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O:\KQ-Klanten\Hoensbroek Adelante\2. Consultancy\Aanbestedingen\EA schoonmaak 2021\NvI\"/>
    </mc:Choice>
  </mc:AlternateContent>
  <bookViews>
    <workbookView xWindow="0" yWindow="0" windowWidth="20490" windowHeight="7455" activeTab="1"/>
  </bookViews>
  <sheets>
    <sheet name="Instructieblad" sheetId="2" r:id="rId1"/>
    <sheet name="Totaalblad" sheetId="15" r:id="rId2"/>
    <sheet name="1.1 Hoensbroek" sheetId="1" r:id="rId3"/>
    <sheet name="1.2 Valkenburg" sheetId="3" r:id="rId4"/>
    <sheet name="1.3 Heerlen" sheetId="4" r:id="rId5"/>
    <sheet name="1.4 Kerkrade" sheetId="5" r:id="rId6"/>
    <sheet name="1.5 Blerick" sheetId="6" r:id="rId7"/>
    <sheet name="1.6 De Wieenhof" sheetId="8" r:id="rId8"/>
    <sheet name="1.7 Maasgouwschool" sheetId="9" r:id="rId9"/>
    <sheet name="1.8 Huurders Hoensbroek" sheetId="10" r:id="rId10"/>
    <sheet name="2. Additionele Werkzaamheden" sheetId="14" r:id="rId11"/>
    <sheet name="3. Sanitaire voorzieningen" sheetId="12" r:id="rId12"/>
    <sheet name="4. Regiewerkzaamheden" sheetId="11"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0" localSheetId="10">[1]Begroting!#REF!</definedName>
    <definedName name="\0">[1]Begroting!#REF!</definedName>
    <definedName name="\1" localSheetId="10">#REF!</definedName>
    <definedName name="\1">#REF!</definedName>
    <definedName name="\A" localSheetId="10">#REF!</definedName>
    <definedName name="\A">#REF!</definedName>
    <definedName name="\B" localSheetId="10">#REF!</definedName>
    <definedName name="\B">#REF!</definedName>
    <definedName name="\C" localSheetId="10">#REF!</definedName>
    <definedName name="\C">#REF!</definedName>
    <definedName name="\D" localSheetId="10">#REF!</definedName>
    <definedName name="\D">#REF!</definedName>
    <definedName name="\E" localSheetId="10">#REF!</definedName>
    <definedName name="\E">#REF!</definedName>
    <definedName name="\F" localSheetId="10">#REF!</definedName>
    <definedName name="\F">#REF!</definedName>
    <definedName name="\G" localSheetId="10">#REF!</definedName>
    <definedName name="\G">#REF!</definedName>
    <definedName name="\H" localSheetId="10">#REF!</definedName>
    <definedName name="\H">#REF!</definedName>
    <definedName name="\I" localSheetId="10">#REF!</definedName>
    <definedName name="\I">#REF!</definedName>
    <definedName name="\M" localSheetId="10">[1]Begroting!#REF!</definedName>
    <definedName name="\M">[1]Begroting!#REF!</definedName>
    <definedName name="\N" localSheetId="10">#REF!</definedName>
    <definedName name="\N">#REF!</definedName>
    <definedName name="\P" localSheetId="10">[1]Begroting!#REF!</definedName>
    <definedName name="\P">[1]Begroting!#REF!</definedName>
    <definedName name="\W" localSheetId="10">[1]Begroting!#REF!</definedName>
    <definedName name="\W">[1]Begroting!#REF!</definedName>
    <definedName name="\X" localSheetId="10">#REF!</definedName>
    <definedName name="\X">#REF!</definedName>
    <definedName name="_____pv2003">[2]prijsopbouw!$O$19</definedName>
    <definedName name="_____pv2004" localSheetId="10">#REF!</definedName>
    <definedName name="_____pv2004">#REF!</definedName>
    <definedName name="____pv2003">[2]prijsopbouw!$O$19</definedName>
    <definedName name="____pv2004" localSheetId="10">#REF!</definedName>
    <definedName name="____pv2004">#REF!</definedName>
    <definedName name="___pv2003">[2]prijsopbouw!$O$19</definedName>
    <definedName name="___pv2004" localSheetId="10">#REF!</definedName>
    <definedName name="___pv2004">#REF!</definedName>
    <definedName name="__3F" localSheetId="10" hidden="1">[3]Psychiatrie!#REF!</definedName>
    <definedName name="__3F" hidden="1">[3]Psychiatrie!#REF!</definedName>
    <definedName name="__DAT1" localSheetId="10">#REF!</definedName>
    <definedName name="__DAT1">#REF!</definedName>
    <definedName name="__DAT10" localSheetId="10">#REF!</definedName>
    <definedName name="__DAT10">#REF!</definedName>
    <definedName name="__DAT11" localSheetId="10">#REF!</definedName>
    <definedName name="__DAT11">#REF!</definedName>
    <definedName name="__DAT12" localSheetId="10">#REF!</definedName>
    <definedName name="__DAT12">#REF!</definedName>
    <definedName name="__DAT13" localSheetId="10">#REF!</definedName>
    <definedName name="__DAT13">#REF!</definedName>
    <definedName name="__DAT14" localSheetId="10">#REF!</definedName>
    <definedName name="__DAT14">#REF!</definedName>
    <definedName name="__DAT2" localSheetId="10">#REF!</definedName>
    <definedName name="__DAT2">#REF!</definedName>
    <definedName name="__DAT3" localSheetId="10">#REF!</definedName>
    <definedName name="__DAT3">#REF!</definedName>
    <definedName name="__DAT4" localSheetId="10">#REF!</definedName>
    <definedName name="__DAT4">#REF!</definedName>
    <definedName name="__DAT5" localSheetId="10">#REF!</definedName>
    <definedName name="__DAT5">#REF!</definedName>
    <definedName name="__DAT6" localSheetId="10">#REF!</definedName>
    <definedName name="__DAT6">#REF!</definedName>
    <definedName name="__DAT7" localSheetId="10">#REF!</definedName>
    <definedName name="__DAT7">#REF!</definedName>
    <definedName name="__DAT8" localSheetId="10">#REF!</definedName>
    <definedName name="__DAT8">#REF!</definedName>
    <definedName name="__DAT9" localSheetId="10">#REF!</definedName>
    <definedName name="__DAT9">#REF!</definedName>
    <definedName name="__pv2003">[2]prijsopbouw!$O$19</definedName>
    <definedName name="__pv2004" localSheetId="10">#REF!</definedName>
    <definedName name="__pv2004">#REF!</definedName>
    <definedName name="_1" localSheetId="10">[1]Begroting!#REF!</definedName>
    <definedName name="_1">[1]Begroting!#REF!</definedName>
    <definedName name="_10" localSheetId="10">[1]Begroting!#REF!</definedName>
    <definedName name="_10">[1]Begroting!#REF!</definedName>
    <definedName name="_11" localSheetId="10">[1]Begroting!#REF!</definedName>
    <definedName name="_11">[1]Begroting!#REF!</definedName>
    <definedName name="_12" localSheetId="10">[1]Begroting!#REF!</definedName>
    <definedName name="_12">[1]Begroting!#REF!</definedName>
    <definedName name="_125" localSheetId="10">[4]Begroting!#REF!</definedName>
    <definedName name="_125">[5]Begroting!#REF!</definedName>
    <definedName name="_13" localSheetId="10">[1]Begroting!#REF!</definedName>
    <definedName name="_13">[1]Begroting!#REF!</definedName>
    <definedName name="_13F" localSheetId="10" hidden="1">[3]Psychiatrie!#REF!</definedName>
    <definedName name="_13F" hidden="1">[3]Psychiatrie!#REF!</definedName>
    <definedName name="_14" localSheetId="10">[1]Begroting!#REF!</definedName>
    <definedName name="_14">[1]Begroting!#REF!</definedName>
    <definedName name="_14_0_F" localSheetId="10" hidden="1">[3]Psychiatrie!#REF!</definedName>
    <definedName name="_14_0_F" hidden="1">[3]Psychiatrie!#REF!</definedName>
    <definedName name="_15" localSheetId="10">[1]Begroting!#REF!</definedName>
    <definedName name="_15">[1]Begroting!#REF!</definedName>
    <definedName name="_16" localSheetId="10">[1]Begroting!#REF!</definedName>
    <definedName name="_16">[1]Begroting!#REF!</definedName>
    <definedName name="_17" localSheetId="10">[1]Begroting!#REF!</definedName>
    <definedName name="_17">[1]Begroting!#REF!</definedName>
    <definedName name="_18" localSheetId="10">[1]Begroting!#REF!</definedName>
    <definedName name="_18">[1]Begroting!#REF!</definedName>
    <definedName name="_19" localSheetId="10">[1]Begroting!#REF!</definedName>
    <definedName name="_19">[1]Begroting!#REF!</definedName>
    <definedName name="_191" localSheetId="10">[6]Begroting!#REF!</definedName>
    <definedName name="_191">[6]Begroting!#REF!</definedName>
    <definedName name="_1F" localSheetId="10" hidden="1">[3]Blad1!#REF!</definedName>
    <definedName name="_1F" hidden="1">[3]Blad1!#REF!</definedName>
    <definedName name="_2" localSheetId="10">[1]Begroting!#REF!</definedName>
    <definedName name="_2">[1]Begroting!#REF!</definedName>
    <definedName name="_2_0_F" localSheetId="10" hidden="1">[3]Psychiatrie!#REF!</definedName>
    <definedName name="_2_0_F" hidden="1">[3]Psychiatrie!#REF!</definedName>
    <definedName name="_20" localSheetId="10">[1]Begroting!#REF!</definedName>
    <definedName name="_20">[1]Begroting!#REF!</definedName>
    <definedName name="_21" localSheetId="10">[1]Begroting!#REF!</definedName>
    <definedName name="_21">[1]Begroting!#REF!</definedName>
    <definedName name="_22" localSheetId="10">[1]Begroting!#REF!</definedName>
    <definedName name="_22">[1]Begroting!#REF!</definedName>
    <definedName name="_23" localSheetId="10">[1]Begroting!#REF!</definedName>
    <definedName name="_23">[1]Begroting!#REF!</definedName>
    <definedName name="_2F" localSheetId="10" hidden="1">[7]Blad1!#REF!</definedName>
    <definedName name="_2F" hidden="1">[3]Blad1!#REF!</definedName>
    <definedName name="_3" localSheetId="10">[1]Begroting!#REF!</definedName>
    <definedName name="_3">[1]Begroting!#REF!</definedName>
    <definedName name="_3_0_F" localSheetId="10" hidden="1">[8]Blad1!#REF!</definedName>
    <definedName name="_3_0_F" hidden="1">[8]Blad1!#REF!</definedName>
    <definedName name="_3F" localSheetId="10" hidden="1">#REF!</definedName>
    <definedName name="_3F" hidden="1">[8]Blad1!#REF!</definedName>
    <definedName name="_4" localSheetId="10">[1]Begroting!#REF!</definedName>
    <definedName name="_4">[1]Begroting!#REF!</definedName>
    <definedName name="_4_0_F" localSheetId="10" hidden="1">[8]Blad1!#REF!</definedName>
    <definedName name="_4_0_F" hidden="1">[8]Blad1!#REF!</definedName>
    <definedName name="_4F" localSheetId="10" hidden="1">[8]Blad1!#REF!</definedName>
    <definedName name="_4F" hidden="1">[8]Blad1!#REF!</definedName>
    <definedName name="_5" localSheetId="10">[1]Begroting!#REF!</definedName>
    <definedName name="_5">[1]Begroting!#REF!</definedName>
    <definedName name="_5_0_F" localSheetId="10" hidden="1">[8]Blad1!#REF!</definedName>
    <definedName name="_5_0_F" hidden="1">[8]Blad1!#REF!</definedName>
    <definedName name="_5F" localSheetId="10" hidden="1">[3]Psychiatrie!#REF!</definedName>
    <definedName name="_5F" hidden="1">[3]Psychiatrie!#REF!</definedName>
    <definedName name="_6" localSheetId="10">[1]Begroting!#REF!</definedName>
    <definedName name="_6">[1]Begroting!#REF!</definedName>
    <definedName name="_6_0_F" localSheetId="10" hidden="1">[3]Psychiatrie!#REF!</definedName>
    <definedName name="_6_0_F" hidden="1">[3]Psychiatrie!#REF!</definedName>
    <definedName name="_7" localSheetId="10">[1]Begroting!#REF!</definedName>
    <definedName name="_7">[1]Begroting!#REF!</definedName>
    <definedName name="_7_0_F" localSheetId="10" hidden="1">[3]Psychiatrie!#REF!</definedName>
    <definedName name="_7_0_F" hidden="1">[3]Psychiatrie!#REF!</definedName>
    <definedName name="_8" localSheetId="10">[1]Begroting!#REF!</definedName>
    <definedName name="_8">[1]Begroting!#REF!</definedName>
    <definedName name="_8_0_F" localSheetId="10" hidden="1">[3]Psychiatrie!#REF!</definedName>
    <definedName name="_8_0_F" hidden="1">[3]Psychiatrie!#REF!</definedName>
    <definedName name="_9" localSheetId="10">[1]Begroting!#REF!</definedName>
    <definedName name="_9">[1]Begroting!#REF!</definedName>
    <definedName name="_BAY1" localSheetId="10">[9]BudAssum!$C$5</definedName>
    <definedName name="_BAY1">[9]BudAssum!$C$5</definedName>
    <definedName name="_BAY2" localSheetId="10">[9]BudAssum!$D$5</definedName>
    <definedName name="_BAY2">[9]BudAssum!$D$5</definedName>
    <definedName name="_BAY3" localSheetId="10">[9]BudAssum!$E$5</definedName>
    <definedName name="_BAY3">[9]BudAssum!$E$5</definedName>
    <definedName name="_BAY4" localSheetId="10">[9]BudAssum!$F$5</definedName>
    <definedName name="_BAY4">[9]BudAssum!$F$5</definedName>
    <definedName name="_BAY5" localSheetId="10">[9]BudAssum!$G$5</definedName>
    <definedName name="_BAY5">[9]BudAssum!$G$5</definedName>
    <definedName name="_DAT1" localSheetId="10">#REF!</definedName>
    <definedName name="_DAT1">#REF!</definedName>
    <definedName name="_DAT10" localSheetId="10">#REF!</definedName>
    <definedName name="_DAT10">#REF!</definedName>
    <definedName name="_DAT11" localSheetId="10">#REF!</definedName>
    <definedName name="_DAT11">#REF!</definedName>
    <definedName name="_DAT12" localSheetId="10">#REF!</definedName>
    <definedName name="_DAT12">#REF!</definedName>
    <definedName name="_DAT13" localSheetId="10">#REF!</definedName>
    <definedName name="_DAT13">#REF!</definedName>
    <definedName name="_DAT14" localSheetId="10">#REF!</definedName>
    <definedName name="_DAT14">#REF!</definedName>
    <definedName name="_DAT2" localSheetId="10">#REF!</definedName>
    <definedName name="_DAT2">#REF!</definedName>
    <definedName name="_DAT3" localSheetId="10">#REF!</definedName>
    <definedName name="_DAT3">#REF!</definedName>
    <definedName name="_DAT4" localSheetId="10">#REF!</definedName>
    <definedName name="_DAT4">#REF!</definedName>
    <definedName name="_DAT5" localSheetId="10">#REF!</definedName>
    <definedName name="_DAT5">#REF!</definedName>
    <definedName name="_DAT6" localSheetId="10">#REF!</definedName>
    <definedName name="_DAT6">#REF!</definedName>
    <definedName name="_DAT7" localSheetId="10">#REF!</definedName>
    <definedName name="_DAT7">#REF!</definedName>
    <definedName name="_DAT8" localSheetId="10">#REF!</definedName>
    <definedName name="_DAT8">#REF!</definedName>
    <definedName name="_DAT9" localSheetId="10">#REF!</definedName>
    <definedName name="_DAT9">#REF!</definedName>
    <definedName name="_Dist_Bin" localSheetId="10" hidden="1">#REF!</definedName>
    <definedName name="_Dist_Bin" hidden="1">#REF!</definedName>
    <definedName name="_Dist_Values" localSheetId="10" hidden="1">#REF!</definedName>
    <definedName name="_Dist_Values" hidden="1">#REF!</definedName>
    <definedName name="_FDY1" localSheetId="10">'[9]Fin Input'!$C$426</definedName>
    <definedName name="_FDY1">'[9]Fin Input'!$C$426</definedName>
    <definedName name="_FDY2" localSheetId="10">'[9]Fin Input'!$D$426</definedName>
    <definedName name="_FDY2">'[9]Fin Input'!$D$426</definedName>
    <definedName name="_FDY3" localSheetId="10">'[9]Fin Input'!$E$426</definedName>
    <definedName name="_FDY3">'[9]Fin Input'!$E$426</definedName>
    <definedName name="_FDY4" localSheetId="10">'[9]Fin Input'!$F$426</definedName>
    <definedName name="_FDY4">'[9]Fin Input'!$F$426</definedName>
    <definedName name="_FDY5" localSheetId="10">'[9]Fin Input'!$G$426</definedName>
    <definedName name="_FDY5">'[9]Fin Input'!$G$426</definedName>
    <definedName name="_Fill" localSheetId="10" hidden="1">#REF!</definedName>
    <definedName name="_Fill" hidden="1">[8]Blad1!#REF!</definedName>
    <definedName name="_xlnm._FilterDatabase" localSheetId="2" hidden="1">'1.1 Hoensbroek'!$A$1:$S$1029</definedName>
    <definedName name="_xlnm._FilterDatabase" localSheetId="3" hidden="1">'1.2 Valkenburg'!$A$1:$S$332</definedName>
    <definedName name="_xlnm._FilterDatabase" localSheetId="4" hidden="1">'1.3 Heerlen'!$A$1:$S$46</definedName>
    <definedName name="_xlnm._FilterDatabase" localSheetId="5" hidden="1">'1.4 Kerkrade'!$A$1:$S$22</definedName>
    <definedName name="_xlnm._FilterDatabase" localSheetId="6" hidden="1">'1.5 Blerick'!$A$1:$R$73</definedName>
    <definedName name="_xlnm._FilterDatabase" localSheetId="8" hidden="1">'1.7 Maasgouwschool'!$A$1:$S$88</definedName>
    <definedName name="_xlnm._FilterDatabase" localSheetId="9" hidden="1">'1.8 Huurders Hoensbroek'!$A$1:$S$313</definedName>
    <definedName name="_fte1" localSheetId="10">[10]data!$B$1:$C$65536</definedName>
    <definedName name="_fte1">[10]data!$B$1:$C$65536</definedName>
    <definedName name="_IY1" localSheetId="10">'[9]Fin Input'!$C$5</definedName>
    <definedName name="_IY1">'[9]Fin Input'!$C$5</definedName>
    <definedName name="_IY2" localSheetId="10">'[9]Fin Input'!$D$5</definedName>
    <definedName name="_IY2">'[9]Fin Input'!$D$5</definedName>
    <definedName name="_IY3" localSheetId="10">'[9]Fin Input'!$E$5</definedName>
    <definedName name="_IY3">'[9]Fin Input'!$E$5</definedName>
    <definedName name="_IY4" localSheetId="10">'[9]Fin Input'!$F$5</definedName>
    <definedName name="_IY4">'[9]Fin Input'!$F$5</definedName>
    <definedName name="_IY5" localSheetId="10">'[9]Fin Input'!$G$5</definedName>
    <definedName name="_IY5">'[9]Fin Input'!$G$5</definedName>
    <definedName name="_Key1" localSheetId="10" hidden="1">#REF!</definedName>
    <definedName name="_Key1" hidden="1">#REF!</definedName>
    <definedName name="_Key2" localSheetId="10" hidden="1">#REF!</definedName>
    <definedName name="_Key2" hidden="1">#REF!</definedName>
    <definedName name="_Order1" hidden="1">255</definedName>
    <definedName name="_Order2" hidden="1">255</definedName>
    <definedName name="_pv2003">[2]prijsopbouw!$O$19</definedName>
    <definedName name="_pv2004" localSheetId="10">#REF!</definedName>
    <definedName name="_pv2004">#REF!</definedName>
    <definedName name="_sch10" localSheetId="10">#REF!</definedName>
    <definedName name="_sch10">#REF!</definedName>
    <definedName name="_sch11" localSheetId="10">#REF!</definedName>
    <definedName name="_sch11">#REF!</definedName>
    <definedName name="_sch20" localSheetId="10">#REF!</definedName>
    <definedName name="_sch20">#REF!</definedName>
    <definedName name="_sch21" localSheetId="10">#REF!</definedName>
    <definedName name="_sch21">#REF!</definedName>
    <definedName name="_sch22" localSheetId="10">#REF!</definedName>
    <definedName name="_sch22">#REF!</definedName>
    <definedName name="_sch23" localSheetId="10">#REF!</definedName>
    <definedName name="_sch23">#REF!</definedName>
    <definedName name="_sch24" localSheetId="10">#REF!</definedName>
    <definedName name="_sch24">#REF!</definedName>
    <definedName name="_sch31" localSheetId="10">#REF!</definedName>
    <definedName name="_sch31">#REF!</definedName>
    <definedName name="_sch32" localSheetId="10">#REF!</definedName>
    <definedName name="_sch32">#REF!</definedName>
    <definedName name="_sch33" localSheetId="10">#REF!</definedName>
    <definedName name="_sch33">#REF!</definedName>
    <definedName name="_sch34" localSheetId="10">#REF!</definedName>
    <definedName name="_sch34">#REF!</definedName>
    <definedName name="_sch35" localSheetId="10">#REF!</definedName>
    <definedName name="_sch35">#REF!</definedName>
    <definedName name="_sch41" localSheetId="10">#REF!</definedName>
    <definedName name="_sch41">#REF!</definedName>
    <definedName name="_sch42" localSheetId="10">#REF!</definedName>
    <definedName name="_sch42">#REF!</definedName>
    <definedName name="_sch43" localSheetId="10">#REF!</definedName>
    <definedName name="_sch43">#REF!</definedName>
    <definedName name="_sch44" localSheetId="10">#REF!</definedName>
    <definedName name="_sch44">#REF!</definedName>
    <definedName name="_sch45" localSheetId="10">#REF!</definedName>
    <definedName name="_sch45">#REF!</definedName>
    <definedName name="_sch51" localSheetId="10">#REF!</definedName>
    <definedName name="_sch51">#REF!</definedName>
    <definedName name="_sch52" localSheetId="10">#REF!</definedName>
    <definedName name="_sch52">#REF!</definedName>
    <definedName name="_sch61" localSheetId="10">#REF!</definedName>
    <definedName name="_sch61">#REF!</definedName>
    <definedName name="_sch62" localSheetId="10">#REF!</definedName>
    <definedName name="_sch62">#REF!</definedName>
    <definedName name="_sch63" localSheetId="10">#REF!</definedName>
    <definedName name="_sch63">#REF!</definedName>
    <definedName name="_sch64" localSheetId="10">#REF!</definedName>
    <definedName name="_sch64">#REF!</definedName>
    <definedName name="_Sort" localSheetId="10" hidden="1">#REF!</definedName>
    <definedName name="_Sort" hidden="1">#REF!</definedName>
    <definedName name="_Table1_In1" localSheetId="10" hidden="1">#REF!</definedName>
    <definedName name="_Table1_In1" hidden="1">#REF!</definedName>
    <definedName name="_Table1_Out" localSheetId="10" hidden="1">#REF!</definedName>
    <definedName name="_Table1_Out" hidden="1">#REF!</definedName>
    <definedName name="a">[11]Prijsbladen!$D$444</definedName>
    <definedName name="aantal_niet_gebruikt" localSheetId="10">#REF!</definedName>
    <definedName name="aantal_niet_gebruikt">#REF!</definedName>
    <definedName name="AccessDatabase" hidden="1">"C:\data\excel\BASISWP.mdb"</definedName>
    <definedName name="Adj_CBIII" localSheetId="10">'[9]Value of Customer Contracts'!#REF!</definedName>
    <definedName name="Adj_CBIII">'[9]Value of Customer Contracts'!#REF!</definedName>
    <definedName name="Adj_LossRates" localSheetId="10">'[9]Value of Customer Contracts'!#REF!</definedName>
    <definedName name="Adj_LossRates">'[9]Value of Customer Contracts'!#REF!</definedName>
    <definedName name="Adj_TO" localSheetId="10">'[9]Value of Customer Contracts'!#REF!</definedName>
    <definedName name="Adj_TO">'[9]Value of Customer Contracts'!#REF!</definedName>
    <definedName name="Adjustments" localSheetId="10">#REF!</definedName>
    <definedName name="Adjustments">#REF!</definedName>
    <definedName name="AdjWACC" localSheetId="10">#REF!</definedName>
    <definedName name="AdjWACC">#REF!</definedName>
    <definedName name="administratie" localSheetId="10">[12]Basisgegevens!$E$66</definedName>
    <definedName name="administratie">[13]Basisgegevens!$E$66</definedName>
    <definedName name="adres">'[14]OBJECT '!$B$8</definedName>
    <definedName name="_xlnm.Print_Area" localSheetId="3">'1.2 Valkenburg'!$A$1:$S$331</definedName>
    <definedName name="_xlnm.Print_Area" localSheetId="5">'1.4 Kerkrade'!$A$1:$S$22</definedName>
    <definedName name="_xlnm.Print_Area" localSheetId="7">'1.6 De Wieenhof'!$A$1:$R$13</definedName>
    <definedName name="_xlnm.Print_Area" localSheetId="9">'1.8 Huurders Hoensbroek'!$A$1:$S$313</definedName>
    <definedName name="_xlnm.Print_Area" localSheetId="10">'2. Additionele Werkzaamheden'!$A$1:$K$18</definedName>
    <definedName name="_xlnm.Print_Area" localSheetId="12">'4. Regiewerkzaamheden'!$A$1:$F$46</definedName>
    <definedName name="_xlnm.Print_Area">#REF!</definedName>
    <definedName name="Afdrukbereik_MI" localSheetId="10">#REF!</definedName>
    <definedName name="Afdrukbereik_MI">#REF!</definedName>
    <definedName name="_xlnm.Print_Titles" localSheetId="10">'2. Additionele Werkzaamheden'!#REF!</definedName>
    <definedName name="_xlnm.Print_Titles">#N/A</definedName>
    <definedName name="AFDRUKTITELS_MI" localSheetId="10">#REF!</definedName>
    <definedName name="AFDRUKTITELS_MI">#REF!</definedName>
    <definedName name="AFRICAcheck" localSheetId="10">#REF!</definedName>
    <definedName name="AFRICAcheck">#REF!</definedName>
    <definedName name="AFRICAtrig" localSheetId="10">#REF!</definedName>
    <definedName name="AFRICAtrig">#REF!</definedName>
    <definedName name="afschr" localSheetId="10">[12]Basisgegevens!$E$64</definedName>
    <definedName name="afschr">[13]Basisgegevens!$E$64</definedName>
    <definedName name="Alg" localSheetId="10">[12]Basisgegevens!$E$70</definedName>
    <definedName name="Alg">[13]Basisgegevens!$E$70</definedName>
    <definedName name="AMEcheck" localSheetId="10">#REF!</definedName>
    <definedName name="AMEcheck">#REF!</definedName>
    <definedName name="AMEtrig" localSheetId="10">#REF!</definedName>
    <definedName name="AMEtrig">#REF!</definedName>
    <definedName name="anak" localSheetId="10">#REF!</definedName>
    <definedName name="anak">#REF!</definedName>
    <definedName name="anker388413" localSheetId="11">'3. Sanitaire voorzieningen'!#REF!</definedName>
    <definedName name="anker388733" localSheetId="11">'3. Sanitaire voorzieningen'!#REF!</definedName>
    <definedName name="antwoord" localSheetId="10">#REF!</definedName>
    <definedName name="antwoord">#REF!</definedName>
    <definedName name="asdafasfasd" hidden="1">{#N/A,"S 0373 ",TRUE,"Sheet1";#N/A,"S 0374 ",TRUE,"Sheet1";#N/A,"S 0375 ",TRUE,"Sheet1";#N/A,"S 0376 ",TRUE,"Sheet1";#N/A,"S 0699 ",TRUE,"Sheet1";#N/A,"S 0705 ",TRUE,"Sheet1";#N/A,"S 0707 ",TRUE,"Sheet1";#N/A,"S 0708 ",TRUE,"Sheet1";#N/A,"S 0709 ",TRUE,"Sheet1";#N/A,"S 0714 ",TRUE,"Sheet1";#N/A,"S 0716 ",TRUE,"Sheet1";#N/A,"S 0719 ",TRUE,"Sheet1";#N/A,"S 0723 ",TRUE,"Sheet1"}</definedName>
    <definedName name="ASIAcheck" localSheetId="10">#REF!</definedName>
    <definedName name="ASIAcheck">#REF!</definedName>
    <definedName name="ASIAtrig" localSheetId="10">#REF!</definedName>
    <definedName name="ASIAtrig">#REF!</definedName>
    <definedName name="Auto" localSheetId="10">[12]Basisgegevens!$E$69</definedName>
    <definedName name="Auto">[13]Basisgegevens!$E$69</definedName>
    <definedName name="Avond" localSheetId="10">[15]Personeel!#REF!</definedName>
    <definedName name="Avond">[15]Personeel!#REF!</definedName>
    <definedName name="balanceinputlocal" localSheetId="10">'[9]Fin Input'!$B$64:$G$123</definedName>
    <definedName name="balanceinputlocal">'[9]Fin Input'!$B$64:$G$123</definedName>
    <definedName name="basisuurlonenjeugd" localSheetId="10">[12]Basisgegevens!$B$6:$C$12</definedName>
    <definedName name="basisuurlonenjeugd">[13]Basisgegevens!$B$6:$C$12</definedName>
    <definedName name="basisuurlonenVakvolwassenen" localSheetId="10">[12]Basisgegevens!$E$6:$F$12</definedName>
    <definedName name="basisuurlonenVakvolwassenen">[13]Basisgegevens!$E$6:$F$12</definedName>
    <definedName name="BAY" localSheetId="10">[9]BudAssum!$B$5</definedName>
    <definedName name="BAY">[9]BudAssum!$B$5</definedName>
    <definedName name="berichtok" localSheetId="10">[16]!berichtok</definedName>
    <definedName name="berichtok">[16]!berichtok</definedName>
    <definedName name="berichtoke" localSheetId="10">'2. Additionele Werkzaamheden'!berichtoke</definedName>
    <definedName name="berichtoke" localSheetId="12">#N/A</definedName>
    <definedName name="berichtoke">#N/A</definedName>
    <definedName name="berichtoke1" localSheetId="10">[16]!berichtoke1</definedName>
    <definedName name="berichtoke1">[16]!berichtoke1</definedName>
    <definedName name="Berkt" localSheetId="10">[16]!Berkt</definedName>
    <definedName name="Berkt">[16]!Berkt</definedName>
    <definedName name="BorrowingRate" localSheetId="10">#REF!</definedName>
    <definedName name="BorrowingRate">#REF!</definedName>
    <definedName name="bries" localSheetId="10">#REF!</definedName>
    <definedName name="bries">#REF!</definedName>
    <definedName name="btypes">[17]Sheet3!$B$10:$B$18</definedName>
    <definedName name="Budget" localSheetId="10">[9]Valuation!$B$390</definedName>
    <definedName name="Budget">[9]Valuation!$B$390</definedName>
    <definedName name="Budgetassumptions" localSheetId="10">[9]BudAssum!$B$2</definedName>
    <definedName name="Budgetassumptions">[9]BudAssum!$B$2</definedName>
    <definedName name="Calculatietarief" localSheetId="1">#REF!</definedName>
    <definedName name="Calculatietarief">#REF!</definedName>
    <definedName name="Capacity" localSheetId="10">#REF!</definedName>
    <definedName name="Capacity">#REF!</definedName>
    <definedName name="cashinputlocal" localSheetId="10">'[9]Fin Input'!$B$129:$G$179</definedName>
    <definedName name="cashinputlocal">'[9]Fin Input'!$B$129:$G$179</definedName>
    <definedName name="countryid" localSheetId="10">#REF!</definedName>
    <definedName name="countryid">#REF!</definedName>
    <definedName name="CountryList" localSheetId="10">#REF!</definedName>
    <definedName name="CountryList">#REF!</definedName>
    <definedName name="CWS" localSheetId="10">#REF!</definedName>
    <definedName name="CWS">#REF!</definedName>
    <definedName name="dag" localSheetId="10">'[18]Werkbare dagen'!$N$1:$O$7</definedName>
    <definedName name="dag">'[19]Werkbare dagen'!$N$1:$O$7</definedName>
    <definedName name="Dagen" localSheetId="12">#REF!</definedName>
    <definedName name="Dagen" localSheetId="1">#REF!</definedName>
    <definedName name="Dagen">#REF!</definedName>
    <definedName name="dagenperjaar1" localSheetId="10">[20]Omreken!$B$9</definedName>
    <definedName name="dagenperjaar1">[20]Omreken!$B$9</definedName>
    <definedName name="dagsoorttabel1" localSheetId="10">[20]Omreken!$A$13:$B$28</definedName>
    <definedName name="dagsoorttabel1">[20]Omreken!$A$13:$B$28</definedName>
    <definedName name="data" localSheetId="10">#REF!</definedName>
    <definedName name="data">#REF!</definedName>
    <definedName name="Data___Site" localSheetId="10">#REF!</definedName>
    <definedName name="Data___Site">#REF!</definedName>
    <definedName name="DATA1" localSheetId="10">#REF!</definedName>
    <definedName name="DATA1">#REF!</definedName>
    <definedName name="DATA10" localSheetId="10">#REF!</definedName>
    <definedName name="DATA10">#REF!</definedName>
    <definedName name="DATA11" localSheetId="10">#REF!</definedName>
    <definedName name="DATA11">#REF!</definedName>
    <definedName name="DATA12" localSheetId="10">#REF!</definedName>
    <definedName name="DATA12">#REF!</definedName>
    <definedName name="DATA13" localSheetId="10">#REF!</definedName>
    <definedName name="DATA13">#REF!</definedName>
    <definedName name="DATA14" localSheetId="10">#REF!</definedName>
    <definedName name="DATA14">#REF!</definedName>
    <definedName name="DATA15" localSheetId="10">#REF!</definedName>
    <definedName name="DATA15">#REF!</definedName>
    <definedName name="DATA16" localSheetId="10">#REF!</definedName>
    <definedName name="DATA16">#REF!</definedName>
    <definedName name="DATA17" localSheetId="10">#REF!</definedName>
    <definedName name="DATA17">#REF!</definedName>
    <definedName name="DATA18" localSheetId="10">#REF!</definedName>
    <definedName name="DATA18">#REF!</definedName>
    <definedName name="DATA19" localSheetId="10">#REF!</definedName>
    <definedName name="DATA19">#REF!</definedName>
    <definedName name="DATA2" localSheetId="10">#REF!</definedName>
    <definedName name="DATA2">#REF!</definedName>
    <definedName name="DATA20" localSheetId="10">#REF!</definedName>
    <definedName name="DATA20">#REF!</definedName>
    <definedName name="DATA21" localSheetId="10">#REF!</definedName>
    <definedName name="DATA21">#REF!</definedName>
    <definedName name="DATA22" localSheetId="10">#REF!</definedName>
    <definedName name="DATA22">#REF!</definedName>
    <definedName name="DATA3" localSheetId="10">#REF!</definedName>
    <definedName name="DATA3">#REF!</definedName>
    <definedName name="DATA4" localSheetId="10">#REF!</definedName>
    <definedName name="DATA4">#REF!</definedName>
    <definedName name="DATA5" localSheetId="10">#REF!</definedName>
    <definedName name="DATA5">#REF!</definedName>
    <definedName name="DATA6" localSheetId="10">#REF!</definedName>
    <definedName name="DATA6">#REF!</definedName>
    <definedName name="DATA7" localSheetId="10">#REF!</definedName>
    <definedName name="DATA7">#REF!</definedName>
    <definedName name="DATA8" localSheetId="10">#REF!</definedName>
    <definedName name="DATA8">#REF!</definedName>
    <definedName name="DATA9" localSheetId="10">#REF!</definedName>
    <definedName name="DATA9">#REF!</definedName>
    <definedName name="DataRange" localSheetId="10">#REF!</definedName>
    <definedName name="DataRange">#REF!</definedName>
    <definedName name="debtall" localSheetId="10">#REF!</definedName>
    <definedName name="debtall">#REF!</definedName>
    <definedName name="Decision_2011" localSheetId="10">#REF!</definedName>
    <definedName name="Decision_2011">#REF!</definedName>
    <definedName name="Decision_2012" localSheetId="10">#REF!</definedName>
    <definedName name="Decision_2012">#REF!</definedName>
    <definedName name="Decision_2013" localSheetId="10">#REF!</definedName>
    <definedName name="Decision_2013">#REF!</definedName>
    <definedName name="Decision_2014" localSheetId="10">#REF!</definedName>
    <definedName name="Decision_2014">#REF!</definedName>
    <definedName name="Decision_2015" localSheetId="10">#REF!</definedName>
    <definedName name="Decision_2015">#REF!</definedName>
    <definedName name="Decision_2016" localSheetId="10">#REF!</definedName>
    <definedName name="Decision_2016">#REF!</definedName>
    <definedName name="Def_kosten_pjaar" localSheetId="1">#REF!</definedName>
    <definedName name="Def_kosten_pjaar">#REF!</definedName>
    <definedName name="Def_Uren_pjaar" localSheetId="1">#REF!</definedName>
    <definedName name="Def_Uren_pjaar">#REF!</definedName>
    <definedName name="delivery">'[21]Service Standards'!$G$3:$G$4</definedName>
    <definedName name="desAccount" localSheetId="10">#REF!</definedName>
    <definedName name="desAccount">#REF!</definedName>
    <definedName name="desCustom1" localSheetId="10">#REF!</definedName>
    <definedName name="desCustom1">#REF!</definedName>
    <definedName name="desCustom2" localSheetId="10">#REF!</definedName>
    <definedName name="desCustom2">#REF!</definedName>
    <definedName name="desCustom3" localSheetId="10">#REF!</definedName>
    <definedName name="desCustom3">#REF!</definedName>
    <definedName name="desCustom4" localSheetId="10">#REF!</definedName>
    <definedName name="desCustom4">#REF!</definedName>
    <definedName name="desEntity" localSheetId="10">#REF!</definedName>
    <definedName name="desEntity">#REF!</definedName>
    <definedName name="desParent" localSheetId="10">#REF!</definedName>
    <definedName name="desParent">#REF!</definedName>
    <definedName name="desPeriod" localSheetId="10">#REF!</definedName>
    <definedName name="desPeriod">#REF!</definedName>
    <definedName name="desScenario" localSheetId="10">#REF!</definedName>
    <definedName name="desScenario">#REF!</definedName>
    <definedName name="desValue" localSheetId="10">#REF!</definedName>
    <definedName name="desValue">#REF!</definedName>
    <definedName name="desView" localSheetId="10">#REF!</definedName>
    <definedName name="desView">#REF!</definedName>
    <definedName name="desYear" localSheetId="10">#REF!</definedName>
    <definedName name="desYear">#REF!</definedName>
    <definedName name="Dix" localSheetId="10">[15]Personeel!#REF!</definedName>
    <definedName name="Dix">[15]Personeel!#REF!</definedName>
    <definedName name="Documentation" localSheetId="10">#REF!</definedName>
    <definedName name="Documentation">#REF!</definedName>
    <definedName name="Drie" localSheetId="10">[15]Personeel!#REF!</definedName>
    <definedName name="Drie">[15]Personeel!#REF!</definedName>
    <definedName name="ed" localSheetId="10">#REF!</definedName>
    <definedName name="ed">#REF!</definedName>
    <definedName name="ed_freq" localSheetId="10">#REF!</definedName>
    <definedName name="ed_freq">#REF!</definedName>
    <definedName name="Een" localSheetId="10">[15]Personeel!#REF!</definedName>
    <definedName name="Een">[15]Personeel!#REF!</definedName>
    <definedName name="eg" localSheetId="10">#REF!</definedName>
    <definedName name="eg">#REF!</definedName>
    <definedName name="einde" localSheetId="10">'2. Additionele Werkzaamheden'!einde</definedName>
    <definedName name="einde" localSheetId="12">#N/A</definedName>
    <definedName name="einde">#N/A</definedName>
    <definedName name="EMEcheck" localSheetId="10">#REF!</definedName>
    <definedName name="EMEcheck">#REF!</definedName>
    <definedName name="EMEtrig" localSheetId="10">#REF!</definedName>
    <definedName name="EMEtrig">#REF!</definedName>
    <definedName name="eqcc" localSheetId="10">'[9]Fin Input'!$G$26</definedName>
    <definedName name="eqcc">'[9]Fin Input'!$G$26</definedName>
    <definedName name="eqirr" localSheetId="10">#REF!</definedName>
    <definedName name="eqirr">#REF!</definedName>
    <definedName name="Ervaringsjarentoeslag" localSheetId="10">[12]Basisgegevens!$H$6:$I$12</definedName>
    <definedName name="Ervaringsjarentoeslag">[13]Basisgegevens!$H$6:$I$12</definedName>
    <definedName name="euro">'[22]Vaste gegevens'!$K$9</definedName>
    <definedName name="EVA" localSheetId="10">[9]Valuation!$B$2</definedName>
    <definedName name="EVA">[9]Valuation!$B$2</definedName>
    <definedName name="ExchangeRate" localSheetId="10">[9]Intro!$C$15</definedName>
    <definedName name="ExchangeRate">[9]Intro!$C$15</definedName>
    <definedName name="ExchangeRate1" localSheetId="10">[9]Intro!$D$12</definedName>
    <definedName name="ExchangeRate1">[9]Intro!$D$12</definedName>
    <definedName name="ExpiryYear" localSheetId="10">#REF!</definedName>
    <definedName name="ExpiryYear">#REF!</definedName>
    <definedName name="Extra_dienstverl." localSheetId="1">#REF!</definedName>
    <definedName name="Extra_dienstverl.">#REF!</definedName>
    <definedName name="ExtraSanitair" localSheetId="12">#REF!</definedName>
    <definedName name="ExtraSanitair" localSheetId="1">#REF!</definedName>
    <definedName name="ExtraSanitair">#REF!</definedName>
    <definedName name="FeestdagenFT" localSheetId="10">[12]Basisgegevens!$I$23</definedName>
    <definedName name="FeestdagenFT">[13]Basisgegevens!$I$23</definedName>
    <definedName name="FeestdagenPT" localSheetId="10">[12]Basisgegevens!$F$23</definedName>
    <definedName name="FeestdagenPT">[13]Basisgegevens!$F$23</definedName>
    <definedName name="FinancialData" localSheetId="10">'[9]Fin Input'!$B$422</definedName>
    <definedName name="FinancialData">'[9]Fin Input'!$B$422</definedName>
    <definedName name="fkhwefhl" localSheetId="10">[15]Personeel!#REF!</definedName>
    <definedName name="fkhwefhl">[15]Personeel!#REF!</definedName>
    <definedName name="Flotex" localSheetId="12">#REF!</definedName>
    <definedName name="Flotex" localSheetId="1">#REF!</definedName>
    <definedName name="Flotex">#REF!</definedName>
    <definedName name="Flotex_reinigen" localSheetId="12">#REF!</definedName>
    <definedName name="Flotex_reinigen" localSheetId="1">#REF!</definedName>
    <definedName name="Flotex_reinigen">#REF!</definedName>
    <definedName name="franchisealgemeen" localSheetId="10">[12]Basisgegevens!$I$50</definedName>
    <definedName name="franchisealgemeen">[13]Basisgegevens!$I$50</definedName>
    <definedName name="franchiseww" localSheetId="10">[12]Basisgegevens!$I$45</definedName>
    <definedName name="franchiseww">[13]Basisgegevens!$I$45</definedName>
    <definedName name="frequentie">[23]Categorieen!$A$1059:$X$1067</definedName>
    <definedName name="FSF" localSheetId="10">#REF!</definedName>
    <definedName name="FSF">#REF!</definedName>
    <definedName name="funk" localSheetId="10">#REF!</definedName>
    <definedName name="funk">#REF!</definedName>
    <definedName name="Gan_R" localSheetId="10">[16]!Gan_R</definedName>
    <definedName name="Gan_R">[16]!Gan_R</definedName>
    <definedName name="gebouw" localSheetId="10">'[24]3-Basis ruimtestaat'!$B$1:$B$65536</definedName>
    <definedName name="Gebouw" localSheetId="12">#REF!</definedName>
    <definedName name="Gebouw" localSheetId="0">#REF!</definedName>
    <definedName name="Gebouw" localSheetId="1">#REF!</definedName>
    <definedName name="gebouw">'[24]3-Basis ruimtestaat'!$B$1:$B$65536</definedName>
    <definedName name="gebruikerscode" localSheetId="10">#REF!</definedName>
    <definedName name="gebruikerscode">#REF!</definedName>
    <definedName name="gein" localSheetId="10">#REF!</definedName>
    <definedName name="gein">#REF!</definedName>
    <definedName name="glas" localSheetId="10">[16]!glas</definedName>
    <definedName name="glas">[16]!glas</definedName>
    <definedName name="Gls_G" localSheetId="10">[4]Begroting!#REF!</definedName>
    <definedName name="Gls_G">[5]Begroting!#REF!</definedName>
    <definedName name="hallo" localSheetId="10">[15]Personeel!#REF!</definedName>
    <definedName name="hallo">[15]Personeel!#REF!</definedName>
    <definedName name="han" localSheetId="10" hidden="1">'[25]#REF'!#REF!</definedName>
    <definedName name="han" hidden="1">'[25]#REF'!#REF!</definedName>
    <definedName name="HC_2011" localSheetId="10">#REF!</definedName>
    <definedName name="HC_2011">#REF!</definedName>
    <definedName name="HC_2012" localSheetId="10">#REF!</definedName>
    <definedName name="HC_2012">#REF!</definedName>
    <definedName name="HC_2013" localSheetId="10">#REF!</definedName>
    <definedName name="HC_2013">#REF!</definedName>
    <definedName name="HC_2014" localSheetId="10">#REF!</definedName>
    <definedName name="HC_2014">#REF!</definedName>
    <definedName name="HC_2015" localSheetId="10">#REF!</definedName>
    <definedName name="HC_2015">#REF!</definedName>
    <definedName name="HC_2016" localSheetId="10">#REF!</definedName>
    <definedName name="HC_2016">#REF!</definedName>
    <definedName name="HC_2017" localSheetId="10">#REF!</definedName>
    <definedName name="HC_2017">#REF!</definedName>
    <definedName name="HC_2018" localSheetId="10">#REF!</definedName>
    <definedName name="HC_2018">#REF!</definedName>
    <definedName name="HC_2019" localSheetId="10">#REF!</definedName>
    <definedName name="HC_2019">#REF!</definedName>
    <definedName name="hda" localSheetId="10">#REF!</definedName>
    <definedName name="hda">#REF!</definedName>
    <definedName name="henk" localSheetId="10">[26]Begroting!#REF!</definedName>
    <definedName name="henk">[26]Begroting!#REF!</definedName>
    <definedName name="hhhhh" localSheetId="10">[27]Begroting!#REF!</definedName>
    <definedName name="hhhhh">[27]Begroting!#REF!</definedName>
    <definedName name="holendrecht" localSheetId="10">#REF!</definedName>
    <definedName name="holendrecht">#REF!</definedName>
    <definedName name="hours">[17]Sheet3!$C$21:$C$26</definedName>
    <definedName name="HTML_CodePage" hidden="1">1252</definedName>
    <definedName name="HTML_Control" localSheetId="10" hidden="1">{"'ma_vr'!$A$1:$AA$42"}</definedName>
    <definedName name="HTML_Control" localSheetId="12" hidden="1">{"'ma_vr'!$A$1:$AA$42"}</definedName>
    <definedName name="HTML_Control" hidden="1">{"'ma_vr'!$A$1:$AA$42"}</definedName>
    <definedName name="HTML_Description" hidden="1">""</definedName>
    <definedName name="HTML_Email" hidden="1">""</definedName>
    <definedName name="HTML_Header" hidden="1">"ma_vr"</definedName>
    <definedName name="HTML_LastUpdate" hidden="1">"06-04-2000"</definedName>
    <definedName name="HTML_LineAfter" hidden="1">FALSE</definedName>
    <definedName name="HTML_LineBefore" hidden="1">FALSE</definedName>
    <definedName name="HTML_Name" hidden="1">"R.Ballast"</definedName>
    <definedName name="HTML_OBDlg2" hidden="1">TRUE</definedName>
    <definedName name="HTML_OBDlg4" hidden="1">TRUE</definedName>
    <definedName name="HTML_OS" hidden="1">0</definedName>
    <definedName name="HTML_PathFile" hidden="1">"F:\MS Office\Tarieven 2000\HTML.htm"</definedName>
    <definedName name="HTML_Title" hidden="1">"Tarief2000_basisRB"</definedName>
    <definedName name="huigenbosch" localSheetId="10">#REF!</definedName>
    <definedName name="huigenbosch">#REF!</definedName>
    <definedName name="huntum" localSheetId="10">#REF!</definedName>
    <definedName name="huntum">#REF!</definedName>
    <definedName name="Index_2016" localSheetId="1">#REF!</definedName>
    <definedName name="Index_2016">#REF!</definedName>
    <definedName name="Index_2017" localSheetId="1">#REF!</definedName>
    <definedName name="Index_2017">#REF!</definedName>
    <definedName name="Index_2018" localSheetId="1">#REF!</definedName>
    <definedName name="Index_2018">#REF!</definedName>
    <definedName name="Index_2019" localSheetId="1">#REF!</definedName>
    <definedName name="Index_2019">#REF!</definedName>
    <definedName name="Index_2020" localSheetId="1">#REF!</definedName>
    <definedName name="Index_2020">#REF!</definedName>
    <definedName name="Input" localSheetId="10">'[9]Fin Input'!$B$1</definedName>
    <definedName name="Input">'[9]Fin Input'!$B$1</definedName>
    <definedName name="Inschrijver" localSheetId="10">#REF!</definedName>
    <definedName name="Inschrijver">#REF!</definedName>
    <definedName name="Introduction" localSheetId="10">[9]Intro!$B$1</definedName>
    <definedName name="Introduction">[9]Intro!$B$1</definedName>
    <definedName name="irr" localSheetId="10">#REF!</definedName>
    <definedName name="irr">#REF!</definedName>
    <definedName name="ISSGAAP" localSheetId="10">[9]Adjust!#REF!</definedName>
    <definedName name="ISSGAAP">[9]Adjust!#REF!</definedName>
    <definedName name="ISSownership" localSheetId="10">[9]Intro!#REF!</definedName>
    <definedName name="ISSownership">[9]Intro!#REF!</definedName>
    <definedName name="IY" localSheetId="10">'[9]Fin Input'!$B$5</definedName>
    <definedName name="IY">'[9]Fin Input'!$B$5</definedName>
    <definedName name="KengCode" localSheetId="10">#REF!</definedName>
    <definedName name="KengCode">#REF!</definedName>
    <definedName name="Kengetal" localSheetId="10">'[28]2-Kengetal'!$A$10:$K$19</definedName>
    <definedName name="Kengetal">'[29]2-Kengetal'!$A$10:$K$19</definedName>
    <definedName name="Kengetallen">'[30]3 Normen en programma'!$A$5:$G$56</definedName>
    <definedName name="Kengetallenoverzicht" localSheetId="10">[31]Kengetallen!$B$5:$J$91</definedName>
    <definedName name="Kengetallenoverzicht">[31]Kengetallen!$B$5:$J$91</definedName>
    <definedName name="Kleding" localSheetId="10">[12]Basisgegevens!$E$65</definedName>
    <definedName name="Kleding">[13]Basisgegevens!$E$65</definedName>
    <definedName name="kleihut" localSheetId="10">#REF!</definedName>
    <definedName name="kleihut">#REF!</definedName>
    <definedName name="Kosten_perjaar" localSheetId="1">#REF!</definedName>
    <definedName name="Kosten_perjaar">#REF!</definedName>
    <definedName name="kredtall" localSheetId="10">#REF!</definedName>
    <definedName name="kredtall">#REF!</definedName>
    <definedName name="LeaseDuration" localSheetId="10">#REF!</definedName>
    <definedName name="LeaseDuration">#REF!</definedName>
    <definedName name="Leiding" localSheetId="12">#REF!</definedName>
    <definedName name="Leiding" localSheetId="1">#REF!</definedName>
    <definedName name="Leiding">#REF!</definedName>
    <definedName name="Leiding_kosten" localSheetId="12">#REF!</definedName>
    <definedName name="Leiding_kosten" localSheetId="1">#REF!</definedName>
    <definedName name="Leiding_kosten">#REF!</definedName>
    <definedName name="Leiding_uren" localSheetId="12">#REF!</definedName>
    <definedName name="Leiding_uren" localSheetId="1">#REF!</definedName>
    <definedName name="Leiding_uren">#REF!</definedName>
    <definedName name="lijst_zdg" localSheetId="10">#REF!</definedName>
    <definedName name="lijst_zdg">#REF!</definedName>
    <definedName name="Lino" localSheetId="12">#REF!</definedName>
    <definedName name="Lino" localSheetId="1">#REF!</definedName>
    <definedName name="Lino">#REF!</definedName>
    <definedName name="Lino_recoaten" localSheetId="12">#REF!</definedName>
    <definedName name="Lino_recoaten" localSheetId="1">#REF!</definedName>
    <definedName name="Lino_recoaten">#REF!</definedName>
    <definedName name="listENTITIES" localSheetId="10">#REF!</definedName>
    <definedName name="listENTITIES">#REF!</definedName>
    <definedName name="listENTITYPARENT" localSheetId="10">#REF!</definedName>
    <definedName name="listENTITYPARENT">#REF!</definedName>
    <definedName name="listPERIOD" localSheetId="10">#REF!</definedName>
    <definedName name="listPERIOD">#REF!</definedName>
    <definedName name="LIT" localSheetId="10">#REF!</definedName>
    <definedName name="LIT">#REF!</definedName>
    <definedName name="LocalCurrency" localSheetId="10">[32]Intro!$C$10</definedName>
    <definedName name="LocalCurrency">[32]Intro!$C$10</definedName>
    <definedName name="LocalCurrency1" localSheetId="10">[9]Intro!$D$10</definedName>
    <definedName name="LocalCurrency1">[9]Intro!$D$10</definedName>
    <definedName name="Lokatieadres" localSheetId="10">'[33]Lokatie overzicht'!$C$1:$E$96</definedName>
    <definedName name="Lokatieadres">'[34]Lokatie overzicht'!$C$1:$E$96</definedName>
    <definedName name="M2Flotex" localSheetId="12">#REF!</definedName>
    <definedName name="M2Flotex" localSheetId="1">#REF!</definedName>
    <definedName name="M2Flotex">#REF!</definedName>
    <definedName name="m2jaar" localSheetId="10">#REF!</definedName>
    <definedName name="m2jaar">#REF!</definedName>
    <definedName name="M2Lino" localSheetId="12">#REF!</definedName>
    <definedName name="M2Lino" localSheetId="1">#REF!</definedName>
    <definedName name="M2Lino">#REF!</definedName>
    <definedName name="Machines" localSheetId="10">'[35]Basis ruimtestaat'!$V$11:$V$1507</definedName>
    <definedName name="Machines">'[36]Basis ruimtestaat'!$V$11:$V$1507</definedName>
    <definedName name="Macro3" localSheetId="10">'2. Additionele Werkzaamheden'!Macro3</definedName>
    <definedName name="Macro3" localSheetId="12">#N/A</definedName>
    <definedName name="Macro3">#N/A</definedName>
    <definedName name="MacroP17" localSheetId="10">'2. Additionele Werkzaamheden'!MacroP17</definedName>
    <definedName name="MacroP17" localSheetId="12">#N/A</definedName>
    <definedName name="MacroP17">#N/A</definedName>
    <definedName name="MacroP17_6" localSheetId="10">'2. Additionele Werkzaamheden'!MacroP17_6</definedName>
    <definedName name="MacroP17_6" localSheetId="12">#N/A</definedName>
    <definedName name="MacroP17_6">#N/A</definedName>
    <definedName name="Macrop2" localSheetId="10">'2. Additionele Werkzaamheden'!Macrop2</definedName>
    <definedName name="Macrop2" localSheetId="12">#N/A</definedName>
    <definedName name="Macrop2">#N/A</definedName>
    <definedName name="Macrop6" localSheetId="10">'2. Additionele Werkzaamheden'!Macrop6</definedName>
    <definedName name="Macrop6" localSheetId="12">#N/A</definedName>
    <definedName name="Macrop6">#N/A</definedName>
    <definedName name="Macrop7" localSheetId="10">'2. Additionele Werkzaamheden'!Macrop7</definedName>
    <definedName name="Macrop7" localSheetId="12">#N/A</definedName>
    <definedName name="Macrop7">#N/A</definedName>
    <definedName name="management" localSheetId="10">[12]Basisgegevens!$E$71</definedName>
    <definedName name="management">[13]Basisgegevens!$E$71</definedName>
    <definedName name="ManInput" localSheetId="10">#REF!</definedName>
    <definedName name="ManInput">#REF!</definedName>
    <definedName name="ManIntroduction" localSheetId="10">#REF!</definedName>
    <definedName name="ManIntroduction">#REF!</definedName>
    <definedName name="Manual" localSheetId="10">#REF!</definedName>
    <definedName name="Manual">#REF!</definedName>
    <definedName name="MatenMid" localSheetId="12">#REF!</definedName>
    <definedName name="MatenMid" localSheetId="1">#REF!</definedName>
    <definedName name="MatenMid">#REF!</definedName>
    <definedName name="MatenMid_3" localSheetId="12">#REF!</definedName>
    <definedName name="MatenMid_3" localSheetId="1">#REF!</definedName>
    <definedName name="MatenMid_3">#REF!</definedName>
    <definedName name="matmid" localSheetId="10">[12]Basisgegevens!$E$63</definedName>
    <definedName name="matmid">[13]Basisgegevens!$E$63</definedName>
    <definedName name="mavr" localSheetId="10">#REF!</definedName>
    <definedName name="mavr">#REF!</definedName>
    <definedName name="MaxLev" localSheetId="10">#REF!</definedName>
    <definedName name="MaxLev">#REF!</definedName>
    <definedName name="MaxX" localSheetId="10">#REF!</definedName>
    <definedName name="MaxX">#REF!</definedName>
    <definedName name="medium1" localSheetId="10">#REF!</definedName>
    <definedName name="medium1">#REF!</definedName>
    <definedName name="medium2" localSheetId="10">#REF!</definedName>
    <definedName name="medium2">#REF!</definedName>
    <definedName name="mercator" localSheetId="10">#REF!</definedName>
    <definedName name="mercator">#REF!</definedName>
    <definedName name="Month" localSheetId="10">[9]Intro!$C$8</definedName>
    <definedName name="Month">[9]Intro!$C$8</definedName>
    <definedName name="NAcht" localSheetId="10">[15]Personeel!#REF!</definedName>
    <definedName name="NAcht">[15]Personeel!#REF!</definedName>
    <definedName name="naloop" localSheetId="10">#REF!</definedName>
    <definedName name="naloop">#REF!</definedName>
    <definedName name="nm_ma_vr" localSheetId="10">#REF!</definedName>
    <definedName name="nm_ma_vr">#REF!</definedName>
    <definedName name="Norm" localSheetId="10">#REF!</definedName>
    <definedName name="Norm">#REF!</definedName>
    <definedName name="norm_freq" localSheetId="10">#REF!</definedName>
    <definedName name="norm_freq">#REF!</definedName>
    <definedName name="norm1" localSheetId="10">#REF!</definedName>
    <definedName name="norm1">#REF!</definedName>
    <definedName name="normaal" localSheetId="10">#REF!</definedName>
    <definedName name="normaal">#REF!</definedName>
    <definedName name="normblad" localSheetId="10">[37]Normblad!$B$5:$S$1982</definedName>
    <definedName name="normblad">[38]Normblad!$B$5:$S$1982</definedName>
    <definedName name="Normen" localSheetId="10">#REF!</definedName>
    <definedName name="Normen" localSheetId="12">#REF!</definedName>
    <definedName name="Normen" localSheetId="0">#REF!</definedName>
    <definedName name="Normen" localSheetId="1">#REF!</definedName>
    <definedName name="Normen">#REF!</definedName>
    <definedName name="NormenBarte" localSheetId="10">#REF!</definedName>
    <definedName name="NormenBarte">#REF!</definedName>
    <definedName name="NormenCult" localSheetId="10">#REF!</definedName>
    <definedName name="NormenCult">#REF!</definedName>
    <definedName name="NormenGym" localSheetId="10">#REF!</definedName>
    <definedName name="NormenGym">#REF!</definedName>
    <definedName name="Normentot" localSheetId="10">'[39]Invulblad P1'!$A$2:$D$164</definedName>
    <definedName name="Normentot">'[39]Invulblad P1'!$A$2:$D$164</definedName>
    <definedName name="objecten" localSheetId="10">#REF!</definedName>
    <definedName name="objecten">#REF!</definedName>
    <definedName name="Obnaam">'[14]OBJECT '!$B$3</definedName>
    <definedName name="Obnr">'[14]OBJECT '!$B$4</definedName>
    <definedName name="olaa1" localSheetId="10">[40]Blad2!$A$1:$B$65536</definedName>
    <definedName name="olaa1">[40]Blad2!$A$1:$B$65536</definedName>
    <definedName name="onderhoud" localSheetId="10">#REF!</definedName>
    <definedName name="onderhoud">#REF!</definedName>
    <definedName name="oneortwo">[17]Sheet3!$C$30:$C$31</definedName>
    <definedName name="Opleidingskosten" localSheetId="10">[12]Basisgegevens!$E$68</definedName>
    <definedName name="Opleidingskosten">[13]Basisgegevens!$E$68</definedName>
    <definedName name="OpNp" localSheetId="10">[12]Basisgegevens!$E$50</definedName>
    <definedName name="OpNp">[13]Basisgegevens!$E$50</definedName>
    <definedName name="Oppervlakte" localSheetId="1">#REF!</definedName>
    <definedName name="Oppervlakte">#REF!</definedName>
    <definedName name="ORT" localSheetId="10">[15]Personeel!#REF!</definedName>
    <definedName name="ORT">[15]Personeel!#REF!</definedName>
    <definedName name="overgang" localSheetId="10">[12]Basisgegevens!$E$51</definedName>
    <definedName name="overgang">[13]Basisgegevens!$E$51</definedName>
    <definedName name="ow" localSheetId="10">[41]ow!$A$6:$K$78</definedName>
    <definedName name="ow">[41]ow!$A$6:$K$78</definedName>
    <definedName name="P7_1_4" localSheetId="10">'2. Additionele Werkzaamheden'!Macrop7</definedName>
    <definedName name="P7_1_4" localSheetId="12">'4. Regiewerkzaamheden'!Macrop7</definedName>
    <definedName name="P7_1_4">[0]!Macrop7</definedName>
    <definedName name="pandlinputlocal" localSheetId="10">'[9]Fin Input'!$B$4:$G$58</definedName>
    <definedName name="pandlinputlocal">'[9]Fin Input'!$B$4:$G$58</definedName>
    <definedName name="paysSample" localSheetId="10">#REF!</definedName>
    <definedName name="paysSample">#REF!</definedName>
    <definedName name="pb" localSheetId="10">[42]CALCULATIONS!$AB$109</definedName>
    <definedName name="pb">[42]CALCULATIONS!$AB$109</definedName>
    <definedName name="PensioenWN" localSheetId="10">[12]Basisgegevens!$E$36</definedName>
    <definedName name="PensioenWN">[13]Basisgegevens!$E$36</definedName>
    <definedName name="Percentage_eindejaars">[43]Uitgangspunten!$B$19</definedName>
    <definedName name="petteflet" localSheetId="10">#REF!</definedName>
    <definedName name="petteflet">#REF!</definedName>
    <definedName name="pollewop" localSheetId="10">#REF!</definedName>
    <definedName name="pollewop">#REF!</definedName>
    <definedName name="prgterug" localSheetId="10">#REF!</definedName>
    <definedName name="prgterug">#REF!</definedName>
    <definedName name="Price" localSheetId="10">[9]Price!$C$13</definedName>
    <definedName name="Price">[9]Price!$C$13</definedName>
    <definedName name="prijsjaargegund" localSheetId="10">#REF!</definedName>
    <definedName name="prijsjaargegund">#REF!</definedName>
    <definedName name="prijsjaargegund1" localSheetId="10">#REF!</definedName>
    <definedName name="prijsjaargegund1">#REF!</definedName>
    <definedName name="productiemavr" localSheetId="10">'[35]Basis ruimtestaat'!$Q$11:$Q$1507</definedName>
    <definedName name="productiemavr">'[36]Basis ruimtestaat'!$Q$11:$Q$1507</definedName>
    <definedName name="productiezazo" localSheetId="10">'[35]Basis ruimtestaat'!$U$11:$U$1507</definedName>
    <definedName name="productiezazo">'[36]Basis ruimtestaat'!$U$11:$U$1507</definedName>
    <definedName name="ProgrCode" localSheetId="10">'[44]Productienorm-Kengetal'!#REF!</definedName>
    <definedName name="ProgrCode">'[44]Productienorm-Kengetal'!#REF!</definedName>
    <definedName name="pw" localSheetId="10">#REF!</definedName>
    <definedName name="pw">#REF!</definedName>
    <definedName name="qry_tbv_Disk" localSheetId="10">'[45]Bijlage 1, F1 + F2 - 2011'!#REF!</definedName>
    <definedName name="qry_tbv_Disk">'[45]Bijlage 1, F1 + F2 - 2011'!#REF!</definedName>
    <definedName name="Query3a" localSheetId="10">#REF!</definedName>
    <definedName name="Query3a">#REF!</definedName>
    <definedName name="Query3b" localSheetId="10">#REF!</definedName>
    <definedName name="Query3b">#REF!</definedName>
    <definedName name="RB" localSheetId="10">#REF!</definedName>
    <definedName name="RB">#REF!</definedName>
    <definedName name="reegl16" localSheetId="10">#REF!</definedName>
    <definedName name="reegl16">#REF!</definedName>
    <definedName name="Regel1" localSheetId="10">#REF!</definedName>
    <definedName name="Regel1">#REF!</definedName>
    <definedName name="regel100" localSheetId="10">#REF!</definedName>
    <definedName name="regel100">#REF!</definedName>
    <definedName name="regel102" localSheetId="10">#REF!</definedName>
    <definedName name="regel102">#REF!</definedName>
    <definedName name="regel103" localSheetId="10">#REF!</definedName>
    <definedName name="regel103">#REF!</definedName>
    <definedName name="regel105" localSheetId="10">#REF!</definedName>
    <definedName name="regel105">#REF!</definedName>
    <definedName name="regel106" localSheetId="10">#REF!</definedName>
    <definedName name="regel106">#REF!</definedName>
    <definedName name="regel11" localSheetId="10">#REF!</definedName>
    <definedName name="regel11">#REF!</definedName>
    <definedName name="regel12" localSheetId="10">#REF!</definedName>
    <definedName name="regel12">#REF!</definedName>
    <definedName name="regel15" localSheetId="10">#REF!</definedName>
    <definedName name="regel15">#REF!</definedName>
    <definedName name="regel18" localSheetId="10">#REF!</definedName>
    <definedName name="regel18">#REF!</definedName>
    <definedName name="regel19" localSheetId="10">#REF!</definedName>
    <definedName name="regel19">#REF!</definedName>
    <definedName name="regel22" localSheetId="10">#REF!</definedName>
    <definedName name="regel22">#REF!</definedName>
    <definedName name="regel23" localSheetId="10">#REF!</definedName>
    <definedName name="regel23">#REF!</definedName>
    <definedName name="regel26" localSheetId="10">#REF!</definedName>
    <definedName name="regel26">#REF!</definedName>
    <definedName name="regel27" localSheetId="10">#REF!</definedName>
    <definedName name="regel27">#REF!</definedName>
    <definedName name="regel28" localSheetId="10">#REF!</definedName>
    <definedName name="regel28">#REF!</definedName>
    <definedName name="regel31" localSheetId="10">#REF!</definedName>
    <definedName name="regel31">#REF!</definedName>
    <definedName name="regel32" localSheetId="10">#REF!</definedName>
    <definedName name="regel32">#REF!</definedName>
    <definedName name="regel39" localSheetId="10">#REF!</definedName>
    <definedName name="regel39">#REF!</definedName>
    <definedName name="regel4" localSheetId="10">#REF!</definedName>
    <definedName name="regel4">#REF!</definedName>
    <definedName name="regel42" localSheetId="10">#REF!</definedName>
    <definedName name="regel42">#REF!</definedName>
    <definedName name="regel43" localSheetId="10">#REF!</definedName>
    <definedName name="regel43">#REF!</definedName>
    <definedName name="regel44" localSheetId="10">#REF!</definedName>
    <definedName name="regel44">#REF!</definedName>
    <definedName name="regel45" localSheetId="10">#REF!</definedName>
    <definedName name="regel45">#REF!</definedName>
    <definedName name="regel51" localSheetId="10">#REF!</definedName>
    <definedName name="regel51">#REF!</definedName>
    <definedName name="regel53" localSheetId="10">#REF!</definedName>
    <definedName name="regel53">#REF!</definedName>
    <definedName name="regel56" localSheetId="10">#REF!</definedName>
    <definedName name="regel56">#REF!</definedName>
    <definedName name="regel58" localSheetId="10">#REF!</definedName>
    <definedName name="regel58">#REF!</definedName>
    <definedName name="regel59" localSheetId="10">#REF!</definedName>
    <definedName name="regel59">#REF!</definedName>
    <definedName name="regel61" localSheetId="10">#REF!</definedName>
    <definedName name="regel61">#REF!</definedName>
    <definedName name="regel63" localSheetId="10">#REF!</definedName>
    <definedName name="regel63">#REF!</definedName>
    <definedName name="regel66" localSheetId="10">#REF!</definedName>
    <definedName name="regel66">#REF!</definedName>
    <definedName name="regel7" localSheetId="10">#REF!</definedName>
    <definedName name="regel7">#REF!</definedName>
    <definedName name="regel72" localSheetId="10">#REF!</definedName>
    <definedName name="regel72">#REF!</definedName>
    <definedName name="regel73" localSheetId="10">#REF!</definedName>
    <definedName name="regel73">#REF!</definedName>
    <definedName name="regel75" localSheetId="10">#REF!</definedName>
    <definedName name="regel75">#REF!</definedName>
    <definedName name="regel78" localSheetId="10">#REF!</definedName>
    <definedName name="regel78">#REF!</definedName>
    <definedName name="regel8" localSheetId="10">#REF!</definedName>
    <definedName name="regel8">#REF!</definedName>
    <definedName name="regel83" localSheetId="10">#REF!</definedName>
    <definedName name="regel83">#REF!</definedName>
    <definedName name="regel84" localSheetId="10">#REF!</definedName>
    <definedName name="regel84">#REF!</definedName>
    <definedName name="regel87" localSheetId="10">#REF!</definedName>
    <definedName name="regel87">#REF!</definedName>
    <definedName name="regel9" localSheetId="10">#REF!</definedName>
    <definedName name="regel9">#REF!</definedName>
    <definedName name="regel90" localSheetId="10">#REF!</definedName>
    <definedName name="regel90">#REF!</definedName>
    <definedName name="regel91" localSheetId="10">#REF!</definedName>
    <definedName name="regel91">#REF!</definedName>
    <definedName name="regel94" localSheetId="10">#REF!</definedName>
    <definedName name="regel94">#REF!</definedName>
    <definedName name="regel95" localSheetId="10">#REF!</definedName>
    <definedName name="regel95">#REF!</definedName>
    <definedName name="regel97" localSheetId="10">#REF!</definedName>
    <definedName name="regel97">#REF!</definedName>
    <definedName name="regel99" localSheetId="10">#REF!</definedName>
    <definedName name="regel99">#REF!</definedName>
    <definedName name="reigersnest" localSheetId="10">#REF!</definedName>
    <definedName name="reigersnest">#REF!</definedName>
    <definedName name="Reiskosten" localSheetId="12">#REF!</definedName>
    <definedName name="Reiskosten" localSheetId="1">#REF!</definedName>
    <definedName name="Reiskosten">#REF!</definedName>
    <definedName name="Reistijd" localSheetId="12">#REF!</definedName>
    <definedName name="Reistijd" localSheetId="1">#REF!</definedName>
    <definedName name="Reistijd">#REF!</definedName>
    <definedName name="rekenuurtariefHALO" localSheetId="10">#REF!</definedName>
    <definedName name="rekenuurtariefHALO">#REF!</definedName>
    <definedName name="rekenuurtariefHHS" localSheetId="10">#REF!</definedName>
    <definedName name="rekenuurtariefHHS">#REF!</definedName>
    <definedName name="Reports" localSheetId="10">#REF!</definedName>
    <definedName name="Reports">#REF!</definedName>
    <definedName name="RInput" localSheetId="10">#REF!</definedName>
    <definedName name="RInput">#REF!</definedName>
    <definedName name="roofs">[17]Sheet3!$B$21:$B$24</definedName>
    <definedName name="rooftype">[17]Sheet3!$B$21:$B$25</definedName>
    <definedName name="RouwdagenFT" localSheetId="10">[12]Basisgegevens!$I$24</definedName>
    <definedName name="RouwdagenFT">[13]Basisgegevens!$I$24</definedName>
    <definedName name="RouwdagenPT" localSheetId="10">[12]Basisgegevens!$F$24</definedName>
    <definedName name="RouwdagenPT">[13]Basisgegevens!$F$24</definedName>
    <definedName name="ruimtem2" localSheetId="10">#REF!</definedName>
    <definedName name="ruimtem2">#REF!</definedName>
    <definedName name="ruimtestaten" localSheetId="10">#REF!</definedName>
    <definedName name="ruimtestaten">#REF!</definedName>
    <definedName name="Sensitivity" localSheetId="10">[9]Sensi!$B$2</definedName>
    <definedName name="Sensitivity">[9]Sensi!$B$2</definedName>
    <definedName name="setCLEAR" localSheetId="10">#REF!</definedName>
    <definedName name="setCLEAR">#REF!</definedName>
    <definedName name="setCOPYNAMES" localSheetId="10">#REF!</definedName>
    <definedName name="setCOPYNAMES">#REF!</definedName>
    <definedName name="setCOPYVALUES" localSheetId="10">#REF!</definedName>
    <definedName name="setCOPYVALUES">#REF!</definedName>
    <definedName name="setDATA" localSheetId="10">#REF!</definedName>
    <definedName name="setDATA">#REF!</definedName>
    <definedName name="setFORMULANAMES" localSheetId="10">#REF!</definedName>
    <definedName name="setFORMULANAMES">#REF!</definedName>
    <definedName name="setFPOV" localSheetId="10">#REF!</definedName>
    <definedName name="setFPOV">#REF!</definedName>
    <definedName name="setINPUT" localSheetId="10">#REF!</definedName>
    <definedName name="setINPUT">#REF!</definedName>
    <definedName name="setLID" localSheetId="10">#REF!</definedName>
    <definedName name="setLID">#REF!</definedName>
    <definedName name="setLOCAL" localSheetId="10">#REF!</definedName>
    <definedName name="setLOCAL">#REF!</definedName>
    <definedName name="setOPE22" localSheetId="10">#REF!</definedName>
    <definedName name="setOPE22">#REF!</definedName>
    <definedName name="setOPE31" localSheetId="10">#REF!</definedName>
    <definedName name="setOPE31">#REF!</definedName>
    <definedName name="setOPE33" localSheetId="10">#REF!</definedName>
    <definedName name="setOPE33">#REF!</definedName>
    <definedName name="setOPE34" localSheetId="10">#REF!</definedName>
    <definedName name="setOPE34">#REF!</definedName>
    <definedName name="setOPE35" localSheetId="10">#REF!</definedName>
    <definedName name="setOPE35">#REF!</definedName>
    <definedName name="setOPE41" localSheetId="10">#REF!</definedName>
    <definedName name="setOPE41">#REF!</definedName>
    <definedName name="setOPE42" localSheetId="10">#REF!</definedName>
    <definedName name="setOPE42">#REF!</definedName>
    <definedName name="setOPE43" localSheetId="10">#REF!</definedName>
    <definedName name="setOPE43">#REF!</definedName>
    <definedName name="setOPE51" localSheetId="10">#REF!</definedName>
    <definedName name="setOPE51">#REF!</definedName>
    <definedName name="setOPE64" localSheetId="10">#REF!</definedName>
    <definedName name="setOPE64">#REF!</definedName>
    <definedName name="setPeriod" localSheetId="10">#REF!</definedName>
    <definedName name="setPeriod">#REF!</definedName>
    <definedName name="setPeriodName" localSheetId="10">#REF!</definedName>
    <definedName name="setPeriodName">#REF!</definedName>
    <definedName name="setTEXT" localSheetId="10">#REF!</definedName>
    <definedName name="setTEXT">#REF!</definedName>
    <definedName name="small1" localSheetId="10">#REF!</definedName>
    <definedName name="small1">#REF!</definedName>
    <definedName name="small2" localSheetId="10">#REF!</definedName>
    <definedName name="small2">#REF!</definedName>
    <definedName name="SMO_na_kosten" localSheetId="12">#REF!</definedName>
    <definedName name="SMO_na_kosten" localSheetId="1">#REF!</definedName>
    <definedName name="SMO_na_kosten">#REF!</definedName>
    <definedName name="SocialelastenexclWwOpNp" localSheetId="10">[12]Basisgegevens!$E$56</definedName>
    <definedName name="SocialelastenexclWwOpNp">[13]Basisgegevens!$E$56</definedName>
    <definedName name="specifiek" localSheetId="10">'[35]Basis ruimtestaat'!$W$11:$W$1507</definedName>
    <definedName name="specifiek">'[36]Basis ruimtestaat'!$W$11:$W$1507</definedName>
    <definedName name="Sprayen" localSheetId="12">#REF!</definedName>
    <definedName name="Sprayen" localSheetId="1">#REF!</definedName>
    <definedName name="Sprayen">#REF!</definedName>
    <definedName name="Sprayen_beurten" localSheetId="12">#REF!</definedName>
    <definedName name="Sprayen_beurten" localSheetId="1">#REF!</definedName>
    <definedName name="Sprayen_beurten">#REF!</definedName>
    <definedName name="Sprayen_opblokken3x" localSheetId="12">#REF!</definedName>
    <definedName name="Sprayen_opblokken3x" localSheetId="1">#REF!</definedName>
    <definedName name="Sprayen_opblokken3x">#REF!</definedName>
    <definedName name="Sprayen_opblokken4x" localSheetId="12">#REF!</definedName>
    <definedName name="Sprayen_opblokken4x" localSheetId="1">#REF!</definedName>
    <definedName name="Sprayen_opblokken4x">#REF!</definedName>
    <definedName name="stampertjes" localSheetId="10">#REF!</definedName>
    <definedName name="stampertjes">#REF!</definedName>
    <definedName name="startFPOV" localSheetId="10">#REF!</definedName>
    <definedName name="startFPOV">#REF!</definedName>
    <definedName name="STARTFTEQ" localSheetId="10">#REF!</definedName>
    <definedName name="STARTFTEQ">#REF!</definedName>
    <definedName name="startpoint" localSheetId="10">#REF!</definedName>
    <definedName name="startpoint">#REF!</definedName>
    <definedName name="Synergies" localSheetId="10">#REF!</definedName>
    <definedName name="Synergies">#REF!</definedName>
    <definedName name="TABEL" localSheetId="10">[44]Ruimtestaat!#REF!</definedName>
    <definedName name="TABEL">[44]Ruimtestaat!#REF!</definedName>
    <definedName name="Tabelruimtesoort" localSheetId="10">[46]Ruimtesoort!$A:$IV</definedName>
    <definedName name="Tabelruimtesoort">[46]Ruimtesoort!$A:$IV</definedName>
    <definedName name="tabeltype" localSheetId="10">'[47]#VERW'!$B$5:$B$5</definedName>
    <definedName name="tabeltype">'[47]#VERW'!$B$5:$B$5</definedName>
    <definedName name="TargetWACC" localSheetId="10">[9]Intro!$D$26</definedName>
    <definedName name="TargetWACC">[9]Intro!$D$26</definedName>
    <definedName name="TEST" localSheetId="10">#REF!</definedName>
    <definedName name="TEST">#REF!</definedName>
    <definedName name="TEST0" localSheetId="10">#REF!</definedName>
    <definedName name="TEST0">#REF!</definedName>
    <definedName name="TEST1" localSheetId="10">#REF!</definedName>
    <definedName name="TEST1">#REF!</definedName>
    <definedName name="TEST10" localSheetId="10">#REF!</definedName>
    <definedName name="TEST10">#REF!</definedName>
    <definedName name="TEST11" localSheetId="10">#REF!</definedName>
    <definedName name="TEST11">#REF!</definedName>
    <definedName name="TEST12" localSheetId="10">#REF!</definedName>
    <definedName name="TEST12">#REF!</definedName>
    <definedName name="TEST13" localSheetId="10">#REF!</definedName>
    <definedName name="TEST13">#REF!</definedName>
    <definedName name="TEST2" localSheetId="10">#REF!</definedName>
    <definedName name="TEST2">#REF!</definedName>
    <definedName name="TEST3" localSheetId="10">#REF!</definedName>
    <definedName name="TEST3">#REF!</definedName>
    <definedName name="TEST4" localSheetId="10">#REF!</definedName>
    <definedName name="TEST4">#REF!</definedName>
    <definedName name="TEST5" localSheetId="10">#REF!</definedName>
    <definedName name="TEST5">#REF!</definedName>
    <definedName name="TEST6" localSheetId="10">#REF!</definedName>
    <definedName name="TEST6">#REF!</definedName>
    <definedName name="TEST7" localSheetId="10">#REF!</definedName>
    <definedName name="TEST7">#REF!</definedName>
    <definedName name="TEST8" localSheetId="10">#REF!</definedName>
    <definedName name="TEST8">#REF!</definedName>
    <definedName name="TEST9" localSheetId="10">#REF!</definedName>
    <definedName name="TEST9">#REF!</definedName>
    <definedName name="TESTHKEY" localSheetId="10">#REF!</definedName>
    <definedName name="TESTHKEY">#REF!</definedName>
    <definedName name="TESTKEYS" localSheetId="10">#REF!</definedName>
    <definedName name="TESTKEYS">#REF!</definedName>
    <definedName name="TESTVKEY" localSheetId="10">#REF!</definedName>
    <definedName name="TESTVKEY">#REF!</definedName>
    <definedName name="tien" localSheetId="10">[15]Personeel!#REF!</definedName>
    <definedName name="tien">[15]Personeel!#REF!</definedName>
    <definedName name="toezichtmavr" localSheetId="10">'[35]Basis ruimtestaat'!$R$11:$R$1507</definedName>
    <definedName name="toezichtmavr">'[36]Basis ruimtestaat'!$R$11:$R$1507</definedName>
    <definedName name="ToolboxstudieFT" localSheetId="10">[12]Basisgegevens!$I$26</definedName>
    <definedName name="ToolboxstudieFT">[13]Basisgegevens!$I$26</definedName>
    <definedName name="ToolboxstudiePT" localSheetId="10">[12]Basisgegevens!$F$26</definedName>
    <definedName name="ToolboxstudiePT">[13]Basisgegevens!$F$26</definedName>
    <definedName name="torteltuin" localSheetId="10">#REF!</definedName>
    <definedName name="torteltuin">#REF!</definedName>
    <definedName name="totaal" localSheetId="10">#N/A</definedName>
    <definedName name="totaal" localSheetId="12">#N/A</definedName>
    <definedName name="totaal">#N/A</definedName>
    <definedName name="Totaal_uren" localSheetId="12">#REF!</definedName>
    <definedName name="Totaal_uren" localSheetId="1">#REF!</definedName>
    <definedName name="Totaal_uren">#REF!</definedName>
    <definedName name="totIndex" localSheetId="1">#REF!</definedName>
    <definedName name="totIndex">#REF!</definedName>
    <definedName name="tpa" localSheetId="10">#REF!</definedName>
    <definedName name="tpa">#REF!</definedName>
    <definedName name="TypeInschrijver" localSheetId="10">#REF!</definedName>
    <definedName name="TypeInschrijver">#REF!</definedName>
    <definedName name="UKcheck" localSheetId="10">#REF!</definedName>
    <definedName name="UKcheck">#REF!</definedName>
    <definedName name="UKtrig" localSheetId="10">#REF!</definedName>
    <definedName name="UKtrig">#REF!</definedName>
    <definedName name="Uren_ExtraSanitair" localSheetId="12">#REF!</definedName>
    <definedName name="Uren_ExtraSanitair" localSheetId="1">#REF!</definedName>
    <definedName name="Uren_ExtraSanitair">#REF!</definedName>
    <definedName name="uren_mavr" localSheetId="10">'[24]3-Basis ruimtestaat'!$O$1:$O$65536</definedName>
    <definedName name="uren_mavr">'[24]3-Basis ruimtestaat'!$O$1:$O$65536</definedName>
    <definedName name="uren_naloop" localSheetId="10">'[24]3-Basis ruimtestaat'!#REF!</definedName>
    <definedName name="uren_naloop">'[24]3-Basis ruimtestaat'!#REF!</definedName>
    <definedName name="Uren_pdag_na_kosten" localSheetId="12">#REF!</definedName>
    <definedName name="Uren_pdag_na_kosten" localSheetId="1">#REF!</definedName>
    <definedName name="Uren_pdag_na_kosten">#REF!</definedName>
    <definedName name="Uren_perjaar" localSheetId="1">#REF!</definedName>
    <definedName name="Uren_perjaar">#REF!</definedName>
    <definedName name="Uren_pjr_na_kosten" localSheetId="12">#REF!</definedName>
    <definedName name="Uren_pjr_na_kosten" localSheetId="1">#REF!</definedName>
    <definedName name="Uren_pjr_na_kosten">#REF!</definedName>
    <definedName name="Uren_pwk_na_kosten" localSheetId="12">#REF!</definedName>
    <definedName name="Uren_pwk_na_kosten" localSheetId="1">#REF!</definedName>
    <definedName name="Uren_pwk_na_kosten">#REF!</definedName>
    <definedName name="urenfeest" localSheetId="10">'[48]3-ZMC Rmst UB '!$AF$3026</definedName>
    <definedName name="urenfeest">'[48]3-ZMC Rmst UB '!$AF$3026</definedName>
    <definedName name="urenma" localSheetId="10">#REF!</definedName>
    <definedName name="urenma">#REF!</definedName>
    <definedName name="Urenmavr" localSheetId="10">'[49]3-Basis ruimtestaat'!$N$1:$N$65536</definedName>
    <definedName name="Urenmavr">'[49]3-Basis ruimtestaat'!$N$1:$N$65536</definedName>
    <definedName name="urenna" localSheetId="10">#REF!</definedName>
    <definedName name="urenna">#REF!</definedName>
    <definedName name="urennaloop" localSheetId="10">'[49]3-Basis ruimtestaat'!$O$1:$O$65536</definedName>
    <definedName name="urennaloop">'[49]3-Basis ruimtestaat'!$O$1:$O$65536</definedName>
    <definedName name="urenza" localSheetId="10">'[48]3-ZMC Rmst UB '!$AD$3026</definedName>
    <definedName name="urenza">'[48]3-ZMC Rmst UB '!$AD$3026</definedName>
    <definedName name="urenzo" localSheetId="10">'[48]3-ZMC Rmst UB '!$AE$3026</definedName>
    <definedName name="urenzo">'[48]3-ZMC Rmst UB '!$AE$3026</definedName>
    <definedName name="Uurtarief" localSheetId="10">#REF!</definedName>
    <definedName name="Uurtarief" localSheetId="12">#REF!</definedName>
    <definedName name="Uurtarief" localSheetId="0">#REF!</definedName>
    <definedName name="Uurtarief" localSheetId="1">#REF!</definedName>
    <definedName name="Uurtarief">#REF!</definedName>
    <definedName name="VakantiedagenFT" localSheetId="10">[12]Basisgegevens!$I$21</definedName>
    <definedName name="VakantiedagenFT">[13]Basisgegevens!$I$21</definedName>
    <definedName name="vakantiedagenPT" localSheetId="10">[12]Basisgegevens!$F$21</definedName>
    <definedName name="vakantiedagenPT">[13]Basisgegevens!$F$21</definedName>
    <definedName name="varPath" localSheetId="10">#REF!</definedName>
    <definedName name="varPath">#REF!</definedName>
    <definedName name="verzuim" localSheetId="10">[12]Basisgegevens!$E$67</definedName>
    <definedName name="verzuim">[13]Basisgegevens!$E$67</definedName>
    <definedName name="Vijfendertig" localSheetId="10">[15]Personeel!#REF!</definedName>
    <definedName name="Vijfendertig">[15]Personeel!#REF!</definedName>
    <definedName name="VloerK" localSheetId="10">'[50]Basis ruimtestaat'!$W$1:$W$65536</definedName>
    <definedName name="VloerK">'[50]Basis ruimtestaat'!$W$1:$W$65536</definedName>
    <definedName name="VloerM" localSheetId="10">'[50]Basis ruimtestaat'!$K$1:$V$65536</definedName>
    <definedName name="VloerM">'[50]Basis ruimtestaat'!$K$1:$V$65536</definedName>
    <definedName name="vloeroppervlak" localSheetId="10">'[35]Basis ruimtestaat'!$K$11:$K$1507</definedName>
    <definedName name="vloeroppervlak">'[36]Basis ruimtestaat'!$K$11:$K$1507</definedName>
    <definedName name="vloersoort" localSheetId="10">[1]Tussenblad!$B$2:$B$9</definedName>
    <definedName name="vloersoort">[1]Tussenblad!$B$2:$B$9</definedName>
    <definedName name="vloersoortkeuze" localSheetId="10">#REF!</definedName>
    <definedName name="vloersoortkeuze">#REF!</definedName>
    <definedName name="Vloersoortoms" localSheetId="10">#REF!</definedName>
    <definedName name="Vloersoortoms">#REF!</definedName>
    <definedName name="VorstverletFT" localSheetId="10">[12]Basisgegevens!$I$25</definedName>
    <definedName name="VorstverletFT">[13]Basisgegevens!$I$25</definedName>
    <definedName name="VorstverletPT" localSheetId="10">[12]Basisgegevens!$F$25</definedName>
    <definedName name="VorstverletPT">[13]Basisgegevens!$F$25</definedName>
    <definedName name="wacc" localSheetId="10">'[9]Fin Input'!$G$27</definedName>
    <definedName name="wacc">'[9]Fin Input'!$G$27</definedName>
    <definedName name="WACHT" localSheetId="10">[1]Begroting!#REF!</definedName>
    <definedName name="WACHT">[1]Begroting!#REF!</definedName>
    <definedName name="wachtwoord" localSheetId="10">#REF!</definedName>
    <definedName name="wachtwoord">#REF!</definedName>
    <definedName name="Was_S" localSheetId="10">[16]!Was_S</definedName>
    <definedName name="Was_S">[16]!Was_S</definedName>
    <definedName name="Weken" localSheetId="12">#REF!</definedName>
    <definedName name="Weken" localSheetId="1">#REF!</definedName>
    <definedName name="Weken">#REF!</definedName>
    <definedName name="winst" localSheetId="10">[12]Basisgegevens!$E$72</definedName>
    <definedName name="winst">[13]Basisgegevens!$E$72</definedName>
    <definedName name="Woonplaats">'[14]OBJECT '!$B$12</definedName>
    <definedName name="wrn.RWReport1." localSheetId="10" hidden="1">{#N/A,"S 0373 ",TRUE,"Sheet1";#N/A,"S 0374 ",TRUE,"Sheet1";#N/A,"S 0375 ",TRUE,"Sheet1";#N/A,"S 0376 ",TRUE,"Sheet1";#N/A,"S 0699 ",TRUE,"Sheet1";#N/A,"S 0705 ",TRUE,"Sheet1";#N/A,"S 0707 ",TRUE,"Sheet1";#N/A,"S 0708 ",TRUE,"Sheet1";#N/A,"S 0709 ",TRUE,"Sheet1";#N/A,"S 0714 ",TRUE,"Sheet1";#N/A,"S 0716 ",TRUE,"Sheet1";#N/A,"S 0719 ",TRUE,"Sheet1";#N/A,"S 0723 ",TRUE,"Sheet1"}</definedName>
    <definedName name="wrn.RWReport1." localSheetId="12" hidden="1">{#N/A,"S 0373 ",TRUE,"Sheet1";#N/A,"S 0374 ",TRUE,"Sheet1";#N/A,"S 0375 ",TRUE,"Sheet1";#N/A,"S 0376 ",TRUE,"Sheet1";#N/A,"S 0699 ",TRUE,"Sheet1";#N/A,"S 0705 ",TRUE,"Sheet1";#N/A,"S 0707 ",TRUE,"Sheet1";#N/A,"S 0708 ",TRUE,"Sheet1";#N/A,"S 0709 ",TRUE,"Sheet1";#N/A,"S 0714 ",TRUE,"Sheet1";#N/A,"S 0716 ",TRUE,"Sheet1";#N/A,"S 0719 ",TRUE,"Sheet1";#N/A,"S 0723 ",TRUE,"Sheet1"}</definedName>
    <definedName name="wrn.RWReport1." hidden="1">{#N/A,"S 0373 ",TRUE,"Sheet1";#N/A,"S 0374 ",TRUE,"Sheet1";#N/A,"S 0375 ",TRUE,"Sheet1";#N/A,"S 0376 ",TRUE,"Sheet1";#N/A,"S 0699 ",TRUE,"Sheet1";#N/A,"S 0705 ",TRUE,"Sheet1";#N/A,"S 0707 ",TRUE,"Sheet1";#N/A,"S 0708 ",TRUE,"Sheet1";#N/A,"S 0709 ",TRUE,"Sheet1";#N/A,"S 0714 ",TRUE,"Sheet1";#N/A,"S 0716 ",TRUE,"Sheet1";#N/A,"S 0719 ",TRUE,"Sheet1";#N/A,"S 0723 ",TRUE,"Sheet1"}</definedName>
    <definedName name="WwWe" localSheetId="10">[12]Basisgegevens!$E$45</definedName>
    <definedName name="WwWe">[13]Basisgegevens!$E$45</definedName>
    <definedName name="xxx" localSheetId="10">[4]Begroting!#REF!</definedName>
    <definedName name="xxx">[5]Begroting!#REF!</definedName>
    <definedName name="xxxxx" localSheetId="10">[51]Begroting!#REF!</definedName>
    <definedName name="xxxxx">[51]Begroting!#REF!</definedName>
    <definedName name="zaal" localSheetId="10">[16]!zaal</definedName>
    <definedName name="zaal">[16]!zaal</definedName>
    <definedName name="zcvdv" localSheetId="10">[26]Begroting!#REF!</definedName>
    <definedName name="zcvdv">[26]Begroting!#REF!</definedName>
    <definedName name="Zeventig" localSheetId="10">[15]Personeel!#REF!</definedName>
    <definedName name="Zeventig">[15]Personeel!#REF!</definedName>
    <definedName name="ziektedagen" localSheetId="10">[12]Basisgegevens!$E$22</definedName>
    <definedName name="ziektedagen">[13]Basisgegevens!$E$22</definedName>
    <definedName name="zilverlinde" localSheetId="10">[16]!zilverlinde</definedName>
    <definedName name="zilverlinde">[16]!zilverlinde</definedName>
    <definedName name="Zondag" localSheetId="10">[15]Personeel!#REF!</definedName>
    <definedName name="Zondag">[15]Personeel!#REF!</definedName>
    <definedName name="zozo1" localSheetId="10">#REF!</definedName>
    <definedName name="zozo1">#REF!</definedName>
    <definedName name="zozo2" localSheetId="10">#REF!</definedName>
    <definedName name="zozo2">#REF!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5" l="1"/>
  <c r="E13" i="15" l="1"/>
  <c r="E5" i="15"/>
  <c r="E4" i="15"/>
  <c r="F5" i="12"/>
  <c r="F4" i="12"/>
  <c r="F3" i="12"/>
  <c r="F46" i="11" l="1"/>
  <c r="E45" i="11"/>
  <c r="D12" i="15"/>
  <c r="K18" i="14"/>
  <c r="D9" i="15"/>
  <c r="C9" i="15"/>
  <c r="L46" i="4"/>
  <c r="K88" i="9"/>
  <c r="C10" i="15" s="1"/>
  <c r="R313" i="10"/>
  <c r="L313" i="10"/>
  <c r="K313" i="10"/>
  <c r="C11" i="15" s="1"/>
  <c r="R88" i="9"/>
  <c r="D10" i="15" s="1"/>
  <c r="L88" i="9"/>
  <c r="Q13" i="8"/>
  <c r="K13" i="8"/>
  <c r="J13" i="8"/>
  <c r="Q73" i="6" l="1"/>
  <c r="D8" i="15" s="1"/>
  <c r="K73" i="6"/>
  <c r="J73" i="6"/>
  <c r="C8" i="15" s="1"/>
  <c r="R22" i="5"/>
  <c r="D7" i="15" s="1"/>
  <c r="L22" i="5"/>
  <c r="K22" i="5"/>
  <c r="C7" i="15" s="1"/>
  <c r="R46" i="4"/>
  <c r="D6" i="15" s="1"/>
  <c r="K46" i="4"/>
  <c r="C6" i="15" s="1"/>
  <c r="K332" i="3" l="1"/>
  <c r="C5" i="15" s="1"/>
  <c r="L332" i="3"/>
  <c r="R332" i="3"/>
  <c r="D5" i="15" s="1"/>
  <c r="R1029" i="1"/>
  <c r="D4" i="15" s="1"/>
  <c r="D13" i="15" l="1"/>
  <c r="D15" i="15" l="1"/>
  <c r="D16" i="15" s="1"/>
  <c r="Q1026" i="1"/>
  <c r="L1029" i="1"/>
  <c r="K1029" i="1"/>
  <c r="C4" i="15" s="1"/>
  <c r="C13" i="15" s="1"/>
  <c r="E43" i="11" l="1"/>
  <c r="E41" i="11"/>
  <c r="E39" i="11"/>
  <c r="B37" i="11"/>
  <c r="E37" i="11" s="1"/>
  <c r="B32" i="11"/>
  <c r="E32" i="11" s="1"/>
  <c r="C28" i="11"/>
  <c r="B28" i="11"/>
  <c r="D21" i="11"/>
  <c r="C21" i="11"/>
  <c r="B21" i="11"/>
  <c r="E21" i="11" s="1"/>
  <c r="D15" i="11"/>
  <c r="C15" i="11"/>
  <c r="E15" i="11" s="1"/>
  <c r="B15" i="11"/>
  <c r="C8" i="11"/>
  <c r="B8" i="11"/>
  <c r="E8" i="11" s="1"/>
  <c r="E28" i="11" l="1"/>
</calcChain>
</file>

<file path=xl/comments1.xml><?xml version="1.0" encoding="utf-8"?>
<comments xmlns="http://schemas.openxmlformats.org/spreadsheetml/2006/main">
  <authors>
    <author>raimund</author>
  </authors>
  <commentList>
    <comment ref="Q1026" authorId="0" shapeId="0">
      <text>
        <r>
          <rPr>
            <b/>
            <sz val="9"/>
            <color indexed="81"/>
            <rFont val="Tahoma"/>
            <family val="2"/>
          </rPr>
          <t>raimund:</t>
        </r>
        <r>
          <rPr>
            <sz val="9"/>
            <color indexed="81"/>
            <rFont val="Tahoma"/>
            <family val="2"/>
          </rPr>
          <t xml:space="preserve">
Pagina 6: servicemedewerker doet tweede toiletronde in de middaguren van 13.00 tot 16.00 uur (algemene toiletten incl. behandelplein), 4 middagen in de week.</t>
        </r>
      </text>
    </comment>
  </commentList>
</comments>
</file>

<file path=xl/comments2.xml><?xml version="1.0" encoding="utf-8"?>
<comments xmlns="http://schemas.openxmlformats.org/spreadsheetml/2006/main">
  <authors>
    <author>Sjors Penders</author>
  </authors>
  <commentList>
    <comment ref="S13" authorId="0" shapeId="0">
      <text>
        <r>
          <rPr>
            <b/>
            <sz val="9"/>
            <color indexed="81"/>
            <rFont val="Tahoma"/>
            <family val="2"/>
          </rPr>
          <t>Sjors Penders:</t>
        </r>
        <r>
          <rPr>
            <sz val="9"/>
            <color indexed="81"/>
            <rFont val="Tahoma"/>
            <family val="2"/>
          </rPr>
          <t xml:space="preserve">
Klaslokaal indien in onderhoud: 
Vloeren: dagelijks stofwissen/vlekverwijderen wekelijks moppen en 9x per jaar schrobben
Inventaris: wordt door klassen assistenten gedaan, alle overige bouwdelen voor rekening van opdrachtnemer. </t>
        </r>
      </text>
    </comment>
    <comment ref="S46" authorId="0" shapeId="0">
      <text>
        <r>
          <rPr>
            <b/>
            <sz val="9"/>
            <color indexed="81"/>
            <rFont val="Tahoma"/>
            <family val="2"/>
          </rPr>
          <t>Sjors Penders:</t>
        </r>
        <r>
          <rPr>
            <sz val="9"/>
            <color indexed="81"/>
            <rFont val="Tahoma"/>
            <family val="2"/>
          </rPr>
          <t xml:space="preserve">
Klaslokaal indien in onderhoud: 
Vloeren: dagelijks stofwissen/vlekverwijderen wekelijks moppen en 9x per jaar schrobben
Inventaris: wordt door klassen assistenten gedaan, alle overige bouwdelen voor rekening van opdrachtnemer. </t>
        </r>
      </text>
    </comment>
    <comment ref="S121" authorId="0" shapeId="0">
      <text>
        <r>
          <rPr>
            <b/>
            <sz val="9"/>
            <color indexed="81"/>
            <rFont val="Tahoma"/>
            <family val="2"/>
          </rPr>
          <t>Sjors Penders:</t>
        </r>
        <r>
          <rPr>
            <sz val="9"/>
            <color indexed="81"/>
            <rFont val="Tahoma"/>
            <family val="2"/>
          </rPr>
          <t xml:space="preserve">
Klaslokaal indien in onderhoud: 
Vloeren: dagelijks stofwissen/vlekverwijderen wekelijks moppen en 9x per jaar schrobben
Inventaris: wordt door klassen assistenten gedaan, alle overige bouwdelen voor rekening van opdrachtnemer. </t>
        </r>
      </text>
    </comment>
  </commentList>
</comments>
</file>

<file path=xl/sharedStrings.xml><?xml version="1.0" encoding="utf-8"?>
<sst xmlns="http://schemas.openxmlformats.org/spreadsheetml/2006/main" count="18701" uniqueCount="2786">
  <si>
    <t>Lokatie</t>
  </si>
  <si>
    <t>Gebouw</t>
  </si>
  <si>
    <t>kostenplts</t>
  </si>
  <si>
    <t>Kostenplaats adelante</t>
  </si>
  <si>
    <t>Gebruiker</t>
  </si>
  <si>
    <t>Afdeling</t>
  </si>
  <si>
    <t>Etage</t>
  </si>
  <si>
    <t>Adelante nummers</t>
  </si>
  <si>
    <t>Ruimte omschrijving</t>
  </si>
  <si>
    <t>Vloersoort</t>
  </si>
  <si>
    <t>Opp.m2</t>
  </si>
  <si>
    <t>Opp. N.i.o. m2</t>
  </si>
  <si>
    <t>Progr.code</t>
  </si>
  <si>
    <t>Hoogste freq.</t>
  </si>
  <si>
    <t>Prestatie m2/uur</t>
  </si>
  <si>
    <t>Uurtarief</t>
  </si>
  <si>
    <t>Uren per jaar</t>
  </si>
  <si>
    <t>Kosten per jaar</t>
  </si>
  <si>
    <t>Opmerkingen</t>
  </si>
  <si>
    <t>Valkenburg</t>
  </si>
  <si>
    <t>VlkM</t>
  </si>
  <si>
    <t>8b</t>
  </si>
  <si>
    <t>09-44118-07</t>
  </si>
  <si>
    <t>Adelante</t>
  </si>
  <si>
    <t>Mytylschool</t>
  </si>
  <si>
    <t>begane grond</t>
  </si>
  <si>
    <t>A-0-001</t>
  </si>
  <si>
    <t>entrée</t>
  </si>
  <si>
    <t>inloopmat</t>
  </si>
  <si>
    <t>ent260tv</t>
  </si>
  <si>
    <t>A-0-002</t>
  </si>
  <si>
    <t>toiletgroep</t>
  </si>
  <si>
    <t>steen</t>
  </si>
  <si>
    <t>toi260s</t>
  </si>
  <si>
    <t>A-0-003</t>
  </si>
  <si>
    <t>A-0-004</t>
  </si>
  <si>
    <t>miva toilet</t>
  </si>
  <si>
    <t>rol260s</t>
  </si>
  <si>
    <t>A-0-005</t>
  </si>
  <si>
    <t>centraal plein-ontvangst</t>
  </si>
  <si>
    <t>lino</t>
  </si>
  <si>
    <t>wac260l</t>
  </si>
  <si>
    <t>Vlk</t>
  </si>
  <si>
    <t>08-44118-07</t>
  </si>
  <si>
    <t>FO Revalidatie</t>
  </si>
  <si>
    <t xml:space="preserve">verkeersruimte </t>
  </si>
  <si>
    <t>gan260l</t>
  </si>
  <si>
    <t>A-0-006</t>
  </si>
  <si>
    <t>kopieer</t>
  </si>
  <si>
    <t>kan260l</t>
  </si>
  <si>
    <t>A-0-007</t>
  </si>
  <si>
    <t>verkeersruimte</t>
  </si>
  <si>
    <t>A-0-008</t>
  </si>
  <si>
    <t>rustruimte</t>
  </si>
  <si>
    <t>dag052l</t>
  </si>
  <si>
    <t>A-0-009</t>
  </si>
  <si>
    <t>dagverpleging</t>
  </si>
  <si>
    <t>dag260l</t>
  </si>
  <si>
    <t>A-0-010</t>
  </si>
  <si>
    <t>lokaal techniek</t>
  </si>
  <si>
    <t>Nio</t>
  </si>
  <si>
    <t>7a</t>
  </si>
  <si>
    <t>30-44118-53</t>
  </si>
  <si>
    <t>Dagopvang</t>
  </si>
  <si>
    <t>A-0-011</t>
  </si>
  <si>
    <t>leerplein / BSO</t>
  </si>
  <si>
    <t>A-0-012</t>
  </si>
  <si>
    <t>fitness</t>
  </si>
  <si>
    <t>descol</t>
  </si>
  <si>
    <t>the260l</t>
  </si>
  <si>
    <t>A-0-013</t>
  </si>
  <si>
    <t>A-0-014</t>
  </si>
  <si>
    <t>oefenzaal fysio</t>
  </si>
  <si>
    <t>A-0-014A</t>
  </si>
  <si>
    <t>doorloop oefenzaal</t>
  </si>
  <si>
    <t>A-0-014B</t>
  </si>
  <si>
    <t>A-0-014C</t>
  </si>
  <si>
    <t>open bergingshoek oefenzaal</t>
  </si>
  <si>
    <t>A-0-014D</t>
  </si>
  <si>
    <t>CV-ruimte</t>
  </si>
  <si>
    <t>A-0-015</t>
  </si>
  <si>
    <t>hal</t>
  </si>
  <si>
    <t>A-0-016</t>
  </si>
  <si>
    <t>leerplein</t>
  </si>
  <si>
    <t>tapijt</t>
  </si>
  <si>
    <t>wac260t</t>
  </si>
  <si>
    <t>A-0-016a</t>
  </si>
  <si>
    <t>gan260t</t>
  </si>
  <si>
    <t>A-0-017</t>
  </si>
  <si>
    <t>kantoor</t>
  </si>
  <si>
    <t>kan052l</t>
  </si>
  <si>
    <t>A-0-018</t>
  </si>
  <si>
    <t>spreekkamer</t>
  </si>
  <si>
    <t>spr260t</t>
  </si>
  <si>
    <t>A-0-019</t>
  </si>
  <si>
    <t>behandelkr 4</t>
  </si>
  <si>
    <t>beh260l</t>
  </si>
  <si>
    <t>A-0-020</t>
  </si>
  <si>
    <t>behandelkr 3</t>
  </si>
  <si>
    <t>A-0-021</t>
  </si>
  <si>
    <t>behandelkr 2</t>
  </si>
  <si>
    <t>A-0-022</t>
  </si>
  <si>
    <t>behandelkr 1</t>
  </si>
  <si>
    <t>A-0-023</t>
  </si>
  <si>
    <t>ent260t</t>
  </si>
  <si>
    <t>A-0-024</t>
  </si>
  <si>
    <t>therap. Ptgr.1</t>
  </si>
  <si>
    <t>A-0-025</t>
  </si>
  <si>
    <t>therap. Ptgr.2</t>
  </si>
  <si>
    <t>A-0-026</t>
  </si>
  <si>
    <t>berging</t>
  </si>
  <si>
    <t>A-0-027</t>
  </si>
  <si>
    <t>bedruimte</t>
  </si>
  <si>
    <t>pat052t</t>
  </si>
  <si>
    <t>A-0-028</t>
  </si>
  <si>
    <t>cv ruimte</t>
  </si>
  <si>
    <t>tegels</t>
  </si>
  <si>
    <t>A-0-029</t>
  </si>
  <si>
    <t>toilet</t>
  </si>
  <si>
    <t>A-0-030</t>
  </si>
  <si>
    <t>A-0-030A</t>
  </si>
  <si>
    <t>A-0-031</t>
  </si>
  <si>
    <t>kan052t</t>
  </si>
  <si>
    <t>A-0-032</t>
  </si>
  <si>
    <t>kleedruimte</t>
  </si>
  <si>
    <t>kle260l</t>
  </si>
  <si>
    <t>A-0-033</t>
  </si>
  <si>
    <t>therap. Ptgr.3</t>
  </si>
  <si>
    <t>A-0-034</t>
  </si>
  <si>
    <t>Berging</t>
  </si>
  <si>
    <t>A-0-035</t>
  </si>
  <si>
    <t>A-0-036</t>
  </si>
  <si>
    <t>klaslokaal 1</t>
  </si>
  <si>
    <t>A-0-036A</t>
  </si>
  <si>
    <t>klaslokaal</t>
  </si>
  <si>
    <t>A-0-036B</t>
  </si>
  <si>
    <t>A-0-036C</t>
  </si>
  <si>
    <t>archief</t>
  </si>
  <si>
    <t>A-0-037</t>
  </si>
  <si>
    <t>A-0-037A</t>
  </si>
  <si>
    <t>A-0-037B</t>
  </si>
  <si>
    <t>klaslokaal 2</t>
  </si>
  <si>
    <t>A-0-038</t>
  </si>
  <si>
    <t>A-0-038A</t>
  </si>
  <si>
    <t>A-0-038B</t>
  </si>
  <si>
    <t>klaslokaal 3</t>
  </si>
  <si>
    <t>A-0-039</t>
  </si>
  <si>
    <t>A-0-039A</t>
  </si>
  <si>
    <t>A-0-039B</t>
  </si>
  <si>
    <t>klaslokaal 4</t>
  </si>
  <si>
    <t>A-0-040</t>
  </si>
  <si>
    <t>keuken</t>
  </si>
  <si>
    <t>keu260l</t>
  </si>
  <si>
    <t>A-0-040A</t>
  </si>
  <si>
    <t>A-0-040B</t>
  </si>
  <si>
    <t>logopedie</t>
  </si>
  <si>
    <t>A-0-041</t>
  </si>
  <si>
    <t>klaslokaal 29</t>
  </si>
  <si>
    <t>A-0-041A</t>
  </si>
  <si>
    <t>A-0-042</t>
  </si>
  <si>
    <t>berging/verwarming</t>
  </si>
  <si>
    <t>A-0-043</t>
  </si>
  <si>
    <t>verzorging kinderen</t>
  </si>
  <si>
    <t>A-0-044</t>
  </si>
  <si>
    <t>A-0-045</t>
  </si>
  <si>
    <t>A-0-046</t>
  </si>
  <si>
    <t>patchkast</t>
  </si>
  <si>
    <t>A-0-049</t>
  </si>
  <si>
    <t>A-0-113</t>
  </si>
  <si>
    <t>planners</t>
  </si>
  <si>
    <t>A-0-113A</t>
  </si>
  <si>
    <t>spr104t</t>
  </si>
  <si>
    <t>A-0-114</t>
  </si>
  <si>
    <t>technisch</t>
  </si>
  <si>
    <t>A-0-115</t>
  </si>
  <si>
    <t>A-0-116</t>
  </si>
  <si>
    <t>artsenkamer</t>
  </si>
  <si>
    <t>A-0-117</t>
  </si>
  <si>
    <t>directie secr</t>
  </si>
  <si>
    <t>A-0-118</t>
  </si>
  <si>
    <t>directie</t>
  </si>
  <si>
    <t>A-0-119</t>
  </si>
  <si>
    <t>Medische secretariaat</t>
  </si>
  <si>
    <t>A-0-120</t>
  </si>
  <si>
    <t>secretariaat</t>
  </si>
  <si>
    <t>A-0-121</t>
  </si>
  <si>
    <t>overlegruimte</t>
  </si>
  <si>
    <t>A-0-122</t>
  </si>
  <si>
    <t>keuken/uitgiftegebied</t>
  </si>
  <si>
    <t>surestep</t>
  </si>
  <si>
    <t>A-0-122a</t>
  </si>
  <si>
    <t>Intermezzo</t>
  </si>
  <si>
    <t>A-0-123</t>
  </si>
  <si>
    <t>fysio natte cel</t>
  </si>
  <si>
    <t>bad260s</t>
  </si>
  <si>
    <t>A-0-124</t>
  </si>
  <si>
    <t>behandelkr 9</t>
  </si>
  <si>
    <t>A-0-125</t>
  </si>
  <si>
    <t>behandelkr 10</t>
  </si>
  <si>
    <t>A-0-126</t>
  </si>
  <si>
    <t>backoffice 2</t>
  </si>
  <si>
    <t>A-0-127</t>
  </si>
  <si>
    <t>behandelkr 11</t>
  </si>
  <si>
    <t>A-0-128</t>
  </si>
  <si>
    <t>behandelkr 12</t>
  </si>
  <si>
    <t>A-0-129</t>
  </si>
  <si>
    <t>backoffice 1</t>
  </si>
  <si>
    <t>A-0-130</t>
  </si>
  <si>
    <t>cockpit</t>
  </si>
  <si>
    <t>A-0-131</t>
  </si>
  <si>
    <t>A-0-132</t>
  </si>
  <si>
    <t>A-0-133</t>
  </si>
  <si>
    <t>A-0-134</t>
  </si>
  <si>
    <t>A-0-135</t>
  </si>
  <si>
    <t>A-0-136</t>
  </si>
  <si>
    <t>behandelkr 5</t>
  </si>
  <si>
    <t>A-0-137</t>
  </si>
  <si>
    <t>behandelkr 6</t>
  </si>
  <si>
    <t>A-0-138</t>
  </si>
  <si>
    <t>behandelkr 7</t>
  </si>
  <si>
    <t>A-0-139</t>
  </si>
  <si>
    <t>behandelkr 8</t>
  </si>
  <si>
    <t>A-0-047</t>
  </si>
  <si>
    <t>klaslokaal drama</t>
  </si>
  <si>
    <t>A-0-048</t>
  </si>
  <si>
    <t>linnenkamer</t>
  </si>
  <si>
    <t>mag052l</t>
  </si>
  <si>
    <t>A-0-050</t>
  </si>
  <si>
    <t>kleed-/wasruimte 1</t>
  </si>
  <si>
    <t>kle260s</t>
  </si>
  <si>
    <t>A-0-050a</t>
  </si>
  <si>
    <t>A-0-051</t>
  </si>
  <si>
    <t>zwembad</t>
  </si>
  <si>
    <t>zwe260s</t>
  </si>
  <si>
    <t>A-0-051A</t>
  </si>
  <si>
    <t>A-0-051B</t>
  </si>
  <si>
    <t>kantoor LO</t>
  </si>
  <si>
    <t>A-0-052</t>
  </si>
  <si>
    <t>kleed-/wasruimte 2</t>
  </si>
  <si>
    <t>A-0-052a</t>
  </si>
  <si>
    <t>8a</t>
  </si>
  <si>
    <t>A-0-053</t>
  </si>
  <si>
    <t>A-0-053A</t>
  </si>
  <si>
    <t>kleedruimte 1</t>
  </si>
  <si>
    <t>A-0-053ab</t>
  </si>
  <si>
    <t>A-0-053B</t>
  </si>
  <si>
    <t>kleedruimte 2</t>
  </si>
  <si>
    <t>A-0-054</t>
  </si>
  <si>
    <t>voorruimte</t>
  </si>
  <si>
    <t>A-0-054A</t>
  </si>
  <si>
    <t>A-0-055</t>
  </si>
  <si>
    <t>A-0-055A</t>
  </si>
  <si>
    <t>spr260l</t>
  </si>
  <si>
    <t>A-0-055B</t>
  </si>
  <si>
    <t>A-0-056</t>
  </si>
  <si>
    <t>rolstoeltoilet</t>
  </si>
  <si>
    <t>A-0-057</t>
  </si>
  <si>
    <t>gymzaal</t>
  </si>
  <si>
    <t>oef260l</t>
  </si>
  <si>
    <t>A-0-058</t>
  </si>
  <si>
    <t>sanitair school</t>
  </si>
  <si>
    <t>A-0-059</t>
  </si>
  <si>
    <t>A-0-060</t>
  </si>
  <si>
    <t>werkkast</t>
  </si>
  <si>
    <t>wer</t>
  </si>
  <si>
    <t>A-0-061</t>
  </si>
  <si>
    <t>klaslokaal muziek</t>
  </si>
  <si>
    <t>A-0-062</t>
  </si>
  <si>
    <t>A-0-062a</t>
  </si>
  <si>
    <t>A-0-063</t>
  </si>
  <si>
    <t>klaslokaal 27</t>
  </si>
  <si>
    <t>A-0-064</t>
  </si>
  <si>
    <t>A-0-065</t>
  </si>
  <si>
    <t>klaslokaal 6</t>
  </si>
  <si>
    <t>A-0-066</t>
  </si>
  <si>
    <t>klaslokaal 7</t>
  </si>
  <si>
    <t>A-0-067</t>
  </si>
  <si>
    <t>A-0-068</t>
  </si>
  <si>
    <t>A-0-069</t>
  </si>
  <si>
    <t>A-0-070</t>
  </si>
  <si>
    <t>klaslokaal 8</t>
  </si>
  <si>
    <t>A-0-071</t>
  </si>
  <si>
    <t>klaslokaal 9</t>
  </si>
  <si>
    <t>A-0-072</t>
  </si>
  <si>
    <t>speelruimte</t>
  </si>
  <si>
    <t>A-0-073</t>
  </si>
  <si>
    <t>fietsenopslag</t>
  </si>
  <si>
    <t>A-0-074</t>
  </si>
  <si>
    <t>klaslokaal 10**</t>
  </si>
  <si>
    <t>A-0-075</t>
  </si>
  <si>
    <t>klaslokaal 11**</t>
  </si>
  <si>
    <t>A-0-076</t>
  </si>
  <si>
    <t>klaslokaal 12**</t>
  </si>
  <si>
    <t>A-0-077</t>
  </si>
  <si>
    <t>buitenruimte/patio</t>
  </si>
  <si>
    <t>A-0-078</t>
  </si>
  <si>
    <t>A-0-078a</t>
  </si>
  <si>
    <t>A-0-079</t>
  </si>
  <si>
    <t>klaslokaal 14</t>
  </si>
  <si>
    <t>A-0-080</t>
  </si>
  <si>
    <t>A-0-081</t>
  </si>
  <si>
    <t>td ruimte</t>
  </si>
  <si>
    <t>A-0-082</t>
  </si>
  <si>
    <t>klaslokaal 15</t>
  </si>
  <si>
    <t>A-0-083</t>
  </si>
  <si>
    <t>A-0-084</t>
  </si>
  <si>
    <t>techniek</t>
  </si>
  <si>
    <t>A-0-085</t>
  </si>
  <si>
    <t>A-0-086</t>
  </si>
  <si>
    <t>klaslokaal 16</t>
  </si>
  <si>
    <t>A-0-087</t>
  </si>
  <si>
    <t>klaslokaal 17</t>
  </si>
  <si>
    <t>A-0-088</t>
  </si>
  <si>
    <t>behandelruimte</t>
  </si>
  <si>
    <t>A-0-089</t>
  </si>
  <si>
    <t>A-0-090</t>
  </si>
  <si>
    <t>klaslokaal 13**</t>
  </si>
  <si>
    <t>A-0-091</t>
  </si>
  <si>
    <t>klaslokaal 18**</t>
  </si>
  <si>
    <t>A-0-092</t>
  </si>
  <si>
    <t>klaslokaal 19**</t>
  </si>
  <si>
    <t>A-0-093</t>
  </si>
  <si>
    <t>klaslokaal 20**</t>
  </si>
  <si>
    <t>A-0-094</t>
  </si>
  <si>
    <t>A-0-095</t>
  </si>
  <si>
    <t>A-0-096</t>
  </si>
  <si>
    <t>klaslokaal 23**</t>
  </si>
  <si>
    <t>A-0-097</t>
  </si>
  <si>
    <t>klaslokaal 24**</t>
  </si>
  <si>
    <t>A-0-098</t>
  </si>
  <si>
    <t>hal/voorruimte</t>
  </si>
  <si>
    <t>A-0-098A</t>
  </si>
  <si>
    <t>klaslokaal 25**</t>
  </si>
  <si>
    <t>A-0-098B</t>
  </si>
  <si>
    <t>A-0-098C</t>
  </si>
  <si>
    <t>A-0-099</t>
  </si>
  <si>
    <t>berging 5</t>
  </si>
  <si>
    <t>A-0-100</t>
  </si>
  <si>
    <t>A-0-101</t>
  </si>
  <si>
    <t>A-0-102</t>
  </si>
  <si>
    <t>pers.toilet</t>
  </si>
  <si>
    <t>A-0-103</t>
  </si>
  <si>
    <t>A-0-104</t>
  </si>
  <si>
    <t>leer -/ behandelplein</t>
  </si>
  <si>
    <t>A-0-105</t>
  </si>
  <si>
    <t>ergotherapie</t>
  </si>
  <si>
    <t>A-0-106</t>
  </si>
  <si>
    <t>pantry</t>
  </si>
  <si>
    <t>A-0-107</t>
  </si>
  <si>
    <t>A-0-108</t>
  </si>
  <si>
    <t>A-0-109</t>
  </si>
  <si>
    <t>klaslokaal 21</t>
  </si>
  <si>
    <t>A-0-110</t>
  </si>
  <si>
    <t>A-0-112</t>
  </si>
  <si>
    <t>klaslokaal 22</t>
  </si>
  <si>
    <t>A-0-140</t>
  </si>
  <si>
    <t>2e ronde</t>
  </si>
  <si>
    <t>01-44118-09</t>
  </si>
  <si>
    <t>Technische dienst</t>
  </si>
  <si>
    <t>Begane grond</t>
  </si>
  <si>
    <t>geb. G</t>
  </si>
  <si>
    <t>TD werkplaats</t>
  </si>
  <si>
    <t>linoleum</t>
  </si>
  <si>
    <t>kantoor TD</t>
  </si>
  <si>
    <t>kan104t</t>
  </si>
  <si>
    <t>san104s</t>
  </si>
  <si>
    <t>Afdeling Valkhorst/Raesdonk</t>
  </si>
  <si>
    <t>C-0-153</t>
  </si>
  <si>
    <t>entree</t>
  </si>
  <si>
    <t>Afdeling Valkhorst</t>
  </si>
  <si>
    <t>C-0-155</t>
  </si>
  <si>
    <t>Gang</t>
  </si>
  <si>
    <t>Lino</t>
  </si>
  <si>
    <t>C-0-156</t>
  </si>
  <si>
    <t>Badkamer</t>
  </si>
  <si>
    <t>Steen</t>
  </si>
  <si>
    <t>C-0-157</t>
  </si>
  <si>
    <t>Kantoor</t>
  </si>
  <si>
    <t>C-0-158</t>
  </si>
  <si>
    <t>Woonkamer</t>
  </si>
  <si>
    <t>C-0-159</t>
  </si>
  <si>
    <t>Slaapkamer</t>
  </si>
  <si>
    <t>pat130l</t>
  </si>
  <si>
    <t>C-0-159a</t>
  </si>
  <si>
    <t>Sluiskamer</t>
  </si>
  <si>
    <t>gan130l</t>
  </si>
  <si>
    <t>C-0-160</t>
  </si>
  <si>
    <t>C-0-162</t>
  </si>
  <si>
    <t>C-0-163</t>
  </si>
  <si>
    <t>C-0-164</t>
  </si>
  <si>
    <t>C-0-165</t>
  </si>
  <si>
    <t>C-0-166</t>
  </si>
  <si>
    <t>C-0-167</t>
  </si>
  <si>
    <t>C-0-168</t>
  </si>
  <si>
    <t>Toilet</t>
  </si>
  <si>
    <t>C-0-169</t>
  </si>
  <si>
    <t>C-0-170</t>
  </si>
  <si>
    <t>Kleedruimte</t>
  </si>
  <si>
    <t>C-0-171</t>
  </si>
  <si>
    <t>Ketelruimte</t>
  </si>
  <si>
    <t>C-0-171a</t>
  </si>
  <si>
    <t>Werkkast</t>
  </si>
  <si>
    <t>C-0-171b</t>
  </si>
  <si>
    <t>Pantry</t>
  </si>
  <si>
    <t>C-0-172</t>
  </si>
  <si>
    <t>Hal</t>
  </si>
  <si>
    <t>30-44118-51</t>
  </si>
  <si>
    <t>Afdeling Raesdonk</t>
  </si>
  <si>
    <t>C-0-173</t>
  </si>
  <si>
    <t>Rolstoelruimte</t>
  </si>
  <si>
    <t>gan052l</t>
  </si>
  <si>
    <t>C-0-174</t>
  </si>
  <si>
    <t>Woonruimte</t>
  </si>
  <si>
    <t>C-0-174A</t>
  </si>
  <si>
    <t>C-0-174B</t>
  </si>
  <si>
    <t>Opslagruimte</t>
  </si>
  <si>
    <t>C-0-175</t>
  </si>
  <si>
    <t>C-0-176</t>
  </si>
  <si>
    <t>Zusterpost</t>
  </si>
  <si>
    <t>C-0-177</t>
  </si>
  <si>
    <t>Kast</t>
  </si>
  <si>
    <t>C-0-178</t>
  </si>
  <si>
    <t>C-0-179</t>
  </si>
  <si>
    <t>C-0-180</t>
  </si>
  <si>
    <t>C-0-181</t>
  </si>
  <si>
    <t>C-0-182</t>
  </si>
  <si>
    <t>C-0-183</t>
  </si>
  <si>
    <t>C-0-184</t>
  </si>
  <si>
    <t>C-0-185</t>
  </si>
  <si>
    <t>Desinfectie</t>
  </si>
  <si>
    <t>Spo260l</t>
  </si>
  <si>
    <t>C-0-186</t>
  </si>
  <si>
    <t>C-0-187</t>
  </si>
  <si>
    <t>C-0-188</t>
  </si>
  <si>
    <t>C-0-189</t>
  </si>
  <si>
    <t>C-0-190</t>
  </si>
  <si>
    <t>C-0-191</t>
  </si>
  <si>
    <t>C-0-192</t>
  </si>
  <si>
    <t>C-0-193</t>
  </si>
  <si>
    <t>C-0-194</t>
  </si>
  <si>
    <t>C-0-196</t>
  </si>
  <si>
    <t>Administratie</t>
  </si>
  <si>
    <t>Contigo Valkenburg</t>
  </si>
  <si>
    <t>C-0-197</t>
  </si>
  <si>
    <t>C-0-197A</t>
  </si>
  <si>
    <t>C-0-197B</t>
  </si>
  <si>
    <t>C-0-198</t>
  </si>
  <si>
    <t>C-0-199</t>
  </si>
  <si>
    <t>C-0-200</t>
  </si>
  <si>
    <t>C-0-201</t>
  </si>
  <si>
    <t>Rolstoeltoilet</t>
  </si>
  <si>
    <t>C-0-202</t>
  </si>
  <si>
    <t>Voorraadkamer</t>
  </si>
  <si>
    <t>C-0-203</t>
  </si>
  <si>
    <t>C-0-203a</t>
  </si>
  <si>
    <t>C-0-204</t>
  </si>
  <si>
    <t>C-0-205</t>
  </si>
  <si>
    <t>C-0-206</t>
  </si>
  <si>
    <t>C-0-207</t>
  </si>
  <si>
    <t>C-0-207a</t>
  </si>
  <si>
    <t>Voorruimte</t>
  </si>
  <si>
    <t>C-0-208</t>
  </si>
  <si>
    <t>C-0-209</t>
  </si>
  <si>
    <t>C-0-210</t>
  </si>
  <si>
    <t>C-0-211</t>
  </si>
  <si>
    <t>C-0-212</t>
  </si>
  <si>
    <t>C-0-213</t>
  </si>
  <si>
    <t>C-0-214</t>
  </si>
  <si>
    <t>C-0-215</t>
  </si>
  <si>
    <t>C-0-216</t>
  </si>
  <si>
    <t>C-0-217</t>
  </si>
  <si>
    <t>VlkC</t>
  </si>
  <si>
    <t>10a</t>
  </si>
  <si>
    <t>38-44118-57-10</t>
  </si>
  <si>
    <t>Adelante College</t>
  </si>
  <si>
    <t>H-0-01</t>
  </si>
  <si>
    <t>Tochtportaal</t>
  </si>
  <si>
    <t>H-0-02</t>
  </si>
  <si>
    <t>Portaal</t>
  </si>
  <si>
    <t>lino/pvc</t>
  </si>
  <si>
    <t>H-0-03</t>
  </si>
  <si>
    <t>Toiletgroep</t>
  </si>
  <si>
    <t>H-0-04</t>
  </si>
  <si>
    <t>H-0-05</t>
  </si>
  <si>
    <t>H-0-06</t>
  </si>
  <si>
    <t>H-0-07</t>
  </si>
  <si>
    <t>Portaal/trap</t>
  </si>
  <si>
    <t>H-0-08</t>
  </si>
  <si>
    <t>VGK 3</t>
  </si>
  <si>
    <t>ver260t</t>
  </si>
  <si>
    <t>H-0-09</t>
  </si>
  <si>
    <t>VGK 2</t>
  </si>
  <si>
    <t>H-0-10</t>
  </si>
  <si>
    <t>VGK 1</t>
  </si>
  <si>
    <t>H-0-11</t>
  </si>
  <si>
    <t>Leslokaal</t>
  </si>
  <si>
    <t>les052l</t>
  </si>
  <si>
    <t>H-0-12</t>
  </si>
  <si>
    <t>H-0-13</t>
  </si>
  <si>
    <t>H-0-14</t>
  </si>
  <si>
    <t>H-0-15</t>
  </si>
  <si>
    <t>H-0-16</t>
  </si>
  <si>
    <t>Flexplekken</t>
  </si>
  <si>
    <t>kan260t</t>
  </si>
  <si>
    <t>H-0-17</t>
  </si>
  <si>
    <t>H-0-18</t>
  </si>
  <si>
    <t>H-0-19</t>
  </si>
  <si>
    <t>H-0-20</t>
  </si>
  <si>
    <t>H-0-21</t>
  </si>
  <si>
    <t>H-0-22</t>
  </si>
  <si>
    <t>H-0-23</t>
  </si>
  <si>
    <t>H-0-24</t>
  </si>
  <si>
    <t>Toiletgroep dames</t>
  </si>
  <si>
    <t>H-0-25</t>
  </si>
  <si>
    <t>Toiletgroep heren</t>
  </si>
  <si>
    <t>H-0-26</t>
  </si>
  <si>
    <t>H-0-27</t>
  </si>
  <si>
    <t>Patio</t>
  </si>
  <si>
    <t>H-0-28</t>
  </si>
  <si>
    <t>Docentenlokaal</t>
  </si>
  <si>
    <t>kof260l</t>
  </si>
  <si>
    <t>H-0-29</t>
  </si>
  <si>
    <t>Toiletgroep personeel</t>
  </si>
  <si>
    <t>H-0-30</t>
  </si>
  <si>
    <t>H-0-30 A</t>
  </si>
  <si>
    <t>PK</t>
  </si>
  <si>
    <t>H-0-30 B</t>
  </si>
  <si>
    <t>CV</t>
  </si>
  <si>
    <t>H-0-31</t>
  </si>
  <si>
    <t>H-0-32</t>
  </si>
  <si>
    <t>H-0-33</t>
  </si>
  <si>
    <t>H-0-34</t>
  </si>
  <si>
    <t>H-0-35</t>
  </si>
  <si>
    <t>mag052t</t>
  </si>
  <si>
    <t>H-0-36</t>
  </si>
  <si>
    <t>H-0-37</t>
  </si>
  <si>
    <t>Invalidetoilet</t>
  </si>
  <si>
    <t>H-0-38</t>
  </si>
  <si>
    <t>Rustruimte</t>
  </si>
  <si>
    <t>pat260l</t>
  </si>
  <si>
    <t>H-0-39</t>
  </si>
  <si>
    <t>Verzorgingsruimte</t>
  </si>
  <si>
    <t>H-0-40</t>
  </si>
  <si>
    <t>Receptie</t>
  </si>
  <si>
    <t>H-0-41</t>
  </si>
  <si>
    <t>H-0-42</t>
  </si>
  <si>
    <t>Studieplein</t>
  </si>
  <si>
    <t>H-0-42 A</t>
  </si>
  <si>
    <t>Keuken</t>
  </si>
  <si>
    <t>VlkH</t>
  </si>
  <si>
    <t>13a</t>
  </si>
  <si>
    <t>08-44118-22</t>
  </si>
  <si>
    <t>De Herbergh</t>
  </si>
  <si>
    <t>D-0-106a</t>
  </si>
  <si>
    <t>entree/hal</t>
  </si>
  <si>
    <t>D-0-106b</t>
  </si>
  <si>
    <t>gang</t>
  </si>
  <si>
    <t>D-0-106</t>
  </si>
  <si>
    <t>D-0-107</t>
  </si>
  <si>
    <t>internetcafe</t>
  </si>
  <si>
    <t>D-0-108</t>
  </si>
  <si>
    <t>slaapkamer</t>
  </si>
  <si>
    <t>D-0-109</t>
  </si>
  <si>
    <t>D-0-110</t>
  </si>
  <si>
    <t>D-0-111</t>
  </si>
  <si>
    <t>badkamer</t>
  </si>
  <si>
    <t>dhgt</t>
  </si>
  <si>
    <t>dot260s</t>
  </si>
  <si>
    <t>D-0-112</t>
  </si>
  <si>
    <t>toilet miva</t>
  </si>
  <si>
    <t>D-0-112a</t>
  </si>
  <si>
    <t>D-0-113</t>
  </si>
  <si>
    <t>D-0-114</t>
  </si>
  <si>
    <t>berging (buiten)</t>
  </si>
  <si>
    <t>D-0-114b</t>
  </si>
  <si>
    <t>D-0-114a</t>
  </si>
  <si>
    <t>D-0-115</t>
  </si>
  <si>
    <t>mag012l</t>
  </si>
  <si>
    <t>D-0-116</t>
  </si>
  <si>
    <t>D-0-117</t>
  </si>
  <si>
    <t>D-0-117a</t>
  </si>
  <si>
    <t>sanitair slaapkamer</t>
  </si>
  <si>
    <t>D-0-118</t>
  </si>
  <si>
    <t>D-0-119</t>
  </si>
  <si>
    <t>D-0-120</t>
  </si>
  <si>
    <t>D-0-121</t>
  </si>
  <si>
    <t>D-0-122</t>
  </si>
  <si>
    <t>bijkeuken</t>
  </si>
  <si>
    <t>keu260s</t>
  </si>
  <si>
    <t>D-0-123</t>
  </si>
  <si>
    <t>woonkamer m. keuken</t>
  </si>
  <si>
    <t>D-0-123a</t>
  </si>
  <si>
    <t>woonkamer m. aanrecht</t>
  </si>
  <si>
    <t>D-0-124</t>
  </si>
  <si>
    <t>vergaderruimte</t>
  </si>
  <si>
    <t>D-0-125</t>
  </si>
  <si>
    <t>D-0-126</t>
  </si>
  <si>
    <t>D-0-127</t>
  </si>
  <si>
    <t>server</t>
  </si>
  <si>
    <t>D-0-128</t>
  </si>
  <si>
    <t>D-0-128a</t>
  </si>
  <si>
    <t>cv</t>
  </si>
  <si>
    <t>buitenterras</t>
  </si>
  <si>
    <t>bestrating</t>
  </si>
  <si>
    <t>Uitleg bij het invullen van het calculatiebestand</t>
  </si>
  <si>
    <t xml:space="preserve">Alle kosten dienen te worden opgegeven exclusief BTW.                                                                                                                        Er zijn geen formules opgenomen in het calculatiebestand. Daar waar nodig dient de leverancier dit zelf te doen. </t>
  </si>
  <si>
    <t>De door inschrijver aangeboden tarieven zijn ‘all-in’, dat wil zeggen dat er dient te worden uitgegaan van een integraal calculatie-uurtarief voor de schoonmaak en een all-in m2 tarief voor de glasbewassing waarin alle kosten, waaronder de kosten voor direct toezicht, administratieve werkzaamheden, suppletiekosten, investeringskosten, vervoerskosten, (duurzame) machines en overige additionele kosten zijn inbegrepen.  Er dient een realistische urencalculatie gemaakt te worden, waarbij het aantal uren toereikend is om de uitgevraagde kwaliteit te kunnen leveren.</t>
  </si>
  <si>
    <t xml:space="preserve">Eenmalige bonussen of vergoedingen, worden niet in de beoordeling meegenomen.
Manipulatief inschrijven of aanpassen van het prijsmodel leidt tot uitsluiting. 
</t>
  </si>
  <si>
    <t>Hoensbroek</t>
  </si>
  <si>
    <t>A</t>
  </si>
  <si>
    <t>03-44118-07</t>
  </si>
  <si>
    <t>Gebouw A</t>
  </si>
  <si>
    <t>A-0-01</t>
  </si>
  <si>
    <t>tegels+lino</t>
  </si>
  <si>
    <t>A-0-02</t>
  </si>
  <si>
    <t>A-0-04</t>
  </si>
  <si>
    <t>A-0-05</t>
  </si>
  <si>
    <t>Kapsalon</t>
  </si>
  <si>
    <t>A-0-06</t>
  </si>
  <si>
    <t>Postkamer</t>
  </si>
  <si>
    <t>kan052s</t>
  </si>
  <si>
    <t>A-0-07</t>
  </si>
  <si>
    <t>Stilte Ruimte</t>
  </si>
  <si>
    <t>ver104t</t>
  </si>
  <si>
    <t>A-0-08</t>
  </si>
  <si>
    <t>Rokersruimte</t>
  </si>
  <si>
    <t>dag260s</t>
  </si>
  <si>
    <t>A-0-09</t>
  </si>
  <si>
    <t>Kantoor intern vervoer</t>
  </si>
  <si>
    <t>A-0-10</t>
  </si>
  <si>
    <t>tarkett (met nerf)</t>
  </si>
  <si>
    <t>A-0-11</t>
  </si>
  <si>
    <t>Portaal trappenhuis c-vleugel</t>
  </si>
  <si>
    <t>gan260s</t>
  </si>
  <si>
    <t>A-0-12</t>
  </si>
  <si>
    <t>Kantoor Senioren CTD</t>
  </si>
  <si>
    <t>A-0-13</t>
  </si>
  <si>
    <t>Kantoor CTD</t>
  </si>
  <si>
    <t>A-0-14</t>
  </si>
  <si>
    <t>Kantine/overlegruimte CTD</t>
  </si>
  <si>
    <t>res260l</t>
  </si>
  <si>
    <t>A-0-15</t>
  </si>
  <si>
    <t>Werkplaats CTD</t>
  </si>
  <si>
    <t>A-0-16</t>
  </si>
  <si>
    <t>Kledinguitgifte</t>
  </si>
  <si>
    <t>A-0-16A</t>
  </si>
  <si>
    <t>Toilet/douche Heren</t>
  </si>
  <si>
    <t>san260s</t>
  </si>
  <si>
    <t>A-0-16B</t>
  </si>
  <si>
    <t>Toilet/douche dames</t>
  </si>
  <si>
    <t>A-0-16C</t>
  </si>
  <si>
    <t>Lockerruimte</t>
  </si>
  <si>
    <t>A-0-16D</t>
  </si>
  <si>
    <t>Droogruimte</t>
  </si>
  <si>
    <t>A-0-16E</t>
  </si>
  <si>
    <t>Heren kleedruimte</t>
  </si>
  <si>
    <t>A-0-16F</t>
  </si>
  <si>
    <t>Dames kleedruimte</t>
  </si>
  <si>
    <t>A-0-17</t>
  </si>
  <si>
    <t>A-0-18</t>
  </si>
  <si>
    <t>Leidingkanaal links</t>
  </si>
  <si>
    <t>A-0-19</t>
  </si>
  <si>
    <t>A-0-20</t>
  </si>
  <si>
    <t>Voorportaal</t>
  </si>
  <si>
    <t>ent260l</t>
  </si>
  <si>
    <t>A-0-21</t>
  </si>
  <si>
    <t>LBK ruimte</t>
  </si>
  <si>
    <t>A-0-22</t>
  </si>
  <si>
    <t>Kantoor ISS</t>
  </si>
  <si>
    <t>A-0-23</t>
  </si>
  <si>
    <t>Goederenontvangst</t>
  </si>
  <si>
    <t>A-0-24</t>
  </si>
  <si>
    <t>Trappenhuis Ketelruimte</t>
  </si>
  <si>
    <t>A-0-25</t>
  </si>
  <si>
    <t>Voorruimte elektra</t>
  </si>
  <si>
    <t>A-0-25A</t>
  </si>
  <si>
    <t>Schakelruimte energie bedrijf</t>
  </si>
  <si>
    <t>A-0-25B</t>
  </si>
  <si>
    <t>Transformator energie bedrijf</t>
  </si>
  <si>
    <t>A-0-27</t>
  </si>
  <si>
    <t>Lift met voorruimte</t>
  </si>
  <si>
    <t>tarket/surestep</t>
  </si>
  <si>
    <t>lif260l</t>
  </si>
  <si>
    <t>A-0-28</t>
  </si>
  <si>
    <t>A-0-29</t>
  </si>
  <si>
    <t>A-0-29A</t>
  </si>
  <si>
    <t>A-0-30</t>
  </si>
  <si>
    <t>Trappenhuis</t>
  </si>
  <si>
    <t>tra260l</t>
  </si>
  <si>
    <t>A-0-31</t>
  </si>
  <si>
    <t>Technische ruimte</t>
  </si>
  <si>
    <t>Beddenhuis afd. 1</t>
  </si>
  <si>
    <t>1e etage</t>
  </si>
  <si>
    <t>A-1-01</t>
  </si>
  <si>
    <t>A-1-51</t>
  </si>
  <si>
    <t>lift</t>
  </si>
  <si>
    <t>A-1-01b</t>
  </si>
  <si>
    <t>gangen</t>
  </si>
  <si>
    <t>A-1-40</t>
  </si>
  <si>
    <t>A-1-41</t>
  </si>
  <si>
    <t>A-1-01a</t>
  </si>
  <si>
    <t>A-1-42</t>
  </si>
  <si>
    <t>A-1-01c</t>
  </si>
  <si>
    <t>Trappenhuis midden</t>
  </si>
  <si>
    <t>tra260s</t>
  </si>
  <si>
    <t>A-1-02</t>
  </si>
  <si>
    <t>A-1-03</t>
  </si>
  <si>
    <t>A-1-04a</t>
  </si>
  <si>
    <t>douche/toilet</t>
  </si>
  <si>
    <t>A-1-04</t>
  </si>
  <si>
    <t>patientenkamer</t>
  </si>
  <si>
    <t>A-1-05</t>
  </si>
  <si>
    <t>A-1-05a</t>
  </si>
  <si>
    <t>A-1-06a</t>
  </si>
  <si>
    <t>A-1-06</t>
  </si>
  <si>
    <t>A-1-07</t>
  </si>
  <si>
    <t>dagverblijf</t>
  </si>
  <si>
    <t>A-1-08</t>
  </si>
  <si>
    <t>A-1-09</t>
  </si>
  <si>
    <t>tra052s</t>
  </si>
  <si>
    <t>A-1-10</t>
  </si>
  <si>
    <t>A-1-11</t>
  </si>
  <si>
    <t>A-1-12</t>
  </si>
  <si>
    <t>A-1-13</t>
  </si>
  <si>
    <t>A-1-14</t>
  </si>
  <si>
    <t>A-1-14a</t>
  </si>
  <si>
    <t>A-1-15</t>
  </si>
  <si>
    <t>A-1-16</t>
  </si>
  <si>
    <t>A-1-16a</t>
  </si>
  <si>
    <t>A-1-17</t>
  </si>
  <si>
    <t>A-1-18</t>
  </si>
  <si>
    <t>A-1-18a</t>
  </si>
  <si>
    <t>A-1-19</t>
  </si>
  <si>
    <t>teampost</t>
  </si>
  <si>
    <t>A-1-20</t>
  </si>
  <si>
    <t>desinfectie ruimte</t>
  </si>
  <si>
    <t>spo260l</t>
  </si>
  <si>
    <t>A-1-21</t>
  </si>
  <si>
    <t>A-1-22</t>
  </si>
  <si>
    <t>medicijnen</t>
  </si>
  <si>
    <t>A-1-22b</t>
  </si>
  <si>
    <t>A-1-23</t>
  </si>
  <si>
    <t>huiskamer</t>
  </si>
  <si>
    <t>A-1-23a</t>
  </si>
  <si>
    <t>Oefenruimte</t>
  </si>
  <si>
    <t>A-1-24</t>
  </si>
  <si>
    <t>A-1-25</t>
  </si>
  <si>
    <t>A-1-26a</t>
  </si>
  <si>
    <t>A-1-27a</t>
  </si>
  <si>
    <t>A-1-28</t>
  </si>
  <si>
    <t>tefchniek</t>
  </si>
  <si>
    <t>A-1-29</t>
  </si>
  <si>
    <t>A-1-30</t>
  </si>
  <si>
    <t>A-1-30a</t>
  </si>
  <si>
    <t>A-1-31</t>
  </si>
  <si>
    <t>A-1-32</t>
  </si>
  <si>
    <t>A-1-32a</t>
  </si>
  <si>
    <t>A-1-33</t>
  </si>
  <si>
    <t>A-1-34a</t>
  </si>
  <si>
    <t>A-1-34</t>
  </si>
  <si>
    <t>A-1-35</t>
  </si>
  <si>
    <t>A-1-36</t>
  </si>
  <si>
    <t>spoelruimte</t>
  </si>
  <si>
    <t>A-1-37a</t>
  </si>
  <si>
    <t>A-1-37</t>
  </si>
  <si>
    <t>A-1-38</t>
  </si>
  <si>
    <t>A-1-38a</t>
  </si>
  <si>
    <t>A-1-39a</t>
  </si>
  <si>
    <t>A-1-39</t>
  </si>
  <si>
    <t>A-1-44a</t>
  </si>
  <si>
    <t>A-1-43</t>
  </si>
  <si>
    <t>A-1-45</t>
  </si>
  <si>
    <t>A-1-44</t>
  </si>
  <si>
    <t>A-1-47</t>
  </si>
  <si>
    <t>A-1-46</t>
  </si>
  <si>
    <t>A-1-48</t>
  </si>
  <si>
    <t>A-1-49</t>
  </si>
  <si>
    <t>A-1-44c</t>
  </si>
  <si>
    <t>A-1-49a</t>
  </si>
  <si>
    <t>A-1-50</t>
  </si>
  <si>
    <t>A-1-52</t>
  </si>
  <si>
    <t>A-1-53</t>
  </si>
  <si>
    <t>kan156l</t>
  </si>
  <si>
    <t>Beddenhuis afd. 2</t>
  </si>
  <si>
    <t>2e etage</t>
  </si>
  <si>
    <t>A-2-01</t>
  </si>
  <si>
    <t>A-2-01a</t>
  </si>
  <si>
    <t>A-2-01b</t>
  </si>
  <si>
    <t>A-2-01c</t>
  </si>
  <si>
    <t>A-2-01d</t>
  </si>
  <si>
    <t>A-2-02</t>
  </si>
  <si>
    <t>A-2-03a</t>
  </si>
  <si>
    <t>A-2-03</t>
  </si>
  <si>
    <t>A-2-04</t>
  </si>
  <si>
    <t>A-2-04a</t>
  </si>
  <si>
    <t>A-2-05a</t>
  </si>
  <si>
    <t>A-2-05</t>
  </si>
  <si>
    <t>A-2-06</t>
  </si>
  <si>
    <t>A-2-07</t>
  </si>
  <si>
    <t>A-2-07a</t>
  </si>
  <si>
    <t>A-2-08</t>
  </si>
  <si>
    <t>A-2-08a</t>
  </si>
  <si>
    <t>A-2-09a</t>
  </si>
  <si>
    <t>A-2-09</t>
  </si>
  <si>
    <t>A-2-10</t>
  </si>
  <si>
    <t>A-2-10a</t>
  </si>
  <si>
    <t>A-2-11a</t>
  </si>
  <si>
    <t>A-2-11</t>
  </si>
  <si>
    <t>A-2-12</t>
  </si>
  <si>
    <t>A-2-13</t>
  </si>
  <si>
    <t>A-2-14</t>
  </si>
  <si>
    <t>A-2-15</t>
  </si>
  <si>
    <t>A-2-16</t>
  </si>
  <si>
    <t>A-2-17</t>
  </si>
  <si>
    <t>A-2-18</t>
  </si>
  <si>
    <t>A-2-19</t>
  </si>
  <si>
    <t>A-2-20</t>
  </si>
  <si>
    <t>A-2-21</t>
  </si>
  <si>
    <t>A-2-22</t>
  </si>
  <si>
    <t>A-2-23</t>
  </si>
  <si>
    <t>A-2-23a</t>
  </si>
  <si>
    <t>A-2-24</t>
  </si>
  <si>
    <t>A-2-25a</t>
  </si>
  <si>
    <t>A-2-26a</t>
  </si>
  <si>
    <t>A-2-26</t>
  </si>
  <si>
    <t>A-2-27</t>
  </si>
  <si>
    <t>A-2-27a</t>
  </si>
  <si>
    <t>A-2-28a</t>
  </si>
  <si>
    <t>A-2-28</t>
  </si>
  <si>
    <t>A-2-29</t>
  </si>
  <si>
    <t>A-2-29a</t>
  </si>
  <si>
    <t>A-2-30</t>
  </si>
  <si>
    <t>A-2-31</t>
  </si>
  <si>
    <t>A-2-31a</t>
  </si>
  <si>
    <t>A-2-32a</t>
  </si>
  <si>
    <t>A-2-32</t>
  </si>
  <si>
    <t>A-2-33</t>
  </si>
  <si>
    <t>A-2-34</t>
  </si>
  <si>
    <t>A-2-35</t>
  </si>
  <si>
    <t>A-2-36</t>
  </si>
  <si>
    <t>A-2-37</t>
  </si>
  <si>
    <t>A-2-38</t>
  </si>
  <si>
    <t>A-2-39</t>
  </si>
  <si>
    <t>A-2-38a</t>
  </si>
  <si>
    <t>A-2-40a</t>
  </si>
  <si>
    <t>A-2-40</t>
  </si>
  <si>
    <t>A-2-41</t>
  </si>
  <si>
    <t>A-2-42</t>
  </si>
  <si>
    <t>A-2-42a</t>
  </si>
  <si>
    <t>A-2-43a</t>
  </si>
  <si>
    <t>A-2-43</t>
  </si>
  <si>
    <t>A-2-44</t>
  </si>
  <si>
    <t>A-2-45</t>
  </si>
  <si>
    <t>zusterpost</t>
  </si>
  <si>
    <t>A-2-46</t>
  </si>
  <si>
    <t>A-2-47</t>
  </si>
  <si>
    <t>Beddenhuis afd. 3</t>
  </si>
  <si>
    <t>3e etage</t>
  </si>
  <si>
    <t>A-3-01</t>
  </si>
  <si>
    <t>A-3-01a</t>
  </si>
  <si>
    <t>A-3-01b</t>
  </si>
  <si>
    <t>A-3-01c</t>
  </si>
  <si>
    <t>A-3-01d</t>
  </si>
  <si>
    <t>A-3-02</t>
  </si>
  <si>
    <t>A-3-03a</t>
  </si>
  <si>
    <t>A-3-03</t>
  </si>
  <si>
    <t>A-3-04</t>
  </si>
  <si>
    <t>A-3-04a</t>
  </si>
  <si>
    <t>A-3-05a</t>
  </si>
  <si>
    <t>A-3-05</t>
  </si>
  <si>
    <t>A-3-06</t>
  </si>
  <si>
    <t>A-3-07</t>
  </si>
  <si>
    <t>A-3-08</t>
  </si>
  <si>
    <t>A-3-08a</t>
  </si>
  <si>
    <t>A-3-09</t>
  </si>
  <si>
    <t>A-3-10</t>
  </si>
  <si>
    <t>A-3-10a</t>
  </si>
  <si>
    <t>A-3-11a</t>
  </si>
  <si>
    <t>A-3-11</t>
  </si>
  <si>
    <t>A-3-12</t>
  </si>
  <si>
    <t>A-3-13</t>
  </si>
  <si>
    <t>A-3-14</t>
  </si>
  <si>
    <t>A-3-15</t>
  </si>
  <si>
    <t>A-3-16</t>
  </si>
  <si>
    <t>A-3-17</t>
  </si>
  <si>
    <t>A-3-18</t>
  </si>
  <si>
    <t>A-3-19</t>
  </si>
  <si>
    <t>A-3-20</t>
  </si>
  <si>
    <t>A-3-21</t>
  </si>
  <si>
    <t>A-3-22</t>
  </si>
  <si>
    <t>A-3-23</t>
  </si>
  <si>
    <t>A-3-23a</t>
  </si>
  <si>
    <t>A-3-24</t>
  </si>
  <si>
    <t>A-3-25a</t>
  </si>
  <si>
    <t>A-3-26a</t>
  </si>
  <si>
    <t>A-3-26</t>
  </si>
  <si>
    <t>A-3-27</t>
  </si>
  <si>
    <t>A-3-27a</t>
  </si>
  <si>
    <t>A-3-28a</t>
  </si>
  <si>
    <t>A-3-28</t>
  </si>
  <si>
    <t>A-3-29</t>
  </si>
  <si>
    <t>A-3-29a</t>
  </si>
  <si>
    <t>A-3-30</t>
  </si>
  <si>
    <t>A-3-31</t>
  </si>
  <si>
    <t>A-3-31a</t>
  </si>
  <si>
    <t>A-3-32a</t>
  </si>
  <si>
    <t>A-3-32</t>
  </si>
  <si>
    <t>A-3-33</t>
  </si>
  <si>
    <t>A-3-34</t>
  </si>
  <si>
    <t>A-3-35</t>
  </si>
  <si>
    <t>A-3-36</t>
  </si>
  <si>
    <t>A-3-37</t>
  </si>
  <si>
    <t>A-3-38</t>
  </si>
  <si>
    <t>A-3-39</t>
  </si>
  <si>
    <t>A-3-38a</t>
  </si>
  <si>
    <t>A-3-40a</t>
  </si>
  <si>
    <t>A-3-40</t>
  </si>
  <si>
    <t>A-3-41</t>
  </si>
  <si>
    <t>A-3-42</t>
  </si>
  <si>
    <t>A-3-42a</t>
  </si>
  <si>
    <t>A-3-43a</t>
  </si>
  <si>
    <t>A-3-43</t>
  </si>
  <si>
    <t>A-3-44</t>
  </si>
  <si>
    <t>A-3-45</t>
  </si>
  <si>
    <t>A-3-46</t>
  </si>
  <si>
    <t>A-3-47</t>
  </si>
  <si>
    <t>Beddenhuis afd. 4</t>
  </si>
  <si>
    <t>4e etage</t>
  </si>
  <si>
    <t>A-4-01</t>
  </si>
  <si>
    <t>A-4-01a</t>
  </si>
  <si>
    <t>A-4-01b</t>
  </si>
  <si>
    <t>A-4-01c</t>
  </si>
  <si>
    <t>A-4-01d</t>
  </si>
  <si>
    <t>A-4-02</t>
  </si>
  <si>
    <t>A-4-03a</t>
  </si>
  <si>
    <t>A-4-03</t>
  </si>
  <si>
    <t>A-4-04</t>
  </si>
  <si>
    <t>A-4-04a</t>
  </si>
  <si>
    <t>A-4-05a</t>
  </si>
  <si>
    <t>A-4-05</t>
  </si>
  <si>
    <t>A-4-06</t>
  </si>
  <si>
    <t>A-4-07</t>
  </si>
  <si>
    <t>A-4-08</t>
  </si>
  <si>
    <t>A-4-08a</t>
  </si>
  <si>
    <t>A-4-09a</t>
  </si>
  <si>
    <t>A-4-09</t>
  </si>
  <si>
    <t>A-4-10</t>
  </si>
  <si>
    <t>A-4-10a</t>
  </si>
  <si>
    <t>A-4-11a</t>
  </si>
  <si>
    <t>A-4-11</t>
  </si>
  <si>
    <t>A-4-12</t>
  </si>
  <si>
    <t>A-4-13</t>
  </si>
  <si>
    <t>A-4-14</t>
  </si>
  <si>
    <t>A-4-15</t>
  </si>
  <si>
    <t>A-4-16</t>
  </si>
  <si>
    <t>A-4-17</t>
  </si>
  <si>
    <t>A-4-18</t>
  </si>
  <si>
    <t>A-4-19</t>
  </si>
  <si>
    <t>A-4-20</t>
  </si>
  <si>
    <t>A-4-21</t>
  </si>
  <si>
    <t>A-4-22</t>
  </si>
  <si>
    <t>Rolstoelberging</t>
  </si>
  <si>
    <t>mag012t</t>
  </si>
  <si>
    <t>A-4-23</t>
  </si>
  <si>
    <t>A-4-23a</t>
  </si>
  <si>
    <t>A-4-24</t>
  </si>
  <si>
    <t>A-4-25a</t>
  </si>
  <si>
    <t>A-4-26a</t>
  </si>
  <si>
    <t>A-4-26</t>
  </si>
  <si>
    <t>A-4-27</t>
  </si>
  <si>
    <t>A-4-27a</t>
  </si>
  <si>
    <t>A-4-28a</t>
  </si>
  <si>
    <t>A-4-28</t>
  </si>
  <si>
    <t>A-4-29</t>
  </si>
  <si>
    <t>A-4-29a</t>
  </si>
  <si>
    <t>A-4-30</t>
  </si>
  <si>
    <t>A-4-31</t>
  </si>
  <si>
    <t>A-4-31a</t>
  </si>
  <si>
    <t>A-4-32a</t>
  </si>
  <si>
    <t>A-4-32</t>
  </si>
  <si>
    <t>A-4-33</t>
  </si>
  <si>
    <t>A-4-34</t>
  </si>
  <si>
    <t>A-4-35</t>
  </si>
  <si>
    <t>A-4-36</t>
  </si>
  <si>
    <t>A-4-37</t>
  </si>
  <si>
    <t>A-4-38</t>
  </si>
  <si>
    <t>A-4-39</t>
  </si>
  <si>
    <t>A-4-38a</t>
  </si>
  <si>
    <t>A-4-40a</t>
  </si>
  <si>
    <t>A-4-40</t>
  </si>
  <si>
    <t>A-4-41</t>
  </si>
  <si>
    <t>A-4-42</t>
  </si>
  <si>
    <t>A-4-42a</t>
  </si>
  <si>
    <t>A-4-43a</t>
  </si>
  <si>
    <t>A-4-43</t>
  </si>
  <si>
    <t>A-4-44</t>
  </si>
  <si>
    <t>A-4-45</t>
  </si>
  <si>
    <t>A-4-46</t>
  </si>
  <si>
    <t>A-4-47</t>
  </si>
  <si>
    <t>Beddenhuis afd. 6</t>
  </si>
  <si>
    <t>6e etage</t>
  </si>
  <si>
    <t>A-6-01</t>
  </si>
  <si>
    <t>plattegr. Febr16</t>
  </si>
  <si>
    <t>A-6-46</t>
  </si>
  <si>
    <t>A-6-47</t>
  </si>
  <si>
    <t>A-6-44</t>
  </si>
  <si>
    <t>portaal</t>
  </si>
  <si>
    <t>A-6-45</t>
  </si>
  <si>
    <t>A-6-23</t>
  </si>
  <si>
    <t>A-6-12</t>
  </si>
  <si>
    <t>medicijnruimte</t>
  </si>
  <si>
    <t>A-6-13</t>
  </si>
  <si>
    <t>A-6-02</t>
  </si>
  <si>
    <t>A-6-03a</t>
  </si>
  <si>
    <t>A-6-03</t>
  </si>
  <si>
    <t>leeg</t>
  </si>
  <si>
    <t>?</t>
  </si>
  <si>
    <t>A-6-04</t>
  </si>
  <si>
    <t>A-6-04a</t>
  </si>
  <si>
    <t>A-6-05a</t>
  </si>
  <si>
    <t>A-6-05</t>
  </si>
  <si>
    <t>A-6-06</t>
  </si>
  <si>
    <t>trappenhuis</t>
  </si>
  <si>
    <t>A-6-07a</t>
  </si>
  <si>
    <t>A-6-07</t>
  </si>
  <si>
    <t>A-6-08</t>
  </si>
  <si>
    <t>A-6-08a</t>
  </si>
  <si>
    <t>A-6-09a</t>
  </si>
  <si>
    <t>A-6-09</t>
  </si>
  <si>
    <t>A-6-10</t>
  </si>
  <si>
    <t>A-6-10a</t>
  </si>
  <si>
    <t>A-6-11a</t>
  </si>
  <si>
    <t>A-6-11</t>
  </si>
  <si>
    <t>A-6-01c</t>
  </si>
  <si>
    <t>A-6-14</t>
  </si>
  <si>
    <t>A-6-26</t>
  </si>
  <si>
    <t>A-6-30</t>
  </si>
  <si>
    <t>A-6-34</t>
  </si>
  <si>
    <t>A-6-35</t>
  </si>
  <si>
    <t>A-6-36</t>
  </si>
  <si>
    <t>B</t>
  </si>
  <si>
    <t>Behandelgebouw</t>
  </si>
  <si>
    <t>souterrain</t>
  </si>
  <si>
    <t>B-00-01</t>
  </si>
  <si>
    <t>Gang leveranciers ingang</t>
  </si>
  <si>
    <t>B-00-01A</t>
  </si>
  <si>
    <t>B-00-01B</t>
  </si>
  <si>
    <t>Opslag (doodlopende gang)</t>
  </si>
  <si>
    <t>B-00-02</t>
  </si>
  <si>
    <t>B-00-03</t>
  </si>
  <si>
    <t>B-00-04</t>
  </si>
  <si>
    <t>B-00-05</t>
  </si>
  <si>
    <t>B-00-06</t>
  </si>
  <si>
    <t>B-00-07</t>
  </si>
  <si>
    <t>B-00-08</t>
  </si>
  <si>
    <t>B-00-09</t>
  </si>
  <si>
    <t xml:space="preserve">B-00-10 </t>
  </si>
  <si>
    <t>Overlegruimte FB</t>
  </si>
  <si>
    <t>spr052t</t>
  </si>
  <si>
    <t>B-00-11</t>
  </si>
  <si>
    <t>Keukentje</t>
  </si>
  <si>
    <t>B-00-12</t>
  </si>
  <si>
    <t>B-00-13</t>
  </si>
  <si>
    <t>Toiletten</t>
  </si>
  <si>
    <t>B-00-19</t>
  </si>
  <si>
    <t>Opslag</t>
  </si>
  <si>
    <t>B-00-20</t>
  </si>
  <si>
    <t>B-00-21</t>
  </si>
  <si>
    <t>B-00-22</t>
  </si>
  <si>
    <t>Magazijn</t>
  </si>
  <si>
    <t>B-00-23</t>
  </si>
  <si>
    <t>Verbindingsgang</t>
  </si>
  <si>
    <t>B-00-24</t>
  </si>
  <si>
    <t>B-00-24A</t>
  </si>
  <si>
    <t>B-00-25</t>
  </si>
  <si>
    <t>B-00-25A</t>
  </si>
  <si>
    <t>B-00-26</t>
  </si>
  <si>
    <t>C.V. ruimte behandelgebouw</t>
  </si>
  <si>
    <t>B-00-27</t>
  </si>
  <si>
    <t>B-00-27A</t>
  </si>
  <si>
    <t>B-00-28</t>
  </si>
  <si>
    <t>B-00-29</t>
  </si>
  <si>
    <t>B-00-30</t>
  </si>
  <si>
    <t>B-00-30A</t>
  </si>
  <si>
    <t>Wasmachinehok</t>
  </si>
  <si>
    <t>B-00-31</t>
  </si>
  <si>
    <t>B-00-31A</t>
  </si>
  <si>
    <t>B-00-32</t>
  </si>
  <si>
    <t>Kegelbaan</t>
  </si>
  <si>
    <t>B-00-33</t>
  </si>
  <si>
    <t>B-00-34</t>
  </si>
  <si>
    <t>B-00-35</t>
  </si>
  <si>
    <t>Rolstoel toilet</t>
  </si>
  <si>
    <t>B-00-36</t>
  </si>
  <si>
    <t>Garderobe</t>
  </si>
  <si>
    <t>gar260l</t>
  </si>
  <si>
    <t>B-00-37</t>
  </si>
  <si>
    <t>Schoonmaakdienst</t>
  </si>
  <si>
    <t>B-00-38</t>
  </si>
  <si>
    <t>Werkplaats AT</t>
  </si>
  <si>
    <t>Additionele werkzaamheden:</t>
  </si>
  <si>
    <t>aanvulling tot dagelijks vloer en werktafels</t>
  </si>
  <si>
    <t>addit</t>
  </si>
  <si>
    <t>B-00-39</t>
  </si>
  <si>
    <t>B-00-40</t>
  </si>
  <si>
    <t>Metaal bewerking</t>
  </si>
  <si>
    <t>B-00-41</t>
  </si>
  <si>
    <t>Lasruimte</t>
  </si>
  <si>
    <t>B-00-41A</t>
  </si>
  <si>
    <t>B-00-41B</t>
  </si>
  <si>
    <t>Hout opslag</t>
  </si>
  <si>
    <t>B-00-42</t>
  </si>
  <si>
    <t>Schilder ruimte</t>
  </si>
  <si>
    <t>B-00-43</t>
  </si>
  <si>
    <t>Voorbereiding AT</t>
  </si>
  <si>
    <t>38-44118-17-10</t>
  </si>
  <si>
    <t>B-00-44</t>
  </si>
  <si>
    <t>Ruimte Repro</t>
  </si>
  <si>
    <t>B-00-45</t>
  </si>
  <si>
    <t>Kantoor Repro</t>
  </si>
  <si>
    <t>B-00-46</t>
  </si>
  <si>
    <t>Instr. Ruimte</t>
  </si>
  <si>
    <t>B-00-46A</t>
  </si>
  <si>
    <t>B-00-46B</t>
  </si>
  <si>
    <t>Spreekkamer</t>
  </si>
  <si>
    <t>B-00-46C</t>
  </si>
  <si>
    <t>B-00-47</t>
  </si>
  <si>
    <t>Werkruimte</t>
  </si>
  <si>
    <t>B-00-48/49</t>
  </si>
  <si>
    <t>Muziektherapie</t>
  </si>
  <si>
    <t>B-00-50</t>
  </si>
  <si>
    <t>B-00-51</t>
  </si>
  <si>
    <t>Lift machinekamer</t>
  </si>
  <si>
    <t>B-00-52</t>
  </si>
  <si>
    <t>Liftschacht</t>
  </si>
  <si>
    <t>B-00-53</t>
  </si>
  <si>
    <t>Kruipruimte onder gymzaal</t>
  </si>
  <si>
    <t>B-00-54</t>
  </si>
  <si>
    <t>Centraal Magazijn</t>
  </si>
  <si>
    <t>B-00-54A</t>
  </si>
  <si>
    <t>B-00-55</t>
  </si>
  <si>
    <t>Werkplaats</t>
  </si>
  <si>
    <t xml:space="preserve">Behandelgebouw </t>
  </si>
  <si>
    <t>B.01</t>
  </si>
  <si>
    <t>Vide</t>
  </si>
  <si>
    <t>B.02</t>
  </si>
  <si>
    <t>B.0.01</t>
  </si>
  <si>
    <t>gang/hal</t>
  </si>
  <si>
    <t>B.0.02</t>
  </si>
  <si>
    <t>B.0.03</t>
  </si>
  <si>
    <t>bloedprik</t>
  </si>
  <si>
    <t>beh052l</t>
  </si>
  <si>
    <t>B.0.04</t>
  </si>
  <si>
    <t>ehbo</t>
  </si>
  <si>
    <t>B.0.05</t>
  </si>
  <si>
    <t>B.0.06</t>
  </si>
  <si>
    <t>fangoruimte</t>
  </si>
  <si>
    <t>B.0.07</t>
  </si>
  <si>
    <t>B.0.08</t>
  </si>
  <si>
    <t>pat052l</t>
  </si>
  <si>
    <t>B.0.09</t>
  </si>
  <si>
    <t>B.0.10</t>
  </si>
  <si>
    <t>B.0.11</t>
  </si>
  <si>
    <t>Zitpoli</t>
  </si>
  <si>
    <t>B.0.12</t>
  </si>
  <si>
    <t>Behandelkamer</t>
  </si>
  <si>
    <t>B.0.13</t>
  </si>
  <si>
    <t>B.0.14</t>
  </si>
  <si>
    <t>panicroom</t>
  </si>
  <si>
    <t>B.0.15</t>
  </si>
  <si>
    <t>B.0.16</t>
  </si>
  <si>
    <t>B.0.17</t>
  </si>
  <si>
    <t>B.0.17a</t>
  </si>
  <si>
    <t>B.0.17b</t>
  </si>
  <si>
    <t>oefenzaal hersenletsel</t>
  </si>
  <si>
    <t>oefenzaal dwarslaesie</t>
  </si>
  <si>
    <t>B.0.17d</t>
  </si>
  <si>
    <t>B.0.17e</t>
  </si>
  <si>
    <t>kantoor toezicht</t>
  </si>
  <si>
    <t>B.0.18</t>
  </si>
  <si>
    <t>B.0.19</t>
  </si>
  <si>
    <t>groepsruimte</t>
  </si>
  <si>
    <t>B.0.20</t>
  </si>
  <si>
    <t>oefenzaal cardio</t>
  </si>
  <si>
    <t>B.0.20a</t>
  </si>
  <si>
    <t>B.0.20b</t>
  </si>
  <si>
    <t>B.0.21</t>
  </si>
  <si>
    <t>B.0.22</t>
  </si>
  <si>
    <t>oefenzaal fibro onco</t>
  </si>
  <si>
    <t>B.0.24</t>
  </si>
  <si>
    <t>functionele fitness</t>
  </si>
  <si>
    <t>B.0.25</t>
  </si>
  <si>
    <t>sportloket</t>
  </si>
  <si>
    <t>B.0.26</t>
  </si>
  <si>
    <t>B.0.26a</t>
  </si>
  <si>
    <t>B.0.28</t>
  </si>
  <si>
    <t>sanitaire groepen</t>
  </si>
  <si>
    <t>B.0.29</t>
  </si>
  <si>
    <t>meetlab lopen</t>
  </si>
  <si>
    <t>B.0.30</t>
  </si>
  <si>
    <t>oefenzaal lopen</t>
  </si>
  <si>
    <t>B.0.31</t>
  </si>
  <si>
    <t>sport medisch advies</t>
  </si>
  <si>
    <t>B.0.32</t>
  </si>
  <si>
    <t>spr052l</t>
  </si>
  <si>
    <t>B.0.33</t>
  </si>
  <si>
    <t>B.0.33a</t>
  </si>
  <si>
    <t xml:space="preserve">poli </t>
  </si>
  <si>
    <t>B.0.33b</t>
  </si>
  <si>
    <t>B.0.33c</t>
  </si>
  <si>
    <t>B.0.33d</t>
  </si>
  <si>
    <t>B.0.33e</t>
  </si>
  <si>
    <t>B.0.34</t>
  </si>
  <si>
    <t>B.0.35</t>
  </si>
  <si>
    <t>psb</t>
  </si>
  <si>
    <t>B.0.35a</t>
  </si>
  <si>
    <t>B.0.35b</t>
  </si>
  <si>
    <t>B.0.35c</t>
  </si>
  <si>
    <t>rolstoelstalling</t>
  </si>
  <si>
    <t>gan012l</t>
  </si>
  <si>
    <t>B.0.36</t>
  </si>
  <si>
    <t xml:space="preserve">testkamer </t>
  </si>
  <si>
    <t>B.0.37a</t>
  </si>
  <si>
    <t>B.0.37</t>
  </si>
  <si>
    <t>lab arm-handfunctie</t>
  </si>
  <si>
    <t>B.0.38</t>
  </si>
  <si>
    <t>patio</t>
  </si>
  <si>
    <t>B.0.39</t>
  </si>
  <si>
    <t>oefenhuis binnen</t>
  </si>
  <si>
    <t>B.0.40</t>
  </si>
  <si>
    <t>oefenhuis buiten</t>
  </si>
  <si>
    <t>B.0.41</t>
  </si>
  <si>
    <t>oefenkeuken</t>
  </si>
  <si>
    <t>B.0.42</t>
  </si>
  <si>
    <t>Oefenbadkamer</t>
  </si>
  <si>
    <t>B.0.43</t>
  </si>
  <si>
    <t>B.0.44</t>
  </si>
  <si>
    <t>B.0.45</t>
  </si>
  <si>
    <t>B.0.46</t>
  </si>
  <si>
    <t>Brug B-S</t>
  </si>
  <si>
    <t>Brug</t>
  </si>
  <si>
    <t>C</t>
  </si>
  <si>
    <t>verbindingsgang A-Q</t>
  </si>
  <si>
    <t>C-0-01</t>
  </si>
  <si>
    <t>C-0-02</t>
  </si>
  <si>
    <t>C-0-03</t>
  </si>
  <si>
    <t>C-0-04</t>
  </si>
  <si>
    <t>C-0-05</t>
  </si>
  <si>
    <t>D</t>
  </si>
  <si>
    <t>Reïntegratie</t>
  </si>
  <si>
    <t>D-00-18 A</t>
  </si>
  <si>
    <t xml:space="preserve">voorruimte </t>
  </si>
  <si>
    <t>voo260s</t>
  </si>
  <si>
    <t>D-00-28</t>
  </si>
  <si>
    <t>beton</t>
  </si>
  <si>
    <t>D-00-27</t>
  </si>
  <si>
    <t>D-00-23</t>
  </si>
  <si>
    <t>receptie</t>
  </si>
  <si>
    <t>D-00-18</t>
  </si>
  <si>
    <t>D-00-19</t>
  </si>
  <si>
    <t>D-00-20</t>
  </si>
  <si>
    <t>D-00-21</t>
  </si>
  <si>
    <t>D-00-01</t>
  </si>
  <si>
    <t>D-00-16</t>
  </si>
  <si>
    <t>behandelkamer</t>
  </si>
  <si>
    <t>D-00-17</t>
  </si>
  <si>
    <t>D-00-17 A</t>
  </si>
  <si>
    <t>D-00-22</t>
  </si>
  <si>
    <t>D-00-24</t>
  </si>
  <si>
    <t>fysio oefenruimte</t>
  </si>
  <si>
    <t>D-00-01 A</t>
  </si>
  <si>
    <t>D-00-02</t>
  </si>
  <si>
    <t>D-00-03</t>
  </si>
  <si>
    <t>D-00-04</t>
  </si>
  <si>
    <t>D-00-05</t>
  </si>
  <si>
    <t>D-00-06</t>
  </si>
  <si>
    <t>D-00-07</t>
  </si>
  <si>
    <t>D-00-08</t>
  </si>
  <si>
    <t>D-00-09</t>
  </si>
  <si>
    <t>D-00-10</t>
  </si>
  <si>
    <t>D-00-11</t>
  </si>
  <si>
    <t>D-00-12</t>
  </si>
  <si>
    <t>D-00-13</t>
  </si>
  <si>
    <t>D-00-14</t>
  </si>
  <si>
    <t>D-00-15</t>
  </si>
  <si>
    <t>D-00-25</t>
  </si>
  <si>
    <t>Gebouw D</t>
  </si>
  <si>
    <t>D-0-01</t>
  </si>
  <si>
    <t>D-0-02</t>
  </si>
  <si>
    <t>D-0-03</t>
  </si>
  <si>
    <t>D-0-04</t>
  </si>
  <si>
    <t>schrijfruimte</t>
  </si>
  <si>
    <t>D-0-05</t>
  </si>
  <si>
    <t>Body &amp; Mind</t>
  </si>
  <si>
    <t>D-0-06</t>
  </si>
  <si>
    <t>ATO oefenzaal</t>
  </si>
  <si>
    <t>D-0-07</t>
  </si>
  <si>
    <t>D-0-08</t>
  </si>
  <si>
    <t>D-0-09</t>
  </si>
  <si>
    <t>D-0-10</t>
  </si>
  <si>
    <t>Omkleedruimte</t>
  </si>
  <si>
    <t>D-0-11</t>
  </si>
  <si>
    <t>D-0-12</t>
  </si>
  <si>
    <t>lif052l</t>
  </si>
  <si>
    <t>D-0-13</t>
  </si>
  <si>
    <t>trappen</t>
  </si>
  <si>
    <t>D-0-14</t>
  </si>
  <si>
    <t>copy</t>
  </si>
  <si>
    <t>D-0-15</t>
  </si>
  <si>
    <t>keu052l</t>
  </si>
  <si>
    <t>D-0-16</t>
  </si>
  <si>
    <t>technische ruimte</t>
  </si>
  <si>
    <t>D-1-01</t>
  </si>
  <si>
    <t>D-1-02 VGK</t>
  </si>
  <si>
    <t>Vergaderkamer</t>
  </si>
  <si>
    <t>D-1-03</t>
  </si>
  <si>
    <t>Kantoor Yvette van Horne</t>
  </si>
  <si>
    <t>D-1-04</t>
  </si>
  <si>
    <t>Sercretariaat BUV</t>
  </si>
  <si>
    <t>D-1-05</t>
  </si>
  <si>
    <t>Kantoor Gerard Marinus</t>
  </si>
  <si>
    <t>D-1-06</t>
  </si>
  <si>
    <t>D-1-07</t>
  </si>
  <si>
    <t>D-1-08</t>
  </si>
  <si>
    <t>D-1-09</t>
  </si>
  <si>
    <t>D-1-10</t>
  </si>
  <si>
    <t>D-1-11</t>
  </si>
  <si>
    <t>D-1-12</t>
  </si>
  <si>
    <t>D-1-13</t>
  </si>
  <si>
    <t>Flexplek</t>
  </si>
  <si>
    <t>D-1-13A</t>
  </si>
  <si>
    <t>D-1-14</t>
  </si>
  <si>
    <t>D-1-15</t>
  </si>
  <si>
    <t>toiletten</t>
  </si>
  <si>
    <t>D-1-16</t>
  </si>
  <si>
    <t>D-1-17</t>
  </si>
  <si>
    <t>trap</t>
  </si>
  <si>
    <t>D-1-18</t>
  </si>
  <si>
    <t>D-1-19</t>
  </si>
  <si>
    <t>D-1-20</t>
  </si>
  <si>
    <t>D-2-01</t>
  </si>
  <si>
    <t>D-2-02</t>
  </si>
  <si>
    <t>D-2-03</t>
  </si>
  <si>
    <t>D-2-04</t>
  </si>
  <si>
    <t>D-2-05</t>
  </si>
  <si>
    <t>Kopieerruimte</t>
  </si>
  <si>
    <t>D-2-06</t>
  </si>
  <si>
    <t>D-2-07</t>
  </si>
  <si>
    <t>Overleg ruimte OR</t>
  </si>
  <si>
    <t>D-2-08</t>
  </si>
  <si>
    <t>Kantoor OR</t>
  </si>
  <si>
    <t>D-2-09</t>
  </si>
  <si>
    <t>D-2-10</t>
  </si>
  <si>
    <t>D-2-11</t>
  </si>
  <si>
    <t>D-2-12</t>
  </si>
  <si>
    <t>Techniek ruimte</t>
  </si>
  <si>
    <t>D-2-13</t>
  </si>
  <si>
    <t>D-2-14</t>
  </si>
  <si>
    <t>Trappenhal</t>
  </si>
  <si>
    <t>G</t>
  </si>
  <si>
    <t>Aula - lounge</t>
  </si>
  <si>
    <t>G-0-01</t>
  </si>
  <si>
    <t>G-0-01A</t>
  </si>
  <si>
    <t>verkeersopp./gang</t>
  </si>
  <si>
    <t>G-0-01B</t>
  </si>
  <si>
    <t>G-0-04/04 A</t>
  </si>
  <si>
    <t>G-0-09c/9A</t>
  </si>
  <si>
    <t>Kantoren</t>
  </si>
  <si>
    <t>G-0-10</t>
  </si>
  <si>
    <t>Aula</t>
  </si>
  <si>
    <t>dag260t</t>
  </si>
  <si>
    <t>G-0-11</t>
  </si>
  <si>
    <t>G-0-11 A</t>
  </si>
  <si>
    <t>G-0-12</t>
  </si>
  <si>
    <t>Toilet dames</t>
  </si>
  <si>
    <t>G-0-13</t>
  </si>
  <si>
    <t>werkkkast</t>
  </si>
  <si>
    <t>G-0-14</t>
  </si>
  <si>
    <t>G-0-15</t>
  </si>
  <si>
    <t>Toilet heren</t>
  </si>
  <si>
    <t>G-0-18a/b</t>
  </si>
  <si>
    <t>toiletgroep heren</t>
  </si>
  <si>
    <t>G-0-19a/b</t>
  </si>
  <si>
    <t>toiletgroep dames+MIVA</t>
  </si>
  <si>
    <t>G-0-20</t>
  </si>
  <si>
    <t>G-0-21</t>
  </si>
  <si>
    <t>copyruimte</t>
  </si>
  <si>
    <t>G-0-22</t>
  </si>
  <si>
    <t>H</t>
  </si>
  <si>
    <t>Gebouw H</t>
  </si>
  <si>
    <t>Souterrain</t>
  </si>
  <si>
    <t>H-00-01</t>
  </si>
  <si>
    <t>lino/tarkett</t>
  </si>
  <si>
    <t>H-00-02</t>
  </si>
  <si>
    <t>lift 31 (zie BG)</t>
  </si>
  <si>
    <t>H-00-03</t>
  </si>
  <si>
    <t>H-00-04</t>
  </si>
  <si>
    <t>H-00-05</t>
  </si>
  <si>
    <t>H-00-06</t>
  </si>
  <si>
    <t>lift 32 (zie BG)</t>
  </si>
  <si>
    <t>H-00-07</t>
  </si>
  <si>
    <t>H-00-08</t>
  </si>
  <si>
    <t>H-00-09</t>
  </si>
  <si>
    <t>H-00-10</t>
  </si>
  <si>
    <t>H-00-11</t>
  </si>
  <si>
    <t>H-00-12</t>
  </si>
  <si>
    <t>H-00-13</t>
  </si>
  <si>
    <t>H-00-14</t>
  </si>
  <si>
    <t>H-00-15</t>
  </si>
  <si>
    <t>H-00-16</t>
  </si>
  <si>
    <t>H-00-17</t>
  </si>
  <si>
    <t>H-00-18</t>
  </si>
  <si>
    <t>H-00-19</t>
  </si>
  <si>
    <t>douche-toilet</t>
  </si>
  <si>
    <t>H-00-20</t>
  </si>
  <si>
    <t>H-00-21</t>
  </si>
  <si>
    <t>woonkamer</t>
  </si>
  <si>
    <t>H-00-22</t>
  </si>
  <si>
    <t>H-00-23</t>
  </si>
  <si>
    <t>H-00-24</t>
  </si>
  <si>
    <t>H-00-25</t>
  </si>
  <si>
    <t>H-00-26</t>
  </si>
  <si>
    <t>H-00-27</t>
  </si>
  <si>
    <t>H-00-28</t>
  </si>
  <si>
    <t>H-00-29</t>
  </si>
  <si>
    <t>H-00-30</t>
  </si>
  <si>
    <t>medicijnkamer</t>
  </si>
  <si>
    <t>H-00-31</t>
  </si>
  <si>
    <t>H-00-32</t>
  </si>
  <si>
    <t>H-00-33</t>
  </si>
  <si>
    <t>opslag</t>
  </si>
  <si>
    <t>H-00-33a</t>
  </si>
  <si>
    <t>H-00-34</t>
  </si>
  <si>
    <t>H-00-35</t>
  </si>
  <si>
    <t>H-00-36</t>
  </si>
  <si>
    <t>H-00-37</t>
  </si>
  <si>
    <t>H-00-38</t>
  </si>
  <si>
    <t>H-00-39</t>
  </si>
  <si>
    <t>H-00-40</t>
  </si>
  <si>
    <t>studio</t>
  </si>
  <si>
    <t>H-00-40a</t>
  </si>
  <si>
    <t>montage 2</t>
  </si>
  <si>
    <t>H-00-40b</t>
  </si>
  <si>
    <t>montage 1</t>
  </si>
  <si>
    <t>H-0-00-a</t>
  </si>
  <si>
    <t>H-0-00</t>
  </si>
  <si>
    <t>hal/trap</t>
  </si>
  <si>
    <t>lift 31</t>
  </si>
  <si>
    <t>lift 32</t>
  </si>
  <si>
    <t>H-1-02</t>
  </si>
  <si>
    <t>H-1-06</t>
  </si>
  <si>
    <t>Uitwerkruimte</t>
  </si>
  <si>
    <t>H-1-07</t>
  </si>
  <si>
    <t>Behandelruimte</t>
  </si>
  <si>
    <t>H-1-08</t>
  </si>
  <si>
    <t>Lift</t>
  </si>
  <si>
    <t>H-1-17</t>
  </si>
  <si>
    <t>J</t>
  </si>
  <si>
    <t>05-44118-07</t>
  </si>
  <si>
    <t>Hoensbroek AudiologischCentrum</t>
  </si>
  <si>
    <t>J-0-01</t>
  </si>
  <si>
    <t>J-0-02</t>
  </si>
  <si>
    <t>J-0-03</t>
  </si>
  <si>
    <t>J-0-04</t>
  </si>
  <si>
    <t>overleg 4</t>
  </si>
  <si>
    <t>J-0-05</t>
  </si>
  <si>
    <t>J-0-06</t>
  </si>
  <si>
    <t>J-0-07</t>
  </si>
  <si>
    <t>J-0-08</t>
  </si>
  <si>
    <t>J-0-09</t>
  </si>
  <si>
    <t>J-0-10</t>
  </si>
  <si>
    <t>J-0-11</t>
  </si>
  <si>
    <t>J-0-12</t>
  </si>
  <si>
    <t>J-0-13</t>
  </si>
  <si>
    <t>J-014</t>
  </si>
  <si>
    <t>J-015</t>
  </si>
  <si>
    <t>lockers</t>
  </si>
  <si>
    <t>J-016</t>
  </si>
  <si>
    <t>J-017</t>
  </si>
  <si>
    <t>spreekkamer 5</t>
  </si>
  <si>
    <t>J-018</t>
  </si>
  <si>
    <t>spreekkamer 6</t>
  </si>
  <si>
    <t>J-019</t>
  </si>
  <si>
    <t>spreekkamer 7</t>
  </si>
  <si>
    <t>J-020</t>
  </si>
  <si>
    <t>spreekkamer 8</t>
  </si>
  <si>
    <t>J-021</t>
  </si>
  <si>
    <t>spreekkamer 9</t>
  </si>
  <si>
    <t>J-022</t>
  </si>
  <si>
    <t>spreekkamer 10</t>
  </si>
  <si>
    <t>J-023</t>
  </si>
  <si>
    <t>J-024</t>
  </si>
  <si>
    <t>J-025</t>
  </si>
  <si>
    <t>J-026</t>
  </si>
  <si>
    <t>personeelstoilet</t>
  </si>
  <si>
    <t>J-027</t>
  </si>
  <si>
    <t>invalidetoilt</t>
  </si>
  <si>
    <t>J-028</t>
  </si>
  <si>
    <t>meterkast</t>
  </si>
  <si>
    <t>J-029</t>
  </si>
  <si>
    <t>voorruimte/2 toiletten</t>
  </si>
  <si>
    <t>J-030</t>
  </si>
  <si>
    <t>spreekkamer aufio 1</t>
  </si>
  <si>
    <t>J-031</t>
  </si>
  <si>
    <t>spreekkamer audio 2</t>
  </si>
  <si>
    <t>J-032</t>
  </si>
  <si>
    <t>spreekkamer audio 3</t>
  </si>
  <si>
    <t>J-033</t>
  </si>
  <si>
    <t>J-034</t>
  </si>
  <si>
    <t>Geluidarme Cabine 1</t>
  </si>
  <si>
    <t>J-035</t>
  </si>
  <si>
    <t>Geluidarme Cabine 2</t>
  </si>
  <si>
    <t>J-036</t>
  </si>
  <si>
    <t>Geluidarme Cabine 3</t>
  </si>
  <si>
    <t>parket</t>
  </si>
  <si>
    <t>spr104l</t>
  </si>
  <si>
    <t>J-037</t>
  </si>
  <si>
    <t>Geluidarme Cabine 4</t>
  </si>
  <si>
    <t>J-0-38</t>
  </si>
  <si>
    <t>J-0-39</t>
  </si>
  <si>
    <t>J-0-40</t>
  </si>
  <si>
    <t>spreekkamer audio 4</t>
  </si>
  <si>
    <t>J-0-41</t>
  </si>
  <si>
    <t>J-0-42</t>
  </si>
  <si>
    <t>J-0-43</t>
  </si>
  <si>
    <t>J-0-44</t>
  </si>
  <si>
    <t>backoffice</t>
  </si>
  <si>
    <t>J-0-45</t>
  </si>
  <si>
    <t>J-0-46</t>
  </si>
  <si>
    <t>J-0-47</t>
  </si>
  <si>
    <t>J-0-48</t>
  </si>
  <si>
    <t>J-0-49</t>
  </si>
  <si>
    <t>frontoffice</t>
  </si>
  <si>
    <t>J-0-50</t>
  </si>
  <si>
    <t/>
  </si>
  <si>
    <t>Unit taal</t>
  </si>
  <si>
    <t>J-1-01</t>
  </si>
  <si>
    <t>wachtruimte</t>
  </si>
  <si>
    <t>J-1-02</t>
  </si>
  <si>
    <t>J-1-03</t>
  </si>
  <si>
    <t>J-1-04</t>
  </si>
  <si>
    <t>overleg 3</t>
  </si>
  <si>
    <t>J-1-05</t>
  </si>
  <si>
    <t>Taal kantoor 6</t>
  </si>
  <si>
    <t>J-1-06</t>
  </si>
  <si>
    <t>Taal kantoor 5</t>
  </si>
  <si>
    <t>J-1-07</t>
  </si>
  <si>
    <t>3 DM</t>
  </si>
  <si>
    <t>J-1-08</t>
  </si>
  <si>
    <t>AFO</t>
  </si>
  <si>
    <t>J-1-09</t>
  </si>
  <si>
    <t>Taal kantoor 4</t>
  </si>
  <si>
    <t>J-1-10</t>
  </si>
  <si>
    <t>Taal kantoor 3</t>
  </si>
  <si>
    <t>J-1-11</t>
  </si>
  <si>
    <t>Taal kantoor 2</t>
  </si>
  <si>
    <t>J-1-12</t>
  </si>
  <si>
    <t>Taal kantoor 1</t>
  </si>
  <si>
    <t>J-1-13</t>
  </si>
  <si>
    <t>wachtruimte/pantry/gang</t>
  </si>
  <si>
    <t>J-1-14</t>
  </si>
  <si>
    <t>J-1-15</t>
  </si>
  <si>
    <t>Taal kantoor 7</t>
  </si>
  <si>
    <t>J-1-16</t>
  </si>
  <si>
    <t>Taal kantoor 8</t>
  </si>
  <si>
    <t>J-1-17</t>
  </si>
  <si>
    <t>Taal kantoor 9</t>
  </si>
  <si>
    <t>J-1-18</t>
  </si>
  <si>
    <t>Taal kantoor 10</t>
  </si>
  <si>
    <t>J-1-19</t>
  </si>
  <si>
    <t>Taal kantoor 11</t>
  </si>
  <si>
    <t>J-1-20</t>
  </si>
  <si>
    <t>Taal kantoor 12</t>
  </si>
  <si>
    <t>J-1-21</t>
  </si>
  <si>
    <t>Taal kantoor 13</t>
  </si>
  <si>
    <t>J-1-22</t>
  </si>
  <si>
    <t>J-1-23</t>
  </si>
  <si>
    <t>J-1-24</t>
  </si>
  <si>
    <t>J-1-25</t>
  </si>
  <si>
    <t>J-1-26</t>
  </si>
  <si>
    <t>J-1-27</t>
  </si>
  <si>
    <t>J-1-28</t>
  </si>
  <si>
    <t>Taal kantoor 14</t>
  </si>
  <si>
    <t>J-1-29</t>
  </si>
  <si>
    <t>Taal kantoor 15</t>
  </si>
  <si>
    <t>J-1-30</t>
  </si>
  <si>
    <t>observatie</t>
  </si>
  <si>
    <t>J-1-31</t>
  </si>
  <si>
    <t>spel</t>
  </si>
  <si>
    <t>J-1-32</t>
  </si>
  <si>
    <t>J-1-33</t>
  </si>
  <si>
    <t>kantoor 16</t>
  </si>
  <si>
    <t>J-1-34</t>
  </si>
  <si>
    <t>overleg 1</t>
  </si>
  <si>
    <t>J-1-35</t>
  </si>
  <si>
    <t>overleg 2</t>
  </si>
  <si>
    <t>J-1-36</t>
  </si>
  <si>
    <t>backoffice/frontoffice</t>
  </si>
  <si>
    <t>J-1-37</t>
  </si>
  <si>
    <t>J-1-38</t>
  </si>
  <si>
    <t>J-1-39</t>
  </si>
  <si>
    <t>L</t>
  </si>
  <si>
    <t>Gebouw L</t>
  </si>
  <si>
    <t>L-02-01</t>
  </si>
  <si>
    <t>gan052t</t>
  </si>
  <si>
    <t>L-01a</t>
  </si>
  <si>
    <t>Container</t>
  </si>
  <si>
    <t>gan052s</t>
  </si>
  <si>
    <t>L-02-16</t>
  </si>
  <si>
    <t>Trap</t>
  </si>
  <si>
    <t>tra052l</t>
  </si>
  <si>
    <t>L-01-01</t>
  </si>
  <si>
    <t>L-01-01A</t>
  </si>
  <si>
    <t>L-01-01B</t>
  </si>
  <si>
    <t>L-01-02</t>
  </si>
  <si>
    <t>Gang deel Hanssen</t>
  </si>
  <si>
    <t>Gang deel Livit</t>
  </si>
  <si>
    <t>L-01-02A</t>
  </si>
  <si>
    <t>Leidingkanaal</t>
  </si>
  <si>
    <t>L-01-03</t>
  </si>
  <si>
    <t>L-01-03A</t>
  </si>
  <si>
    <t>L-01-04</t>
  </si>
  <si>
    <t>Rolstoel Depot</t>
  </si>
  <si>
    <t>L-01-04A</t>
  </si>
  <si>
    <t>L-01-04B</t>
  </si>
  <si>
    <t>L-01-05</t>
  </si>
  <si>
    <t>L-01-13</t>
  </si>
  <si>
    <t>ongebruikt</t>
  </si>
  <si>
    <t>L-01-13A</t>
  </si>
  <si>
    <t>Ongebruikt</t>
  </si>
  <si>
    <t>L-01-14</t>
  </si>
  <si>
    <t>L-01-15</t>
  </si>
  <si>
    <t>L-01-16</t>
  </si>
  <si>
    <t>Invaliden toilet</t>
  </si>
  <si>
    <t>Behandelplein</t>
  </si>
  <si>
    <t>L-0-01</t>
  </si>
  <si>
    <t>Centrale hal</t>
  </si>
  <si>
    <t>L-0-01A</t>
  </si>
  <si>
    <t>L-0-01B</t>
  </si>
  <si>
    <t>L-0-02</t>
  </si>
  <si>
    <t>L-0-03</t>
  </si>
  <si>
    <t>L-0-04</t>
  </si>
  <si>
    <t>L-0-05</t>
  </si>
  <si>
    <t>L-0-06</t>
  </si>
  <si>
    <t>Oefenzaal FM Pijnpoli</t>
  </si>
  <si>
    <t>L-0-07</t>
  </si>
  <si>
    <t>L-0-08</t>
  </si>
  <si>
    <t>L-0-09</t>
  </si>
  <si>
    <t>L-0-10</t>
  </si>
  <si>
    <t>L-0-11</t>
  </si>
  <si>
    <t>L-0-12</t>
  </si>
  <si>
    <t>L-0-13</t>
  </si>
  <si>
    <t>L-0-14</t>
  </si>
  <si>
    <t>L-0-15</t>
  </si>
  <si>
    <t>Wachtruimte</t>
  </si>
  <si>
    <t>L-0-16</t>
  </si>
  <si>
    <t>L-0-17</t>
  </si>
  <si>
    <t>L-0-18</t>
  </si>
  <si>
    <t>L-0-19</t>
  </si>
  <si>
    <t>L-0-20</t>
  </si>
  <si>
    <t>L-0-21</t>
  </si>
  <si>
    <t>L-0-22</t>
  </si>
  <si>
    <t>L-0-23</t>
  </si>
  <si>
    <t>L-0-24</t>
  </si>
  <si>
    <t>L-0-25</t>
  </si>
  <si>
    <t>L-0-26</t>
  </si>
  <si>
    <t>L-0-27</t>
  </si>
  <si>
    <t>L-0-28</t>
  </si>
  <si>
    <t>L-0-29</t>
  </si>
  <si>
    <t>L-0-30</t>
  </si>
  <si>
    <t>L-0-31</t>
  </si>
  <si>
    <t>L-0-33</t>
  </si>
  <si>
    <t>L-0-34</t>
  </si>
  <si>
    <t>L-0-35</t>
  </si>
  <si>
    <t>Archief</t>
  </si>
  <si>
    <t>L-0-36</t>
  </si>
  <si>
    <t>Techn.ruimte</t>
  </si>
  <si>
    <t>L-0-37</t>
  </si>
  <si>
    <t>L-0-38</t>
  </si>
  <si>
    <t>L-0-39</t>
  </si>
  <si>
    <t>Verbindingsbrug L-S</t>
  </si>
  <si>
    <t>N</t>
  </si>
  <si>
    <t>15-44118-07</t>
  </si>
  <si>
    <t xml:space="preserve">Kinderdagverblijf </t>
  </si>
  <si>
    <t>N-0-01</t>
  </si>
  <si>
    <t>N-0-07</t>
  </si>
  <si>
    <t>verzorging</t>
  </si>
  <si>
    <t>N-0-06</t>
  </si>
  <si>
    <t>N-0-09</t>
  </si>
  <si>
    <t>N-0-14</t>
  </si>
  <si>
    <t>terras</t>
  </si>
  <si>
    <t>N-0-04</t>
  </si>
  <si>
    <t>N-0-05</t>
  </si>
  <si>
    <t>groep 1</t>
  </si>
  <si>
    <t>N-0-08</t>
  </si>
  <si>
    <t>groep 2</t>
  </si>
  <si>
    <t>N-0-13</t>
  </si>
  <si>
    <t>speelhal</t>
  </si>
  <si>
    <t>N-0-12</t>
  </si>
  <si>
    <t>N-0-11</t>
  </si>
  <si>
    <t>N-0-10</t>
  </si>
  <si>
    <t>N-0-02</t>
  </si>
  <si>
    <t>N-0-03</t>
  </si>
  <si>
    <t>N-1-02</t>
  </si>
  <si>
    <t>N-1-01</t>
  </si>
  <si>
    <t>overloop</t>
  </si>
  <si>
    <t>N-1-05</t>
  </si>
  <si>
    <t>N-1-04</t>
  </si>
  <si>
    <t>N-1-03</t>
  </si>
  <si>
    <t>pauze/vergaderruimte 2</t>
  </si>
  <si>
    <t>Q</t>
  </si>
  <si>
    <t>Q gebouw</t>
  </si>
  <si>
    <t>Q-00-06</t>
  </si>
  <si>
    <t>Q-00-08</t>
  </si>
  <si>
    <t>Q-00-05</t>
  </si>
  <si>
    <t>leslokaal</t>
  </si>
  <si>
    <t>les052t</t>
  </si>
  <si>
    <t>Q-00-08A</t>
  </si>
  <si>
    <t>Q-00-04</t>
  </si>
  <si>
    <t>magazijn</t>
  </si>
  <si>
    <t>Q-00-11</t>
  </si>
  <si>
    <t>Q-00-07</t>
  </si>
  <si>
    <t>server-ruimte</t>
  </si>
  <si>
    <t>Q-00-04A</t>
  </si>
  <si>
    <t>studieruimte</t>
  </si>
  <si>
    <t>Q-00-10</t>
  </si>
  <si>
    <t>Q-00-03 A t/m C</t>
  </si>
  <si>
    <t>Q-00-09 A t/m C</t>
  </si>
  <si>
    <t>Q-00-03</t>
  </si>
  <si>
    <t>Q-00-09</t>
  </si>
  <si>
    <t>Q-00-01</t>
  </si>
  <si>
    <t>gan156l</t>
  </si>
  <si>
    <t>Q-00-12</t>
  </si>
  <si>
    <t>verkeersopp./trap</t>
  </si>
  <si>
    <t>gan156s</t>
  </si>
  <si>
    <t>Q-00-13</t>
  </si>
  <si>
    <t>Q-0-01A</t>
  </si>
  <si>
    <t>Q-0-01</t>
  </si>
  <si>
    <t>Q-0-15</t>
  </si>
  <si>
    <t>Q-0-16</t>
  </si>
  <si>
    <t>Q-0-22</t>
  </si>
  <si>
    <t>Q-0-23</t>
  </si>
  <si>
    <t>Q-1-06</t>
  </si>
  <si>
    <t>Q-1-07</t>
  </si>
  <si>
    <t>Q-1-08</t>
  </si>
  <si>
    <t>Q-1-09</t>
  </si>
  <si>
    <t>Q-1-01</t>
  </si>
  <si>
    <t>Q-1-02 A t/m C</t>
  </si>
  <si>
    <t>Q-1-10</t>
  </si>
  <si>
    <t>Q-1-10 A t/m B</t>
  </si>
  <si>
    <t>Q-1-11</t>
  </si>
  <si>
    <t>verkeersopp./noodtrap</t>
  </si>
  <si>
    <t>Q-1-12</t>
  </si>
  <si>
    <t>Q-1-13</t>
  </si>
  <si>
    <t>tra156s</t>
  </si>
  <si>
    <t>Q-1-14</t>
  </si>
  <si>
    <t>nio</t>
  </si>
  <si>
    <t>S</t>
  </si>
  <si>
    <t>Kantoorgebouw</t>
  </si>
  <si>
    <t>S-01-01A</t>
  </si>
  <si>
    <t>Tochtsluis</t>
  </si>
  <si>
    <t>S-01-01B</t>
  </si>
  <si>
    <t>Gang/hal</t>
  </si>
  <si>
    <t>S-01-01C</t>
  </si>
  <si>
    <t>S-01-02 Te Riele kamer</t>
  </si>
  <si>
    <t>Vergaderkamer KC</t>
  </si>
  <si>
    <t>S-01-03</t>
  </si>
  <si>
    <t>S-01-04</t>
  </si>
  <si>
    <t>S-01-05</t>
  </si>
  <si>
    <t>S-01-06</t>
  </si>
  <si>
    <t>Herentoilet</t>
  </si>
  <si>
    <t>S-01-07</t>
  </si>
  <si>
    <t>S-01-08</t>
  </si>
  <si>
    <t>S-01-09</t>
  </si>
  <si>
    <t>Toilet/Douche</t>
  </si>
  <si>
    <t>S-01-10</t>
  </si>
  <si>
    <t>oefenruimte</t>
  </si>
  <si>
    <t>S-01-11</t>
  </si>
  <si>
    <t>S-01-12</t>
  </si>
  <si>
    <t>Kleedkamer</t>
  </si>
  <si>
    <t>S-01-13</t>
  </si>
  <si>
    <t>S-01-14</t>
  </si>
  <si>
    <t>vergaderkamer</t>
  </si>
  <si>
    <t>S-01-15</t>
  </si>
  <si>
    <t>S-01-17</t>
  </si>
  <si>
    <t>Skills lab</t>
  </si>
  <si>
    <t>S-01-18</t>
  </si>
  <si>
    <t>Algemeen opleidingslokaal</t>
  </si>
  <si>
    <t>S-01-19</t>
  </si>
  <si>
    <t>S-01-20</t>
  </si>
  <si>
    <t>S-01-21</t>
  </si>
  <si>
    <t>S-01-22</t>
  </si>
  <si>
    <t>S-01-23</t>
  </si>
  <si>
    <t>S-01-24</t>
  </si>
  <si>
    <t>S-01-25</t>
  </si>
  <si>
    <t>S-01-26</t>
  </si>
  <si>
    <t>S-01-27</t>
  </si>
  <si>
    <t>S-01-28</t>
  </si>
  <si>
    <t>Kantoortuin</t>
  </si>
  <si>
    <t>S-01-29</t>
  </si>
  <si>
    <t>Noodtrappenhuis</t>
  </si>
  <si>
    <t>S-01-30</t>
  </si>
  <si>
    <t>Zitruimte</t>
  </si>
  <si>
    <t>S-01-31</t>
  </si>
  <si>
    <t>S-01-32</t>
  </si>
  <si>
    <t>S-01-33</t>
  </si>
  <si>
    <t>S-01-34</t>
  </si>
  <si>
    <t>S-0-01A</t>
  </si>
  <si>
    <t>Hal/gang</t>
  </si>
  <si>
    <t>S-0-01B</t>
  </si>
  <si>
    <t>S-0-01C</t>
  </si>
  <si>
    <t>S-0-02</t>
  </si>
  <si>
    <t>S-0-03</t>
  </si>
  <si>
    <t>Damestoilet</t>
  </si>
  <si>
    <t>S-0-04</t>
  </si>
  <si>
    <t>S-0-05</t>
  </si>
  <si>
    <t>IT ruimte</t>
  </si>
  <si>
    <t>S-0-06</t>
  </si>
  <si>
    <t>S-0-07</t>
  </si>
  <si>
    <t>S-0-08</t>
  </si>
  <si>
    <t>S-0-09</t>
  </si>
  <si>
    <t>S-0-10</t>
  </si>
  <si>
    <t>S-0-11</t>
  </si>
  <si>
    <t>pvc</t>
  </si>
  <si>
    <t>S-0-12</t>
  </si>
  <si>
    <t>S-0-13</t>
  </si>
  <si>
    <t>Vergaderkamer 1</t>
  </si>
  <si>
    <t>S-0-14</t>
  </si>
  <si>
    <t>Noodtrap</t>
  </si>
  <si>
    <t>S-0-15</t>
  </si>
  <si>
    <t>S-0-16</t>
  </si>
  <si>
    <t>S-0-17</t>
  </si>
  <si>
    <t>S-0-18</t>
  </si>
  <si>
    <t>S-0-19</t>
  </si>
  <si>
    <t>S-0-20</t>
  </si>
  <si>
    <t>S-0-21</t>
  </si>
  <si>
    <t>S-0-22</t>
  </si>
  <si>
    <t>S-0-23</t>
  </si>
  <si>
    <t>Vergaderkamer 4</t>
  </si>
  <si>
    <t>S-0-24</t>
  </si>
  <si>
    <t>lif260t</t>
  </si>
  <si>
    <t>S-0-25</t>
  </si>
  <si>
    <t>S-1-01A</t>
  </si>
  <si>
    <t>Hal en gangen</t>
  </si>
  <si>
    <t>S-1-01B</t>
  </si>
  <si>
    <t>S-1-02</t>
  </si>
  <si>
    <t>S-1-03</t>
  </si>
  <si>
    <t>S-1-04</t>
  </si>
  <si>
    <t>S-1-05</t>
  </si>
  <si>
    <t>S-1-06</t>
  </si>
  <si>
    <t>S-1-07</t>
  </si>
  <si>
    <t>S-1-08</t>
  </si>
  <si>
    <t>S-1-09</t>
  </si>
  <si>
    <t>S-1-10</t>
  </si>
  <si>
    <t>S-1-11</t>
  </si>
  <si>
    <t>S-1-12</t>
  </si>
  <si>
    <t>S-1-13</t>
  </si>
  <si>
    <t>S-1-14</t>
  </si>
  <si>
    <t>S-1-15</t>
  </si>
  <si>
    <t>S-1-16</t>
  </si>
  <si>
    <t>S-1-17</t>
  </si>
  <si>
    <t>S-1-18</t>
  </si>
  <si>
    <t>S-1-19</t>
  </si>
  <si>
    <t>S-1-20</t>
  </si>
  <si>
    <t>S-1-21</t>
  </si>
  <si>
    <t>S-1-22</t>
  </si>
  <si>
    <t>S-1-23</t>
  </si>
  <si>
    <t>S-1-24</t>
  </si>
  <si>
    <t>S-1-25</t>
  </si>
  <si>
    <t>S-1-26</t>
  </si>
  <si>
    <t>S-1-27</t>
  </si>
  <si>
    <t>S-1-28</t>
  </si>
  <si>
    <t>S-1-29</t>
  </si>
  <si>
    <t>Ruyterkamer</t>
  </si>
  <si>
    <t>S-1-30</t>
  </si>
  <si>
    <t>S-1-31</t>
  </si>
  <si>
    <t>S-2-01</t>
  </si>
  <si>
    <t>S-2-02</t>
  </si>
  <si>
    <t>S-2-03</t>
  </si>
  <si>
    <t>Dames toilet</t>
  </si>
  <si>
    <t>S-2-04</t>
  </si>
  <si>
    <t>Heren toilet</t>
  </si>
  <si>
    <t>S-2-05</t>
  </si>
  <si>
    <t>Techniekruimte</t>
  </si>
  <si>
    <t>S-2-06</t>
  </si>
  <si>
    <t>Copieerruimte</t>
  </si>
  <si>
    <t>S-2-07</t>
  </si>
  <si>
    <t>1x/4wk grote beurt: incl koelkast en sep.glas</t>
  </si>
  <si>
    <t>S-2-08</t>
  </si>
  <si>
    <t>Kantoor RvB</t>
  </si>
  <si>
    <t>S-2-09</t>
  </si>
  <si>
    <t>S-2-10</t>
  </si>
  <si>
    <t>Secretariaat RVB</t>
  </si>
  <si>
    <t>S-2-11</t>
  </si>
  <si>
    <t>Kantoor Staf medew.</t>
  </si>
  <si>
    <t>S-2-12</t>
  </si>
  <si>
    <t>S-2-13</t>
  </si>
  <si>
    <t>S-2-14</t>
  </si>
  <si>
    <t>V</t>
  </si>
  <si>
    <t>V-0-01</t>
  </si>
  <si>
    <t>centrale hal</t>
  </si>
  <si>
    <t>wac260s</t>
  </si>
  <si>
    <t>V-0-04</t>
  </si>
  <si>
    <t>portier/telefonist</t>
  </si>
  <si>
    <t>V-0-05</t>
  </si>
  <si>
    <t>info balie</t>
  </si>
  <si>
    <t>Oase</t>
  </si>
  <si>
    <t>V-0-09</t>
  </si>
  <si>
    <t>wasstraat</t>
  </si>
  <si>
    <t>eigen dienst</t>
  </si>
  <si>
    <t>V-0-10</t>
  </si>
  <si>
    <t>dienstgang</t>
  </si>
  <si>
    <t>V-0-11</t>
  </si>
  <si>
    <t>keuken catering</t>
  </si>
  <si>
    <t>V-0-12</t>
  </si>
  <si>
    <t>keuken koud</t>
  </si>
  <si>
    <t>V-0-13</t>
  </si>
  <si>
    <t>koelcel</t>
  </si>
  <si>
    <t>V-0-14</t>
  </si>
  <si>
    <t>keuken warm</t>
  </si>
  <si>
    <t>V-0-15</t>
  </si>
  <si>
    <t>afwaskeuken</t>
  </si>
  <si>
    <t>V-0-16</t>
  </si>
  <si>
    <t>adminstratie</t>
  </si>
  <si>
    <t>V-0-17</t>
  </si>
  <si>
    <t>hfd keuken</t>
  </si>
  <si>
    <t>V-0-18</t>
  </si>
  <si>
    <t>kast</t>
  </si>
  <si>
    <t>V-0-19</t>
  </si>
  <si>
    <t>V-0-19a</t>
  </si>
  <si>
    <t>repro</t>
  </si>
  <si>
    <t>hal voor liften</t>
  </si>
  <si>
    <t>nieuwe lift 1</t>
  </si>
  <si>
    <t>nieuwe lift 2</t>
  </si>
  <si>
    <t>V-0-20</t>
  </si>
  <si>
    <t>sanitair D</t>
  </si>
  <si>
    <t>sanitair H</t>
  </si>
  <si>
    <t>sanitair miva</t>
  </si>
  <si>
    <t>V-0-20a</t>
  </si>
  <si>
    <t>V-0-21</t>
  </si>
  <si>
    <t>uitgifte restaurant</t>
  </si>
  <si>
    <t>V-0-21a</t>
  </si>
  <si>
    <t>debrasseer</t>
  </si>
  <si>
    <t>V-0-22</t>
  </si>
  <si>
    <t>zitgedeelte restaurant</t>
  </si>
  <si>
    <t>V-0-22a</t>
  </si>
  <si>
    <t>V-0-23</t>
  </si>
  <si>
    <t>V-0-24</t>
  </si>
  <si>
    <t>V-0-25</t>
  </si>
  <si>
    <t>ingang</t>
  </si>
  <si>
    <t>V-0-26</t>
  </si>
  <si>
    <t>uitgang</t>
  </si>
  <si>
    <t>Vw</t>
  </si>
  <si>
    <t>1a</t>
  </si>
  <si>
    <t>Weekendschoonmaak</t>
  </si>
  <si>
    <t>zaterdag</t>
  </si>
  <si>
    <t>sanitair</t>
  </si>
  <si>
    <t>zondag</t>
  </si>
  <si>
    <t>W</t>
  </si>
  <si>
    <t>03-44118-90</t>
  </si>
  <si>
    <t>SGC SportGezondheidsCentrum</t>
  </si>
  <si>
    <t>W-0-01</t>
  </si>
  <si>
    <t>W-0-02</t>
  </si>
  <si>
    <t>W-0-03</t>
  </si>
  <si>
    <t>Kleedruimte miva</t>
  </si>
  <si>
    <t>W-0-03A</t>
  </si>
  <si>
    <t>W-0-03B</t>
  </si>
  <si>
    <t>MIVA</t>
  </si>
  <si>
    <t>W-0-04</t>
  </si>
  <si>
    <t>Kleedruimtes</t>
  </si>
  <si>
    <t>W-0-04A</t>
  </si>
  <si>
    <t>W-0-04B</t>
  </si>
  <si>
    <t>W-0-04C</t>
  </si>
  <si>
    <t>W-0-05</t>
  </si>
  <si>
    <t>Zwembadperrons</t>
  </si>
  <si>
    <t>zwe001s</t>
  </si>
  <si>
    <t>Zaterdag + zondag in namiddag</t>
  </si>
  <si>
    <t>Zwembaden (8x15, 15x25)</t>
  </si>
  <si>
    <t>W-0-05A</t>
  </si>
  <si>
    <t>W-0-05B</t>
  </si>
  <si>
    <t>W-0-06</t>
  </si>
  <si>
    <t>Berging handbike/fietsen</t>
  </si>
  <si>
    <t>stoeptegels</t>
  </si>
  <si>
    <t>W-0-07</t>
  </si>
  <si>
    <t>Gymzaal</t>
  </si>
  <si>
    <t>W-0-08</t>
  </si>
  <si>
    <t>W-0-09</t>
  </si>
  <si>
    <t>W-0-09A</t>
  </si>
  <si>
    <t>W-0-09B</t>
  </si>
  <si>
    <t>Kleedruimte heren</t>
  </si>
  <si>
    <t>W-0-09C</t>
  </si>
  <si>
    <t>W-0-09D</t>
  </si>
  <si>
    <t>W-0-09E</t>
  </si>
  <si>
    <t>W-0-09F</t>
  </si>
  <si>
    <t>Kleedruimte dames</t>
  </si>
  <si>
    <t>W-0-09G</t>
  </si>
  <si>
    <t>W-0-10</t>
  </si>
  <si>
    <t>naloopronde</t>
  </si>
  <si>
    <t>Ww</t>
  </si>
  <si>
    <t>3a</t>
  </si>
  <si>
    <t>Totaal</t>
  </si>
  <si>
    <t>Heerlen</t>
  </si>
  <si>
    <t>Hrl</t>
  </si>
  <si>
    <t>Trainingcentrum Villa Franca</t>
  </si>
  <si>
    <t>0.1</t>
  </si>
  <si>
    <t>rolstoelingang</t>
  </si>
  <si>
    <t>mat/linoleum</t>
  </si>
  <si>
    <t>30-44118-52</t>
  </si>
  <si>
    <t>0.1a</t>
  </si>
  <si>
    <t>0.2</t>
  </si>
  <si>
    <t>technische ruimte/berging</t>
  </si>
  <si>
    <t>30-44118-54</t>
  </si>
  <si>
    <t>0.3</t>
  </si>
  <si>
    <t>woon-slaapkamer</t>
  </si>
  <si>
    <t>30-44118-55</t>
  </si>
  <si>
    <t>0.4</t>
  </si>
  <si>
    <t>30-44118-56</t>
  </si>
  <si>
    <t>0.5</t>
  </si>
  <si>
    <t>vloer/wenteltrap</t>
  </si>
  <si>
    <t>hout</t>
  </si>
  <si>
    <t>tra052m</t>
  </si>
  <si>
    <t>30-44118-57</t>
  </si>
  <si>
    <t>0.6</t>
  </si>
  <si>
    <t>30-44118-58</t>
  </si>
  <si>
    <t>0.7</t>
  </si>
  <si>
    <t>woonkamer/gan</t>
  </si>
  <si>
    <t>tarket/linoleum</t>
  </si>
  <si>
    <t>30-44118-59</t>
  </si>
  <si>
    <t>0.8</t>
  </si>
  <si>
    <t xml:space="preserve">hoofdingang gang </t>
  </si>
  <si>
    <t>30-44118-60</t>
  </si>
  <si>
    <t>0.8a</t>
  </si>
  <si>
    <t>hoofdingang  trap</t>
  </si>
  <si>
    <t>tra260t</t>
  </si>
  <si>
    <t>30-44118-61</t>
  </si>
  <si>
    <t>0.9</t>
  </si>
  <si>
    <t>30-44118-62</t>
  </si>
  <si>
    <t>0.10</t>
  </si>
  <si>
    <t>30-44118-63</t>
  </si>
  <si>
    <t>0.11</t>
  </si>
  <si>
    <t>30-44118-64</t>
  </si>
  <si>
    <t>0.12</t>
  </si>
  <si>
    <t>30-44118-65</t>
  </si>
  <si>
    <t>0.13</t>
  </si>
  <si>
    <t>30-44118-66</t>
  </si>
  <si>
    <t>0.14</t>
  </si>
  <si>
    <t>berging wasruimte</t>
  </si>
  <si>
    <t>30-44118-67</t>
  </si>
  <si>
    <t>0.15</t>
  </si>
  <si>
    <t>30-44118-68</t>
  </si>
  <si>
    <t>1.1</t>
  </si>
  <si>
    <t>verkeersruimte/gang</t>
  </si>
  <si>
    <t>30-44118-69</t>
  </si>
  <si>
    <t>1.2</t>
  </si>
  <si>
    <t>30-44118-70</t>
  </si>
  <si>
    <t>1.3</t>
  </si>
  <si>
    <t>30-44118-71</t>
  </si>
  <si>
    <t>1.4</t>
  </si>
  <si>
    <t>30-44118-72</t>
  </si>
  <si>
    <t>1.5</t>
  </si>
  <si>
    <t>30-44118-73</t>
  </si>
  <si>
    <t>1.6</t>
  </si>
  <si>
    <t>voorportaal wenteltrap</t>
  </si>
  <si>
    <t>30-44118-74</t>
  </si>
  <si>
    <t>1.8</t>
  </si>
  <si>
    <t>30-44118-75</t>
  </si>
  <si>
    <t>1.9</t>
  </si>
  <si>
    <t>trap/overloop</t>
  </si>
  <si>
    <t>30-44118-76</t>
  </si>
  <si>
    <t>1.10</t>
  </si>
  <si>
    <t>30-44118-77</t>
  </si>
  <si>
    <t>1.11</t>
  </si>
  <si>
    <t>30-44118-78</t>
  </si>
  <si>
    <t>1.12</t>
  </si>
  <si>
    <t>30-44118-79</t>
  </si>
  <si>
    <t>1.13</t>
  </si>
  <si>
    <t>30-44118-80</t>
  </si>
  <si>
    <t>1.14</t>
  </si>
  <si>
    <t>30-44118-81</t>
  </si>
  <si>
    <t>1.15</t>
  </si>
  <si>
    <t>30-44118-82</t>
  </si>
  <si>
    <t>2.1</t>
  </si>
  <si>
    <t>30-44118-83</t>
  </si>
  <si>
    <t>2.2</t>
  </si>
  <si>
    <t>30-44118-84</t>
  </si>
  <si>
    <t>2.3</t>
  </si>
  <si>
    <t>slaapkamer wachtdienst</t>
  </si>
  <si>
    <t>30-44118-85</t>
  </si>
  <si>
    <t>2.4</t>
  </si>
  <si>
    <t>30-44118-86</t>
  </si>
  <si>
    <t>2.5</t>
  </si>
  <si>
    <t>30-44118-87</t>
  </si>
  <si>
    <t>2.6</t>
  </si>
  <si>
    <t>30-44118-88</t>
  </si>
  <si>
    <t>2.7</t>
  </si>
  <si>
    <t>30-44118-89</t>
  </si>
  <si>
    <t>2.8</t>
  </si>
  <si>
    <t>30-44118-90</t>
  </si>
  <si>
    <t>2.9</t>
  </si>
  <si>
    <t>werkkamer</t>
  </si>
  <si>
    <t>30-44118-91</t>
  </si>
  <si>
    <t>2.10</t>
  </si>
  <si>
    <t>30-44118-92</t>
  </si>
  <si>
    <t>2.11</t>
  </si>
  <si>
    <t>30-44118-93</t>
  </si>
  <si>
    <t>2.12</t>
  </si>
  <si>
    <t>badkamer personeel</t>
  </si>
  <si>
    <t>30-44118-94</t>
  </si>
  <si>
    <t>2.13</t>
  </si>
  <si>
    <t>CV/warmwater</t>
  </si>
  <si>
    <t>Kerkrade</t>
  </si>
  <si>
    <t>Adelante - Contigo (kinderdagverblijf)</t>
  </si>
  <si>
    <t>Wiebachstraat 34</t>
  </si>
  <si>
    <t>0.34</t>
  </si>
  <si>
    <t>0.24</t>
  </si>
  <si>
    <t>0.17 / 0.18</t>
  </si>
  <si>
    <t>toiletgroep bij speelhal</t>
  </si>
  <si>
    <t>0.32</t>
  </si>
  <si>
    <t>teamruimte</t>
  </si>
  <si>
    <t>0.23</t>
  </si>
  <si>
    <t>slapen</t>
  </si>
  <si>
    <t>0.35</t>
  </si>
  <si>
    <t>0.36</t>
  </si>
  <si>
    <t>wasruimte</t>
  </si>
  <si>
    <t>was052l</t>
  </si>
  <si>
    <t>0.21</t>
  </si>
  <si>
    <t>0.22</t>
  </si>
  <si>
    <t>verzorgingsruimte</t>
  </si>
  <si>
    <t>0.28</t>
  </si>
  <si>
    <t>0.31</t>
  </si>
  <si>
    <t>Blerick</t>
  </si>
  <si>
    <t>05-44118-40</t>
  </si>
  <si>
    <t>algemene ruimten BG</t>
  </si>
  <si>
    <t>0.31a</t>
  </si>
  <si>
    <t>0.33a</t>
  </si>
  <si>
    <t>bergruimte</t>
  </si>
  <si>
    <t>0.33c</t>
  </si>
  <si>
    <t>0.33b</t>
  </si>
  <si>
    <t>0.34a</t>
  </si>
  <si>
    <t>verzorging incl. toilet</t>
  </si>
  <si>
    <t>marmoleum</t>
  </si>
  <si>
    <t>0.33</t>
  </si>
  <si>
    <t>therapieruimte</t>
  </si>
  <si>
    <t>0.40</t>
  </si>
  <si>
    <t>0.39</t>
  </si>
  <si>
    <t>flexplekken</t>
  </si>
  <si>
    <t>0.06</t>
  </si>
  <si>
    <t>balie</t>
  </si>
  <si>
    <t>rec260t</t>
  </si>
  <si>
    <t>0.07</t>
  </si>
  <si>
    <t>secretariaat Hanneke/flex</t>
  </si>
  <si>
    <t>0.08</t>
  </si>
  <si>
    <t>secretariaat gehoor</t>
  </si>
  <si>
    <t>0.09</t>
  </si>
  <si>
    <t>secretariaat Taal</t>
  </si>
  <si>
    <t>printer</t>
  </si>
  <si>
    <t>0.13a</t>
  </si>
  <si>
    <t>wachtruimte ouders/gehoor</t>
  </si>
  <si>
    <t>0.13b</t>
  </si>
  <si>
    <t>0.16</t>
  </si>
  <si>
    <t>0.17</t>
  </si>
  <si>
    <t>Kamer Teammanager</t>
  </si>
  <si>
    <t>0.18</t>
  </si>
  <si>
    <t>0.19</t>
  </si>
  <si>
    <t>0.20</t>
  </si>
  <si>
    <t>observatieruimte CPG/flex</t>
  </si>
  <si>
    <t>speelzaal</t>
  </si>
  <si>
    <t>0.25</t>
  </si>
  <si>
    <t>verschonen/toilet</t>
  </si>
  <si>
    <t>0.26</t>
  </si>
  <si>
    <t>Spelkamer</t>
  </si>
  <si>
    <t>0.27</t>
  </si>
  <si>
    <t>0.29</t>
  </si>
  <si>
    <t>0.30</t>
  </si>
  <si>
    <t xml:space="preserve">wachtruimte </t>
  </si>
  <si>
    <t>1.04</t>
  </si>
  <si>
    <t>toilet miva heren</t>
  </si>
  <si>
    <t>1.05</t>
  </si>
  <si>
    <t>1.06</t>
  </si>
  <si>
    <t>1.09</t>
  </si>
  <si>
    <t>1.07</t>
  </si>
  <si>
    <t>cabine klein</t>
  </si>
  <si>
    <t>1.08</t>
  </si>
  <si>
    <t>cabine groot</t>
  </si>
  <si>
    <t>toilet heren</t>
  </si>
  <si>
    <t>toilet dames</t>
  </si>
  <si>
    <t>kantine/vergaderruimte</t>
  </si>
  <si>
    <t>res260t</t>
  </si>
  <si>
    <t>1.16</t>
  </si>
  <si>
    <t>CIC/flex/vergaderruimte</t>
  </si>
  <si>
    <t>1.17</t>
  </si>
  <si>
    <t xml:space="preserve">flex </t>
  </si>
  <si>
    <t>1.18</t>
  </si>
  <si>
    <t>Waals Vastgoed</t>
  </si>
  <si>
    <t>0.01</t>
  </si>
  <si>
    <t>ent260s</t>
  </si>
  <si>
    <t>0.02</t>
  </si>
  <si>
    <t>toilet miva dames</t>
  </si>
  <si>
    <t>0.03</t>
  </si>
  <si>
    <t>verhuur</t>
  </si>
  <si>
    <t>douche</t>
  </si>
  <si>
    <t>0.37</t>
  </si>
  <si>
    <t>voorportaal toilet</t>
  </si>
  <si>
    <t>0.38</t>
  </si>
  <si>
    <t>algemene ruimten 1e</t>
  </si>
  <si>
    <t>1.02</t>
  </si>
  <si>
    <t>1.03</t>
  </si>
  <si>
    <t>1.20</t>
  </si>
  <si>
    <t>1.24</t>
  </si>
  <si>
    <t>1.25</t>
  </si>
  <si>
    <t>1.26</t>
  </si>
  <si>
    <t>1.27</t>
  </si>
  <si>
    <t>Huisartsen MC Wieenhof</t>
  </si>
  <si>
    <t>17-44118-33</t>
  </si>
  <si>
    <t>Wachtruimte 1.01</t>
  </si>
  <si>
    <t>Gang 1.02</t>
  </si>
  <si>
    <t>Priklab/Spreekonderzoekkamer</t>
  </si>
  <si>
    <t>Miva</t>
  </si>
  <si>
    <t>D1</t>
  </si>
  <si>
    <t>Spreekonderzoekkamer</t>
  </si>
  <si>
    <t>D2</t>
  </si>
  <si>
    <t>D3</t>
  </si>
  <si>
    <t>D4</t>
  </si>
  <si>
    <t>F</t>
  </si>
  <si>
    <t>Oefenruimte fysiotherapie</t>
  </si>
  <si>
    <t>G1</t>
  </si>
  <si>
    <t>Behandelcabine fysio 1</t>
  </si>
  <si>
    <t>G2</t>
  </si>
  <si>
    <t>Behandelcabine fysio 2</t>
  </si>
  <si>
    <t>Venray</t>
  </si>
  <si>
    <t>Kostenplaats Adelante</t>
  </si>
  <si>
    <t>Maastricht</t>
  </si>
  <si>
    <t>Maasgouwschool</t>
  </si>
  <si>
    <t>tyltylschool</t>
  </si>
  <si>
    <t>MG-0-01</t>
  </si>
  <si>
    <t>MG-0-02</t>
  </si>
  <si>
    <t>MG-0-03</t>
  </si>
  <si>
    <t xml:space="preserve">gang </t>
  </si>
  <si>
    <t>MG-0-04a</t>
  </si>
  <si>
    <t>MG-0-04b</t>
  </si>
  <si>
    <t>psycholoog</t>
  </si>
  <si>
    <t>MG-0-04c</t>
  </si>
  <si>
    <t>kantoor verpleging</t>
  </si>
  <si>
    <t>MG-0-05</t>
  </si>
  <si>
    <t>kantoor directie</t>
  </si>
  <si>
    <t>MG-0-06</t>
  </si>
  <si>
    <t>MG-0-07</t>
  </si>
  <si>
    <t>personeelsruimte</t>
  </si>
  <si>
    <t>MG-0-07a</t>
  </si>
  <si>
    <t>MG-0-08</t>
  </si>
  <si>
    <t>MG-0-09a</t>
  </si>
  <si>
    <t>MG-0-09b</t>
  </si>
  <si>
    <t>MG-0-10</t>
  </si>
  <si>
    <t>MG-0-11</t>
  </si>
  <si>
    <t>MG-0-12</t>
  </si>
  <si>
    <t>MG-0-13a</t>
  </si>
  <si>
    <t xml:space="preserve"> </t>
  </si>
  <si>
    <t>MG-0-13b</t>
  </si>
  <si>
    <t>lokaal handenarbeid</t>
  </si>
  <si>
    <t>MG-0-14</t>
  </si>
  <si>
    <t>werkplaats TD</t>
  </si>
  <si>
    <t>n.i.o</t>
  </si>
  <si>
    <t>MG-0-15</t>
  </si>
  <si>
    <t>berging/kantoor</t>
  </si>
  <si>
    <t>MG-0-16</t>
  </si>
  <si>
    <t>MG-0-17</t>
  </si>
  <si>
    <t>MG-0-18</t>
  </si>
  <si>
    <t>MG-0-19</t>
  </si>
  <si>
    <t>MG-0-20</t>
  </si>
  <si>
    <t>computerruimte</t>
  </si>
  <si>
    <t>MG-0-21</t>
  </si>
  <si>
    <t>MG-0-22</t>
  </si>
  <si>
    <t>MG-0-23</t>
  </si>
  <si>
    <t>gipskamer</t>
  </si>
  <si>
    <t>MG-0-24</t>
  </si>
  <si>
    <t>serverruimte</t>
  </si>
  <si>
    <t>MG-0-25</t>
  </si>
  <si>
    <t>fysiotherapie</t>
  </si>
  <si>
    <t>MG-0-26</t>
  </si>
  <si>
    <t>spreekkamer arts</t>
  </si>
  <si>
    <t>MG-0-27</t>
  </si>
  <si>
    <t>MG-0-28</t>
  </si>
  <si>
    <t>MG-0-29</t>
  </si>
  <si>
    <t>MG-0-30</t>
  </si>
  <si>
    <t>MG-0-31</t>
  </si>
  <si>
    <t>snoezelruimte</t>
  </si>
  <si>
    <t>MG-0-32</t>
  </si>
  <si>
    <t>berging/washok</t>
  </si>
  <si>
    <t>MG-0-33</t>
  </si>
  <si>
    <t>MG-0-34</t>
  </si>
  <si>
    <t>MG-0-35</t>
  </si>
  <si>
    <t>MG-0-36</t>
  </si>
  <si>
    <t>MG-0-37</t>
  </si>
  <si>
    <t>MG-0-38</t>
  </si>
  <si>
    <t>MG-0-39</t>
  </si>
  <si>
    <t>MG-0-40</t>
  </si>
  <si>
    <t>MG-0-41</t>
  </si>
  <si>
    <t>MG-0-42</t>
  </si>
  <si>
    <t>MG-0-43</t>
  </si>
  <si>
    <t>MG-0-44</t>
  </si>
  <si>
    <t>MG-0-45</t>
  </si>
  <si>
    <t>MG-0-46</t>
  </si>
  <si>
    <t>MG-0-47</t>
  </si>
  <si>
    <t>MG-0-48</t>
  </si>
  <si>
    <t>MG-0-49</t>
  </si>
  <si>
    <t>MG-0-50</t>
  </si>
  <si>
    <t>MG-0-51</t>
  </si>
  <si>
    <t>MG-0-52</t>
  </si>
  <si>
    <t>MG-0-53</t>
  </si>
  <si>
    <t>MG-0-54</t>
  </si>
  <si>
    <t>MG-0-55</t>
  </si>
  <si>
    <t>MG-0-56</t>
  </si>
  <si>
    <t>MG-0-57</t>
  </si>
  <si>
    <t>kleedruimte D</t>
  </si>
  <si>
    <t>MG-0-58</t>
  </si>
  <si>
    <t>MG-0-59</t>
  </si>
  <si>
    <t>kleedruimte H</t>
  </si>
  <si>
    <t>MG-0-60</t>
  </si>
  <si>
    <t>MG-0-61</t>
  </si>
  <si>
    <t>technische ruimte zwembad</t>
  </si>
  <si>
    <t>MG-0-62</t>
  </si>
  <si>
    <t>MG-0-63</t>
  </si>
  <si>
    <t>technische ruimte CV</t>
  </si>
  <si>
    <t>MG-0-64</t>
  </si>
  <si>
    <t>MG-0-65</t>
  </si>
  <si>
    <t>MG-0-66</t>
  </si>
  <si>
    <t xml:space="preserve">gymzaal </t>
  </si>
  <si>
    <t>MG-0-66a</t>
  </si>
  <si>
    <t>gymzaal soft play</t>
  </si>
  <si>
    <t>MG-0-67</t>
  </si>
  <si>
    <t>binnenplein</t>
  </si>
  <si>
    <t>MG-0-68</t>
  </si>
  <si>
    <t>meterkast gas</t>
  </si>
  <si>
    <t>MG-0-69</t>
  </si>
  <si>
    <t>MG-0-70</t>
  </si>
  <si>
    <t>MG-0-71</t>
  </si>
  <si>
    <t>MG-0-72</t>
  </si>
  <si>
    <t>MG-0-73</t>
  </si>
  <si>
    <t>MG-0-74</t>
  </si>
  <si>
    <t>MG-0-75</t>
  </si>
  <si>
    <t>MG-0-76</t>
  </si>
  <si>
    <t>MG-0-77</t>
  </si>
  <si>
    <t>buitenberging</t>
  </si>
  <si>
    <t>MG-0-78</t>
  </si>
  <si>
    <t>verdieping</t>
  </si>
  <si>
    <t>MG-1-01</t>
  </si>
  <si>
    <t>MG-1-02</t>
  </si>
  <si>
    <t>A-6-01d</t>
  </si>
  <si>
    <t>A-6-16</t>
  </si>
  <si>
    <t>17a</t>
  </si>
  <si>
    <t>A-6-17</t>
  </si>
  <si>
    <t>A-6-18</t>
  </si>
  <si>
    <t>A-6-19</t>
  </si>
  <si>
    <t>A-6-20</t>
  </si>
  <si>
    <t>A-6-21</t>
  </si>
  <si>
    <t>A-6-22</t>
  </si>
  <si>
    <t>A-6-01a</t>
  </si>
  <si>
    <t>A-6-24</t>
  </si>
  <si>
    <t>26a</t>
  </si>
  <si>
    <t>A-6-27</t>
  </si>
  <si>
    <t>27a</t>
  </si>
  <si>
    <t>28a</t>
  </si>
  <si>
    <t>A-6-28</t>
  </si>
  <si>
    <t>A-6-29</t>
  </si>
  <si>
    <t>29a</t>
  </si>
  <si>
    <t>A-6-31</t>
  </si>
  <si>
    <t>31a</t>
  </si>
  <si>
    <t>32a</t>
  </si>
  <si>
    <t>A-6-32</t>
  </si>
  <si>
    <t>A-6-33</t>
  </si>
  <si>
    <t>A-6-01b</t>
  </si>
  <si>
    <t>36a</t>
  </si>
  <si>
    <t>A-6-37</t>
  </si>
  <si>
    <t>A-6-38</t>
  </si>
  <si>
    <t>38a</t>
  </si>
  <si>
    <t>A-6-40</t>
  </si>
  <si>
    <t>40a</t>
  </si>
  <si>
    <t>A-6-41</t>
  </si>
  <si>
    <t>A-6-42</t>
  </si>
  <si>
    <t>42a</t>
  </si>
  <si>
    <t>43a</t>
  </si>
  <si>
    <t>A-6-43</t>
  </si>
  <si>
    <t>A-Ci</t>
  </si>
  <si>
    <t>Cicero Zorggroep</t>
  </si>
  <si>
    <t>Afdeling De Eijk</t>
  </si>
  <si>
    <t>5e etage</t>
  </si>
  <si>
    <t>A-5-01 A</t>
  </si>
  <si>
    <t>verkeersopp/gang</t>
  </si>
  <si>
    <t>A-5-43</t>
  </si>
  <si>
    <t>A-5-44</t>
  </si>
  <si>
    <t>A-5-12</t>
  </si>
  <si>
    <t>A-5-41</t>
  </si>
  <si>
    <t>A-5-42</t>
  </si>
  <si>
    <t>A-5-02</t>
  </si>
  <si>
    <t>03a</t>
  </si>
  <si>
    <t>douche-/toilet</t>
  </si>
  <si>
    <t>A-5-03</t>
  </si>
  <si>
    <t>A-5-04</t>
  </si>
  <si>
    <t>04a</t>
  </si>
  <si>
    <t>05a</t>
  </si>
  <si>
    <t>A-5-05</t>
  </si>
  <si>
    <t>A-5-06</t>
  </si>
  <si>
    <t>07a</t>
  </si>
  <si>
    <t>A-5-08</t>
  </si>
  <si>
    <t>08a</t>
  </si>
  <si>
    <t>09a</t>
  </si>
  <si>
    <t>A-5-09</t>
  </si>
  <si>
    <t>A-5-10</t>
  </si>
  <si>
    <t>11a</t>
  </si>
  <si>
    <t>A-5-11</t>
  </si>
  <si>
    <t>A-5-13</t>
  </si>
  <si>
    <t>A-5-14</t>
  </si>
  <si>
    <t>A-5-15</t>
  </si>
  <si>
    <t>A-5-16</t>
  </si>
  <si>
    <t>A-5-17</t>
  </si>
  <si>
    <t>therapiekamer</t>
  </si>
  <si>
    <t>A-5-17a</t>
  </si>
  <si>
    <t>onderzoekkamer</t>
  </si>
  <si>
    <t>A-5-18</t>
  </si>
  <si>
    <t>A-5-18c</t>
  </si>
  <si>
    <t>A-5-21</t>
  </si>
  <si>
    <t>21a</t>
  </si>
  <si>
    <t>22a</t>
  </si>
  <si>
    <t>A-5-22</t>
  </si>
  <si>
    <t>A-5-23</t>
  </si>
  <si>
    <t>23a</t>
  </si>
  <si>
    <t>24a</t>
  </si>
  <si>
    <t>A-5-24</t>
  </si>
  <si>
    <t>A-5-25</t>
  </si>
  <si>
    <t>25a</t>
  </si>
  <si>
    <t>A-5-26</t>
  </si>
  <si>
    <t>A-5-27</t>
  </si>
  <si>
    <t>A-5-28</t>
  </si>
  <si>
    <t>A-5-29</t>
  </si>
  <si>
    <t>A-5-01a</t>
  </si>
  <si>
    <t>A-5-01b</t>
  </si>
  <si>
    <t>A-5-30</t>
  </si>
  <si>
    <t>A-5-31</t>
  </si>
  <si>
    <t>A-5-32</t>
  </si>
  <si>
    <t>A-5-33</t>
  </si>
  <si>
    <t>A-5-34</t>
  </si>
  <si>
    <t>34a</t>
  </si>
  <si>
    <t>A-5-36</t>
  </si>
  <si>
    <t>A-5-37</t>
  </si>
  <si>
    <t>A-5-38</t>
  </si>
  <si>
    <t>A-5-39</t>
  </si>
  <si>
    <t>A-5-40</t>
  </si>
  <si>
    <t>G-Cur</t>
  </si>
  <si>
    <t>Cura Clinic</t>
  </si>
  <si>
    <t>G-0-02</t>
  </si>
  <si>
    <t>hal - Xray</t>
  </si>
  <si>
    <t>G-0-02a</t>
  </si>
  <si>
    <t>kleedkamer</t>
  </si>
  <si>
    <t>G-0-02b</t>
  </si>
  <si>
    <t>G-0-02c</t>
  </si>
  <si>
    <t>G-0-03</t>
  </si>
  <si>
    <t>G-0-03a</t>
  </si>
  <si>
    <t>steriele ruimte</t>
  </si>
  <si>
    <t>G-0-03b</t>
  </si>
  <si>
    <t>G-0-03c</t>
  </si>
  <si>
    <t>rec260l</t>
  </si>
  <si>
    <t>G-Mos</t>
  </si>
  <si>
    <t>Mosaderma</t>
  </si>
  <si>
    <t>G-0-01c</t>
  </si>
  <si>
    <t>G-0-05</t>
  </si>
  <si>
    <t>poliklinische behandelruimte</t>
  </si>
  <si>
    <t>G-0-05a</t>
  </si>
  <si>
    <t>G-0-08</t>
  </si>
  <si>
    <t>G-0-08a</t>
  </si>
  <si>
    <t>G-0-08b</t>
  </si>
  <si>
    <t>G-0-08c</t>
  </si>
  <si>
    <t>G-0-08d</t>
  </si>
  <si>
    <t>G-0-08e</t>
  </si>
  <si>
    <t>G-0-08f</t>
  </si>
  <si>
    <t>G-0-09</t>
  </si>
  <si>
    <t>onsteriele ruimte</t>
  </si>
  <si>
    <t>G-0-09a</t>
  </si>
  <si>
    <t>G-0-09b</t>
  </si>
  <si>
    <t>omkleedruimte</t>
  </si>
  <si>
    <t>G-0-017</t>
  </si>
  <si>
    <t>desinfectieruimte</t>
  </si>
  <si>
    <t>G-0-06d</t>
  </si>
  <si>
    <t>OK Ruimte</t>
  </si>
  <si>
    <t>G-0-06a</t>
  </si>
  <si>
    <t>G-0-06b</t>
  </si>
  <si>
    <t>G-0-06c</t>
  </si>
  <si>
    <t>G-0-06e</t>
  </si>
  <si>
    <t>kle052l</t>
  </si>
  <si>
    <t>G-0-06g</t>
  </si>
  <si>
    <t>Balie</t>
  </si>
  <si>
    <t>G-0-06f</t>
  </si>
  <si>
    <t>Doorloop</t>
  </si>
  <si>
    <t>G-0-16</t>
  </si>
  <si>
    <t>G-0-16a</t>
  </si>
  <si>
    <t>G-0-16b</t>
  </si>
  <si>
    <t>G-0-16c</t>
  </si>
  <si>
    <t>G-0-07</t>
  </si>
  <si>
    <t>Q-0-16a</t>
  </si>
  <si>
    <t>tarkett</t>
  </si>
  <si>
    <t>Q-0-17</t>
  </si>
  <si>
    <t>beh104l</t>
  </si>
  <si>
    <t>Q-0-18</t>
  </si>
  <si>
    <t>Q-0-19</t>
  </si>
  <si>
    <t>halletje</t>
  </si>
  <si>
    <t>gan104l</t>
  </si>
  <si>
    <t>Q-0-19a</t>
  </si>
  <si>
    <t>Q-0-19b</t>
  </si>
  <si>
    <t>H-ZvZ</t>
  </si>
  <si>
    <t>Zorg van de Zaak</t>
  </si>
  <si>
    <t>H-0-00-b</t>
  </si>
  <si>
    <t>H-0-00-c</t>
  </si>
  <si>
    <t>keuringskamer</t>
  </si>
  <si>
    <t>tarket</t>
  </si>
  <si>
    <t>toilet-/douche</t>
  </si>
  <si>
    <t>medicijnkr</t>
  </si>
  <si>
    <t>H-0-31a</t>
  </si>
  <si>
    <t>H-0-31b</t>
  </si>
  <si>
    <t>H-0-31c</t>
  </si>
  <si>
    <t>flexkantoor</t>
  </si>
  <si>
    <t>lpd</t>
  </si>
  <si>
    <t>H-0-38a</t>
  </si>
  <si>
    <t>wachtkamer</t>
  </si>
  <si>
    <t>H-0-43</t>
  </si>
  <si>
    <t>H-0-44</t>
  </si>
  <si>
    <t>H-0-45</t>
  </si>
  <si>
    <t>H-0-46</t>
  </si>
  <si>
    <t>H-1-03</t>
  </si>
  <si>
    <t>H-1-04</t>
  </si>
  <si>
    <t>H-1-05</t>
  </si>
  <si>
    <t>H-1-09</t>
  </si>
  <si>
    <t>Multiruimte</t>
  </si>
  <si>
    <t>H-1-10</t>
  </si>
  <si>
    <t>Huiskamer</t>
  </si>
  <si>
    <t>H-1`-11</t>
  </si>
  <si>
    <t>H-1-12</t>
  </si>
  <si>
    <t>H-1-13</t>
  </si>
  <si>
    <t>H-1-14</t>
  </si>
  <si>
    <t>H-1-15</t>
  </si>
  <si>
    <t>Ontspannings ruimte</t>
  </si>
  <si>
    <t>H-1-22</t>
  </si>
  <si>
    <t>H-1-23</t>
  </si>
  <si>
    <t>H-1-24</t>
  </si>
  <si>
    <t>H-1-25</t>
  </si>
  <si>
    <t>H-1-26</t>
  </si>
  <si>
    <t>H-Ra</t>
  </si>
  <si>
    <t>Radar</t>
  </si>
  <si>
    <t>H-1-18A</t>
  </si>
  <si>
    <t>Patientenkamer</t>
  </si>
  <si>
    <t>H-1-18B</t>
  </si>
  <si>
    <t>H-1-18C</t>
  </si>
  <si>
    <t>H-1-21</t>
  </si>
  <si>
    <t>H-1-19</t>
  </si>
  <si>
    <t>H-1-20</t>
  </si>
  <si>
    <t>H-2-01</t>
  </si>
  <si>
    <t>gang en trap</t>
  </si>
  <si>
    <t>noppen</t>
  </si>
  <si>
    <t>H-2-02</t>
  </si>
  <si>
    <t>H-02a</t>
  </si>
  <si>
    <t>opslag toilet</t>
  </si>
  <si>
    <t>H-02-b</t>
  </si>
  <si>
    <t>H-2-04</t>
  </si>
  <si>
    <t>oplsag materiaal</t>
  </si>
  <si>
    <t>H-2-05</t>
  </si>
  <si>
    <t>Patiëntenkamer</t>
  </si>
  <si>
    <t>H-2-06</t>
  </si>
  <si>
    <t>H-2-07</t>
  </si>
  <si>
    <t>H-2-08</t>
  </si>
  <si>
    <t>H-2-09</t>
  </si>
  <si>
    <t>H-2-10</t>
  </si>
  <si>
    <t>H-2-11</t>
  </si>
  <si>
    <t>H-2-12</t>
  </si>
  <si>
    <t>H-2-13</t>
  </si>
  <si>
    <t>H-2-14</t>
  </si>
  <si>
    <t>Balkon</t>
  </si>
  <si>
    <t>H-2-15</t>
  </si>
  <si>
    <t>H-2-16</t>
  </si>
  <si>
    <t>H-2-17</t>
  </si>
  <si>
    <t>H-2-18</t>
  </si>
  <si>
    <t>H-2-19</t>
  </si>
  <si>
    <t>H-2-20</t>
  </si>
  <si>
    <t>H-2-21</t>
  </si>
  <si>
    <t>H-2-22</t>
  </si>
  <si>
    <t>H-2-23</t>
  </si>
  <si>
    <t>Gangen/receptie</t>
  </si>
  <si>
    <t>L-Ha</t>
  </si>
  <si>
    <t>Hanssen</t>
  </si>
  <si>
    <t>L-01-06</t>
  </si>
  <si>
    <t>L-01-07</t>
  </si>
  <si>
    <t>Wekelijks stof- en vlekvrij maken van werkplaats- en keukenvloer</t>
  </si>
  <si>
    <t>Twee wekelijks afnemen van het keukenblok (alleen uitwendig)</t>
  </si>
  <si>
    <t>L-01-07A</t>
  </si>
  <si>
    <t>L-01-07B</t>
  </si>
  <si>
    <t>L-01-07C</t>
  </si>
  <si>
    <t>Kantine</t>
  </si>
  <si>
    <t>L-01-08</t>
  </si>
  <si>
    <t>L-01-09</t>
  </si>
  <si>
    <t>Paskamer</t>
  </si>
  <si>
    <t>L-01-10</t>
  </si>
  <si>
    <t>L-01-11</t>
  </si>
  <si>
    <t>deel gang Hanssen</t>
  </si>
  <si>
    <t>L-Liv</t>
  </si>
  <si>
    <t>Livit</t>
  </si>
  <si>
    <t>gang algemene entree ruimte Livit</t>
  </si>
  <si>
    <t>L-01-12</t>
  </si>
  <si>
    <t>gang met zitje</t>
  </si>
  <si>
    <t>L-01-12A</t>
  </si>
  <si>
    <t>rec052l</t>
  </si>
  <si>
    <t>L-01-12B</t>
  </si>
  <si>
    <t>paskamer 1 (aanrecht/behandelbank/buro)</t>
  </si>
  <si>
    <t>L-01-12C</t>
  </si>
  <si>
    <t>paskamer 2 (aanrecht/behandelbank/buro)</t>
  </si>
  <si>
    <t>L-01-12D</t>
  </si>
  <si>
    <t>werkplaats</t>
  </si>
  <si>
    <t>L-01-12E</t>
  </si>
  <si>
    <t>opslagruimte/berging</t>
  </si>
  <si>
    <t>L-01-12F</t>
  </si>
  <si>
    <t>gip052s</t>
  </si>
  <si>
    <t>L-01-12G</t>
  </si>
  <si>
    <t>machinekamer</t>
  </si>
  <si>
    <t>L-01-12H</t>
  </si>
  <si>
    <t>L-01-12I</t>
  </si>
  <si>
    <t>paskamer 3 (aanrecht/behandelbank/buro)</t>
  </si>
  <si>
    <t>L-01-12J</t>
  </si>
  <si>
    <t>paskamer 4 (aanrecht/behandelbank/buro)</t>
  </si>
  <si>
    <t>L-01-12K</t>
  </si>
  <si>
    <t>paskamer 5 (aanrecht/behandelbank/buro)</t>
  </si>
  <si>
    <t>L-01-12L</t>
  </si>
  <si>
    <t>loopgang/opslag</t>
  </si>
  <si>
    <t>Q-Ort</t>
  </si>
  <si>
    <t xml:space="preserve">Ortho Technics BV </t>
  </si>
  <si>
    <t>Q-0-02</t>
  </si>
  <si>
    <t>Q-0-02a</t>
  </si>
  <si>
    <t>Q-0-03</t>
  </si>
  <si>
    <t>receptie - administratie - praktijk</t>
  </si>
  <si>
    <t>rec104l</t>
  </si>
  <si>
    <t>Q-0-03a</t>
  </si>
  <si>
    <t>Q-Sy</t>
  </si>
  <si>
    <t>Syrolab</t>
  </si>
  <si>
    <t>Q-0-04</t>
  </si>
  <si>
    <t>Orthopedie Limburg</t>
  </si>
  <si>
    <t>Q-0-05</t>
  </si>
  <si>
    <t>Q-0-06</t>
  </si>
  <si>
    <t>Q-Mi</t>
  </si>
  <si>
    <t>Mitralis Diagnostisch</t>
  </si>
  <si>
    <t>Q-0-07</t>
  </si>
  <si>
    <t>Receptie 1x p.mnd ramen binnen-buitenzijde wassen</t>
  </si>
  <si>
    <t>Q-0-08 A t/m C</t>
  </si>
  <si>
    <t>Q-0-09</t>
  </si>
  <si>
    <t>gan130s</t>
  </si>
  <si>
    <t>Q-0-09a</t>
  </si>
  <si>
    <t>voorruimte /toilet</t>
  </si>
  <si>
    <t>Q-0-09b</t>
  </si>
  <si>
    <t>Q-0-09c</t>
  </si>
  <si>
    <t>kantine</t>
  </si>
  <si>
    <t>Q-0-10</t>
  </si>
  <si>
    <t>behandel kamer</t>
  </si>
  <si>
    <t>Q-0-10d</t>
  </si>
  <si>
    <t>Q-0-11</t>
  </si>
  <si>
    <t>Q-0-11b</t>
  </si>
  <si>
    <t>Q-0-11c</t>
  </si>
  <si>
    <t>Q-0-11e</t>
  </si>
  <si>
    <t>omkleed ruimte</t>
  </si>
  <si>
    <t>Q-0-11d</t>
  </si>
  <si>
    <t>Q-0-11a</t>
  </si>
  <si>
    <t>omkleed ruimte/toilet</t>
  </si>
  <si>
    <t>Q-0-10f</t>
  </si>
  <si>
    <t>Q-0-10e</t>
  </si>
  <si>
    <t>Q-0-10c</t>
  </si>
  <si>
    <t>Q-0-10b</t>
  </si>
  <si>
    <t>Q-0-10a</t>
  </si>
  <si>
    <t>Q-0-12</t>
  </si>
  <si>
    <t>kan260s</t>
  </si>
  <si>
    <t>Q-0-13</t>
  </si>
  <si>
    <t>Q-0-21</t>
  </si>
  <si>
    <t>Q-Mch</t>
  </si>
  <si>
    <t>MCH</t>
  </si>
  <si>
    <t>Medisch Centrum Hoensbroek</t>
  </si>
  <si>
    <t>Q-1-04</t>
  </si>
  <si>
    <t>Q-1-04A</t>
  </si>
  <si>
    <t>Q-1-04B</t>
  </si>
  <si>
    <t>beh260t</t>
  </si>
  <si>
    <t>Q-1-05</t>
  </si>
  <si>
    <t xml:space="preserve">Tapijt reinigen (incl in- en uitruimen) </t>
  </si>
  <si>
    <t>Prijs per m2 sproei-extraktie methode</t>
  </si>
  <si>
    <t>Prijs per m2 sproei-extraktie methode en impregneren</t>
  </si>
  <si>
    <t>Maximaal aantal te behalen punten</t>
  </si>
  <si>
    <t>50 m2</t>
  </si>
  <si>
    <r>
      <t>100 m</t>
    </r>
    <r>
      <rPr>
        <vertAlign val="superscript"/>
        <sz val="10"/>
        <rFont val="Verdana"/>
        <family val="2"/>
      </rPr>
      <t>²</t>
    </r>
  </si>
  <si>
    <r>
      <t>250 m</t>
    </r>
    <r>
      <rPr>
        <vertAlign val="superscript"/>
        <sz val="10"/>
        <rFont val="Verdana"/>
        <family val="2"/>
      </rPr>
      <t>²</t>
    </r>
  </si>
  <si>
    <r>
      <t>500 m</t>
    </r>
    <r>
      <rPr>
        <vertAlign val="superscript"/>
        <sz val="10"/>
        <rFont val="Verdana"/>
        <family val="2"/>
      </rPr>
      <t>²</t>
    </r>
  </si>
  <si>
    <t>1000 m2</t>
  </si>
  <si>
    <t xml:space="preserve">Linoleum/ harde vloeren  reinigen (incl. in en uitruimen) </t>
  </si>
  <si>
    <t>Prijs per m2 stofwissen</t>
  </si>
  <si>
    <t>Prijs per m2 moppen</t>
  </si>
  <si>
    <t>Prijs per m2 sprayen/opwrijven</t>
  </si>
  <si>
    <t>Stenen/ houten vloeren reinigen (Incl. in en uitruimen)</t>
  </si>
  <si>
    <t>Prijs per m2 stofzuigen</t>
  </si>
  <si>
    <t>Prijs per m2 schrobben</t>
  </si>
  <si>
    <r>
      <t xml:space="preserve">Bordes/buitenentree/muren </t>
    </r>
    <r>
      <rPr>
        <sz val="10"/>
        <color indexed="9"/>
        <rFont val="Verdana"/>
        <family val="2"/>
      </rPr>
      <t>(tussen bestaande obstakels)</t>
    </r>
  </si>
  <si>
    <t>Prijs per m2 vegen</t>
  </si>
  <si>
    <t>Prijs per m2 spuiten (hogedruk)</t>
  </si>
  <si>
    <t>Stoelreiniging</t>
  </si>
  <si>
    <t>Prijs per stoel</t>
  </si>
  <si>
    <t>Reinigen stoelen (stoffen bekleding)</t>
  </si>
  <si>
    <t>Reinigen stoelen (hout en kunststof)</t>
  </si>
  <si>
    <t>Graffiti verwijderen</t>
  </si>
  <si>
    <t>Prijs per m2</t>
  </si>
  <si>
    <t>5 m2</t>
  </si>
  <si>
    <r>
      <t>10 m</t>
    </r>
    <r>
      <rPr>
        <vertAlign val="superscript"/>
        <sz val="10"/>
        <rFont val="Verdana"/>
        <family val="2"/>
      </rPr>
      <t>²</t>
    </r>
  </si>
  <si>
    <t>25 m2</t>
  </si>
  <si>
    <t xml:space="preserve">Inzet schoonmaakkracht dag 06:00-21:30 uur </t>
  </si>
  <si>
    <t>Kosten per uur</t>
  </si>
  <si>
    <t xml:space="preserve">Inzet schoonmaakkracht avond 21:30-00:00 uur </t>
  </si>
  <si>
    <t>Inzet schoonmaakkracht weekend</t>
  </si>
  <si>
    <t>Product</t>
  </si>
  <si>
    <t>Aantal</t>
  </si>
  <si>
    <t>Prijs p.st. per week</t>
  </si>
  <si>
    <t>Totaal per 52 wkn</t>
  </si>
  <si>
    <t>Locatie</t>
  </si>
  <si>
    <t>B-018 Oefenzaal Dwarslaesie</t>
  </si>
  <si>
    <t>1e donderdag vd maand: vloer: hoeken, randen en richels - 2,00 uur/beurt, verplaatsen meubilair door gebruiker</t>
  </si>
  <si>
    <t>20 behandeltafels 1x per week reinigen</t>
  </si>
  <si>
    <t>Beddenhuis afd. 1,2,3, 4 en 6</t>
  </si>
  <si>
    <t>Bedterminals 1x per week reinigen</t>
  </si>
  <si>
    <t>Keuken (opgenomen in 11 keuken)</t>
  </si>
  <si>
    <t>Afwas dagelijks ophalen en wegbrengen naar geb.J</t>
  </si>
  <si>
    <t>Audiologie Hoensbroek Service</t>
  </si>
  <si>
    <t>1 koffieapparaat 1x per week reinigen</t>
  </si>
  <si>
    <t>1 koelkast 1x per week reinigen binnenzijde</t>
  </si>
  <si>
    <t>Totaalblad</t>
  </si>
  <si>
    <t>Calculatiesheet</t>
  </si>
  <si>
    <t>M²</t>
  </si>
  <si>
    <t>Kosten schoonmaak op jaarbasis</t>
  </si>
  <si>
    <t>Kosten sanitaire voorzieningen</t>
  </si>
  <si>
    <t>TOTAAL</t>
  </si>
  <si>
    <t>De Wieenhof</t>
  </si>
  <si>
    <t>Huurders Hoensbroek</t>
  </si>
  <si>
    <t>Additionele werkzaamheden</t>
  </si>
  <si>
    <t>Tegels</t>
  </si>
  <si>
    <t>Werkzaamheden</t>
  </si>
  <si>
    <t>n.v.t</t>
  </si>
  <si>
    <t>Oefenzalen</t>
  </si>
  <si>
    <t>Uren per week (50,6 weken)</t>
  </si>
  <si>
    <t>Afwas dagelijks ophalen en wegbrengen naar geb.J
Koffie-appartaat wekelijks reiniggen (2st G-gebouw)</t>
  </si>
  <si>
    <t>koffie- en water apparatuur dagelijk reinigen
serviesgoed verzamelen en afvoeren naar de keuken
wachtruimte opruimen</t>
  </si>
  <si>
    <t>Beddenopmaak</t>
  </si>
  <si>
    <t>Afdeling 6</t>
  </si>
  <si>
    <t>Isolatie schoonmaak conform programma</t>
  </si>
  <si>
    <t>Schoonmaak isolatiekamers (8 stuks)</t>
  </si>
  <si>
    <t>Douchegordijnen zwembad 1x6 weken</t>
  </si>
  <si>
    <t>Adelante college</t>
  </si>
  <si>
    <t xml:space="preserve">1 koffieapparaat dagelijks reinigen </t>
  </si>
  <si>
    <t xml:space="preserve">DKS rondes leslokalen </t>
  </si>
  <si>
    <t xml:space="preserve">Isolatie schoonmaak conform programma Weekendagen </t>
  </si>
  <si>
    <t>Isolatie schoonmaak conform programma  Feestdagen</t>
  </si>
  <si>
    <t>2. Additionele werkzaamheden</t>
  </si>
  <si>
    <t>Uren per jaar*</t>
  </si>
  <si>
    <t xml:space="preserve">*betreft een inschatting o.b.v. de huidige uren. </t>
  </si>
  <si>
    <t>Inzet schoonmaakkracht feestdag</t>
  </si>
  <si>
    <t>Totaalkosten excl BTW</t>
  </si>
  <si>
    <t>Totaalkosten incl BTW</t>
  </si>
  <si>
    <t>3. Sanitaire voorzieningen</t>
  </si>
  <si>
    <t>Adelante Hoensbroek</t>
  </si>
  <si>
    <t>Adelante Valkenburg</t>
  </si>
  <si>
    <t>Damesverband container 11 liter</t>
  </si>
  <si>
    <t>Wissel frequentie</t>
  </si>
  <si>
    <t>2 x per maand</t>
  </si>
  <si>
    <t>4. Regiewerkzaamheden</t>
  </si>
  <si>
    <r>
      <t>Er is een bodembedrag ingesteld. Het bodembedrag voor de reguliere schoonmaak, additionel werkzaamheden en sanitaire voorzieningen is vastgesteld op € x</t>
    </r>
    <r>
      <rPr>
        <b/>
        <sz val="11"/>
        <color indexed="9"/>
        <rFont val="Verdana"/>
        <family val="2"/>
      </rPr>
      <t xml:space="preserve">per jaar exclusief BTW. Een inschrijver die een prijs aanbiedt onder het bodembedrag ontvang hiet geen extra punten voor. 
</t>
    </r>
  </si>
  <si>
    <t xml:space="preserve">Overzicht kosten afroepprijzen. De leverancier dient eenheidsprijzen op te geven voor werkzaamheden die de opdrachtgever gedurende de contractperiode kan laten uitvoeren. De inschrijver dient de eenheidsprijzen (in staffel) op te geven. In de tarieven dienen alle kosten te zijn verdisconteerd.    </t>
  </si>
  <si>
    <t xml:space="preserve">De kosten voor de verschillende onderdelen (schoonmaak, additoneel en sanitaire voorzieningen) worden gesplitst in het totaalblad. De kosten voor de regiewerkzaamheden hoeven niet te worden ingevoerd op het totaalblad.    </t>
  </si>
  <si>
    <t>1.1 t/ 1.8 ruimtestaten</t>
  </si>
  <si>
    <t>De kosten voor de reguliere schoonmaak worden gevormd door de dagelijks/wekelijkse basisschoonmaak en de periodieke werkzaamheden op basis van werkprogramma's. De totale jaarprijs voor de reguliere schoonmaak wordt berekend door de vermenigvuldiging van de gecalculeerde productie-uren op jaarbasis met het opgegeven uurtarief. De leverancier dient de kolommen O t/m R in te vullen. Er dient een realistische urencalculatie gemaakt te worden, waarbij het aantal uren toereikend is om de uitgevraagde kwaliteit te kunnen leveren. De calculatie dient gebaseerd te zijn op frequentie zoals per ruimte is aangegeven in het ruimtebestand, kolom N.   
De leverancier dient een inschatting te maken van de suppletiekosten. Er kunnen geen additionele kosten gefactureerd worden.</t>
  </si>
  <si>
    <t xml:space="preserve">Bovenop de reguliere werkzaamheden neemt Opdrachtgever additionele werkzaamheden af zoals omschreven in kolom F. Inschrijver geeft hiervoor in kolom J het uurtarief op resulterende in de totaalprijs kolom K. </t>
  </si>
  <si>
    <t xml:space="preserve">In kolom D zijn de aantallen van de apparatuur weergegeven die Aanbestedende dienst wenst af te nemen. In kolom E dienen de kosten te worden opgegeven per week. De totale kosten zijn gebaseerd op basis van het aantal dispensers, de totale kosten per apparaat en het aantal weken (52 weken). 
De inschrijver dient de kosten in het tabblad 'kosten per apparaat per jaar in te vullen. De totale kosten voor de contractjaarprijs sanitaire middelen wordt aangegeven in cel F5.      
</t>
  </si>
  <si>
    <t>kan200l</t>
  </si>
  <si>
    <t>san52</t>
  </si>
  <si>
    <t>kan040l</t>
  </si>
  <si>
    <t>spr40t</t>
  </si>
  <si>
    <t>oef40l</t>
  </si>
  <si>
    <t>dag255l</t>
  </si>
  <si>
    <t>Tra260s</t>
  </si>
  <si>
    <t>Les260l</t>
  </si>
  <si>
    <t>Keu104l</t>
  </si>
  <si>
    <t>Dag260l</t>
  </si>
  <si>
    <t xml:space="preserve">Bijlage 8 Calculatiebestand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</si>
</sst>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7" formatCode="&quot;€&quot;\ #,##0.00;&quot;€&quot;\ \-#,##0.00"/>
    <numFmt numFmtId="44" formatCode="_ &quot;€&quot;\ * #,##0.00_ ;_ &quot;€&quot;\ * \-#,##0.00_ ;_ &quot;€&quot;\ * &quot;-&quot;??_ ;_ @_ "/>
    <numFmt numFmtId="43" formatCode="_ * #,##0.00_ ;_ * \-#,##0.00_ ;_ * &quot;-&quot;??_ ;_ @_ "/>
    <numFmt numFmtId="164" formatCode="_-* #,##0.00_-;_-* #,##0.00\-;_-* &quot;-&quot;??_-;_-@_-"/>
    <numFmt numFmtId="165" formatCode="_-* #,##0.0_-;_-* #,##0.0\-;_-* &quot;-&quot;??_-;_-@_-"/>
    <numFmt numFmtId="166" formatCode="#,##0.0"/>
    <numFmt numFmtId="167" formatCode="_-\€\ * #,##0.00"/>
    <numFmt numFmtId="168" formatCode="_-&quot;€&quot;\ * #,##0.00_-;\-&quot;€&quot;\ * #,##0.00_-;_-&quot;€&quot;\ * &quot;-&quot;??_-;_-@_-"/>
    <numFmt numFmtId="169" formatCode="#,##0.00_ ;\-#,##0.00\ "/>
    <numFmt numFmtId="170" formatCode="_(&quot;€&quot;\ * #,##0.00_);_(&quot;€&quot;\ * \(#,##0.00\);_(&quot;€&quot;\ * &quot;-&quot;??_);_(@_)"/>
    <numFmt numFmtId="171" formatCode="_-&quot;€&quot;\ * #,##0.00_-;_-&quot;€&quot;\ * #,##0.00\-;_-&quot;€&quot;\ * &quot;-&quot;??_-;_-@_-"/>
    <numFmt numFmtId="172" formatCode="_-* #,##0_-;_-* #,##0\-;_-* &quot;-&quot;??_-;_-@_-"/>
    <numFmt numFmtId="173" formatCode="&quot;€&quot;\ #,##0.00"/>
  </numFmts>
  <fonts count="38" x14ac:knownFonts="1">
    <font>
      <sz val="11"/>
      <color theme="1"/>
      <name val="Calibri"/>
      <family val="2"/>
      <scheme val="minor"/>
    </font>
    <font>
      <sz val="11"/>
      <color theme="1"/>
      <name val="Calibri"/>
      <family val="2"/>
      <scheme val="minor"/>
    </font>
    <font>
      <sz val="11"/>
      <color indexed="8"/>
      <name val="Calibri"/>
      <family val="2"/>
    </font>
    <font>
      <b/>
      <sz val="10"/>
      <color indexed="9"/>
      <name val="Verdana"/>
      <family val="2"/>
    </font>
    <font>
      <sz val="10"/>
      <name val="Arial"/>
      <family val="2"/>
    </font>
    <font>
      <sz val="10"/>
      <name val="Times New Roman"/>
      <family val="1"/>
    </font>
    <font>
      <sz val="10"/>
      <color rgb="FFFF0000"/>
      <name val="Arial"/>
      <family val="2"/>
    </font>
    <font>
      <sz val="10"/>
      <name val="Verdana"/>
      <family val="2"/>
    </font>
    <font>
      <b/>
      <sz val="11"/>
      <color theme="0"/>
      <name val="Verdana"/>
      <family val="2"/>
    </font>
    <font>
      <b/>
      <sz val="11"/>
      <color indexed="9"/>
      <name val="Verdana"/>
      <family val="2"/>
    </font>
    <font>
      <sz val="11"/>
      <color theme="1"/>
      <name val="Verdana"/>
      <family val="2"/>
    </font>
    <font>
      <sz val="11"/>
      <name val="Verdana"/>
      <family val="2"/>
    </font>
    <font>
      <b/>
      <sz val="10"/>
      <name val="Arial"/>
      <family val="2"/>
    </font>
    <font>
      <sz val="9"/>
      <name val="Arial"/>
      <family val="2"/>
    </font>
    <font>
      <b/>
      <sz val="9"/>
      <color indexed="81"/>
      <name val="Tahoma"/>
      <family val="2"/>
    </font>
    <font>
      <sz val="9"/>
      <color indexed="81"/>
      <name val="Tahoma"/>
      <family val="2"/>
    </font>
    <font>
      <sz val="11"/>
      <color theme="1"/>
      <name val="Arial"/>
      <family val="2"/>
    </font>
    <font>
      <b/>
      <sz val="9"/>
      <color indexed="9"/>
      <name val="Verdana"/>
      <family val="2"/>
    </font>
    <font>
      <b/>
      <sz val="10"/>
      <name val="Verdana"/>
      <family val="2"/>
    </font>
    <font>
      <sz val="10"/>
      <color indexed="8"/>
      <name val="Verdana"/>
      <family val="2"/>
    </font>
    <font>
      <b/>
      <sz val="10"/>
      <color indexed="8"/>
      <name val="Verdana"/>
      <family val="2"/>
    </font>
    <font>
      <vertAlign val="superscript"/>
      <sz val="10"/>
      <name val="Verdana"/>
      <family val="2"/>
    </font>
    <font>
      <sz val="10"/>
      <color indexed="9"/>
      <name val="Verdana"/>
      <family val="2"/>
    </font>
    <font>
      <sz val="10"/>
      <color rgb="FF000000"/>
      <name val="Verdana"/>
      <family val="2"/>
    </font>
    <font>
      <b/>
      <sz val="10"/>
      <color theme="0"/>
      <name val="Verdana"/>
      <family val="2"/>
    </font>
    <font>
      <sz val="10"/>
      <color theme="0"/>
      <name val="Verdana"/>
      <family val="2"/>
    </font>
    <font>
      <sz val="10"/>
      <color rgb="FFFF0000"/>
      <name val="Verdana"/>
      <family val="2"/>
    </font>
    <font>
      <sz val="10"/>
      <color rgb="FF0000FF"/>
      <name val="Verdana"/>
      <family val="2"/>
    </font>
    <font>
      <sz val="10"/>
      <color theme="1"/>
      <name val="Verdana"/>
      <family val="2"/>
    </font>
    <font>
      <b/>
      <sz val="18"/>
      <color theme="0"/>
      <name val="Verdana"/>
      <family val="2"/>
    </font>
    <font>
      <b/>
      <sz val="12"/>
      <color theme="0"/>
      <name val="Verdana"/>
      <family val="2"/>
    </font>
    <font>
      <sz val="11"/>
      <color theme="0"/>
      <name val="Verdana"/>
      <family val="2"/>
    </font>
    <font>
      <b/>
      <sz val="8"/>
      <color indexed="8"/>
      <name val="Verdana"/>
      <family val="2"/>
    </font>
    <font>
      <sz val="10"/>
      <color theme="1"/>
      <name val="Calibri"/>
      <family val="2"/>
      <scheme val="minor"/>
    </font>
    <font>
      <b/>
      <sz val="10"/>
      <color theme="1"/>
      <name val="Calibri"/>
      <family val="2"/>
      <scheme val="minor"/>
    </font>
    <font>
      <b/>
      <sz val="10"/>
      <color theme="1"/>
      <name val="Verdana"/>
      <family val="2"/>
    </font>
    <font>
      <sz val="10"/>
      <color theme="1"/>
      <name val="Arial"/>
      <family val="2"/>
    </font>
    <font>
      <b/>
      <i/>
      <sz val="11"/>
      <color theme="0"/>
      <name val="Verdana"/>
      <family val="2"/>
    </font>
  </fonts>
  <fills count="17">
    <fill>
      <patternFill patternType="none"/>
    </fill>
    <fill>
      <patternFill patternType="gray125"/>
    </fill>
    <fill>
      <patternFill patternType="solid">
        <fgColor rgb="FFFFC000"/>
        <bgColor indexed="64"/>
      </patternFill>
    </fill>
    <fill>
      <patternFill patternType="solid">
        <fgColor theme="8" tint="0.79998168889431442"/>
        <bgColor indexed="64"/>
      </patternFill>
    </fill>
    <fill>
      <patternFill patternType="solid">
        <fgColor indexed="15"/>
        <bgColor indexed="64"/>
      </patternFill>
    </fill>
    <fill>
      <patternFill patternType="solid">
        <fgColor rgb="FFFFFF00"/>
        <bgColor indexed="64"/>
      </patternFill>
    </fill>
    <fill>
      <patternFill patternType="solid">
        <fgColor indexed="10"/>
        <bgColor indexed="64"/>
      </patternFill>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rgb="FF00B050"/>
        <bgColor indexed="64"/>
      </patternFill>
    </fill>
    <fill>
      <patternFill patternType="solid">
        <fgColor rgb="FF0093C9"/>
        <bgColor indexed="64"/>
      </patternFill>
    </fill>
    <fill>
      <patternFill patternType="solid">
        <fgColor rgb="FF0071CE"/>
        <bgColor indexed="64"/>
      </patternFill>
    </fill>
    <fill>
      <patternFill patternType="solid">
        <fgColor indexed="9"/>
        <bgColor indexed="64"/>
      </patternFill>
    </fill>
    <fill>
      <patternFill patternType="solid">
        <fgColor theme="0" tint="-0.499984740745262"/>
        <bgColor indexed="64"/>
      </patternFill>
    </fill>
    <fill>
      <patternFill patternType="solid">
        <fgColor rgb="FF7030A0"/>
        <bgColor indexed="64"/>
      </patternFill>
    </fill>
    <fill>
      <patternFill patternType="solid">
        <fgColor rgb="FFFF00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double">
        <color indexed="64"/>
      </left>
      <right/>
      <top style="double">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theme="0"/>
      </bottom>
      <diagonal/>
    </border>
    <border>
      <left/>
      <right/>
      <top/>
      <bottom style="medium">
        <color theme="0"/>
      </bottom>
      <diagonal/>
    </border>
    <border>
      <left style="medium">
        <color indexed="64"/>
      </left>
      <right/>
      <top style="medium">
        <color theme="0"/>
      </top>
      <bottom style="thin">
        <color indexed="64"/>
      </bottom>
      <diagonal/>
    </border>
    <border>
      <left/>
      <right/>
      <top style="medium">
        <color theme="0"/>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s>
  <cellStyleXfs count="23">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4" fillId="0" borderId="0" applyBorder="0" applyProtection="0"/>
    <xf numFmtId="0" fontId="5" fillId="0" borderId="0"/>
    <xf numFmtId="0" fontId="4" fillId="0" borderId="0"/>
    <xf numFmtId="167" fontId="5" fillId="0" borderId="0"/>
    <xf numFmtId="0" fontId="1" fillId="0" borderId="0"/>
    <xf numFmtId="164" fontId="4" fillId="0" borderId="0" applyFont="0" applyFill="0" applyBorder="0" applyAlignment="0" applyProtection="0"/>
    <xf numFmtId="0" fontId="4" fillId="0" borderId="0"/>
    <xf numFmtId="167" fontId="5" fillId="0" borderId="0"/>
    <xf numFmtId="0" fontId="12" fillId="4" borderId="9" applyNumberFormat="0" applyFont="0" applyBorder="0">
      <alignment horizontal="center"/>
    </xf>
    <xf numFmtId="0" fontId="16" fillId="0" borderId="0"/>
    <xf numFmtId="43" fontId="16" fillId="0" borderId="0" applyFont="0" applyFill="0" applyBorder="0" applyAlignment="0" applyProtection="0"/>
    <xf numFmtId="44" fontId="16" fillId="0" borderId="0" applyFont="0" applyFill="0" applyBorder="0" applyAlignment="0" applyProtection="0"/>
    <xf numFmtId="0" fontId="4" fillId="0" borderId="0" applyBorder="0" applyProtection="0"/>
    <xf numFmtId="0" fontId="4" fillId="0" borderId="0"/>
    <xf numFmtId="170" fontId="4" fillId="0" borderId="0" applyFont="0" applyFill="0" applyBorder="0" applyAlignment="0" applyProtection="0"/>
    <xf numFmtId="0" fontId="4" fillId="0" borderId="0"/>
    <xf numFmtId="0" fontId="7" fillId="0" borderId="0"/>
    <xf numFmtId="164" fontId="2" fillId="0" borderId="0" applyFont="0" applyFill="0" applyBorder="0" applyAlignment="0" applyProtection="0"/>
    <xf numFmtId="0" fontId="36" fillId="0" borderId="0"/>
  </cellStyleXfs>
  <cellXfs count="255">
    <xf numFmtId="0" fontId="0" fillId="0" borderId="0" xfId="0"/>
    <xf numFmtId="0" fontId="1" fillId="0" borderId="0" xfId="8"/>
    <xf numFmtId="0" fontId="7" fillId="0" borderId="0" xfId="8" applyFont="1"/>
    <xf numFmtId="0" fontId="10" fillId="3" borderId="1" xfId="8" applyFont="1" applyFill="1" applyBorder="1" applyAlignment="1">
      <alignment vertical="top"/>
    </xf>
    <xf numFmtId="0" fontId="4" fillId="0" borderId="0" xfId="4" applyFont="1" applyFill="1"/>
    <xf numFmtId="0" fontId="4" fillId="0" borderId="0" xfId="4" applyFont="1" applyFill="1" applyAlignment="1">
      <alignment horizontal="center"/>
    </xf>
    <xf numFmtId="0" fontId="17" fillId="6" borderId="1" xfId="8" applyFont="1" applyFill="1" applyBorder="1" applyAlignment="1" applyProtection="1">
      <alignment horizontal="center" vertical="top"/>
    </xf>
    <xf numFmtId="2" fontId="18" fillId="5" borderId="1" xfId="17" applyNumberFormat="1" applyFont="1" applyFill="1" applyBorder="1" applyAlignment="1" applyProtection="1">
      <alignment vertical="top" wrapText="1"/>
    </xf>
    <xf numFmtId="0" fontId="7" fillId="0" borderId="4" xfId="17" applyFont="1" applyBorder="1" applyAlignment="1" applyProtection="1">
      <alignment vertical="top" wrapText="1"/>
    </xf>
    <xf numFmtId="7" fontId="19" fillId="7" borderId="1" xfId="18" applyNumberFormat="1" applyFont="1" applyFill="1" applyBorder="1" applyAlignment="1" applyProtection="1">
      <alignment horizontal="center" vertical="top"/>
    </xf>
    <xf numFmtId="170" fontId="20" fillId="8" borderId="1" xfId="18" applyFont="1" applyFill="1" applyBorder="1" applyAlignment="1" applyProtection="1">
      <alignment horizontal="center" vertical="top"/>
    </xf>
    <xf numFmtId="0" fontId="1" fillId="8" borderId="0" xfId="8" applyFill="1"/>
    <xf numFmtId="0" fontId="7" fillId="0" borderId="4" xfId="17" applyFont="1" applyBorder="1" applyAlignment="1" applyProtection="1">
      <alignment vertical="top" wrapText="1"/>
      <protection locked="0"/>
    </xf>
    <xf numFmtId="170" fontId="20" fillId="7" borderId="1" xfId="18" applyFont="1" applyFill="1" applyBorder="1" applyAlignment="1" applyProtection="1">
      <alignment horizontal="center" vertical="top"/>
    </xf>
    <xf numFmtId="44" fontId="1" fillId="0" borderId="1" xfId="8" applyNumberFormat="1" applyBorder="1"/>
    <xf numFmtId="0" fontId="1" fillId="0" borderId="0" xfId="8" applyAlignment="1">
      <alignment horizontal="center" vertical="center"/>
    </xf>
    <xf numFmtId="170" fontId="20" fillId="7" borderId="0" xfId="18" applyFont="1" applyFill="1" applyBorder="1" applyAlignment="1" applyProtection="1">
      <alignment horizontal="center" vertical="top"/>
    </xf>
    <xf numFmtId="0" fontId="1" fillId="0" borderId="1" xfId="8" applyBorder="1" applyAlignment="1">
      <alignment horizontal="center" vertical="center"/>
    </xf>
    <xf numFmtId="170" fontId="20" fillId="7" borderId="14" xfId="18" applyFont="1" applyFill="1" applyBorder="1" applyAlignment="1" applyProtection="1">
      <alignment horizontal="center" vertical="top"/>
    </xf>
    <xf numFmtId="0" fontId="19" fillId="8" borderId="15" xfId="17" applyFont="1" applyFill="1" applyBorder="1" applyAlignment="1" applyProtection="1">
      <alignment horizontal="center" vertical="top" wrapText="1"/>
      <protection locked="0"/>
    </xf>
    <xf numFmtId="0" fontId="1" fillId="9" borderId="1" xfId="8" applyFill="1" applyBorder="1" applyAlignment="1">
      <alignment horizontal="center" vertical="center"/>
    </xf>
    <xf numFmtId="0" fontId="7" fillId="0" borderId="12" xfId="17" applyFont="1" applyBorder="1" applyAlignment="1" applyProtection="1">
      <alignment vertical="top" wrapText="1"/>
    </xf>
    <xf numFmtId="0" fontId="1" fillId="8" borderId="0" xfId="8" applyFill="1" applyAlignment="1">
      <alignment horizontal="center" vertical="center"/>
    </xf>
    <xf numFmtId="0" fontId="7" fillId="0" borderId="10" xfId="17" applyFont="1" applyBorder="1" applyAlignment="1" applyProtection="1">
      <alignment vertical="top" wrapText="1"/>
    </xf>
    <xf numFmtId="170" fontId="20" fillId="8" borderId="4" xfId="18" applyFont="1" applyFill="1" applyBorder="1" applyAlignment="1" applyProtection="1">
      <alignment horizontal="center" vertical="top"/>
    </xf>
    <xf numFmtId="170" fontId="20" fillId="8" borderId="0" xfId="18" applyFont="1" applyFill="1" applyBorder="1" applyAlignment="1" applyProtection="1">
      <alignment horizontal="center" vertical="top"/>
    </xf>
    <xf numFmtId="170" fontId="1" fillId="9" borderId="1" xfId="8" applyNumberFormat="1" applyFill="1" applyBorder="1"/>
    <xf numFmtId="0" fontId="19" fillId="8" borderId="16" xfId="17" applyFont="1" applyFill="1" applyBorder="1" applyAlignment="1" applyProtection="1">
      <alignment horizontal="center" vertical="top"/>
      <protection locked="0"/>
    </xf>
    <xf numFmtId="0" fontId="19" fillId="8" borderId="15" xfId="17" applyFont="1" applyFill="1" applyBorder="1" applyAlignment="1" applyProtection="1">
      <alignment horizontal="center" vertical="top"/>
      <protection locked="0"/>
    </xf>
    <xf numFmtId="170" fontId="1" fillId="0" borderId="1" xfId="8" applyNumberFormat="1" applyBorder="1"/>
    <xf numFmtId="0" fontId="7" fillId="0" borderId="13" xfId="17" applyFont="1" applyBorder="1" applyAlignment="1" applyProtection="1">
      <alignment vertical="top" wrapText="1"/>
    </xf>
    <xf numFmtId="0" fontId="4" fillId="0" borderId="0" xfId="19"/>
    <xf numFmtId="0" fontId="12" fillId="0" borderId="0" xfId="8" applyFont="1" applyAlignment="1">
      <alignment horizontal="center" vertical="center"/>
    </xf>
    <xf numFmtId="0" fontId="7" fillId="0" borderId="0" xfId="20" applyFont="1"/>
    <xf numFmtId="0" fontId="7" fillId="0" borderId="0" xfId="20" applyFont="1" applyFill="1"/>
    <xf numFmtId="0" fontId="23" fillId="0" borderId="0" xfId="20" applyFont="1" applyAlignment="1">
      <alignment vertical="center"/>
    </xf>
    <xf numFmtId="0" fontId="7" fillId="0" borderId="1" xfId="20" applyFont="1" applyBorder="1"/>
    <xf numFmtId="0" fontId="7" fillId="0" borderId="1" xfId="20" applyFont="1" applyFill="1" applyBorder="1" applyAlignment="1">
      <alignment horizontal="center"/>
    </xf>
    <xf numFmtId="171" fontId="7" fillId="0" borderId="1" xfId="20" applyNumberFormat="1" applyFont="1" applyFill="1" applyBorder="1"/>
    <xf numFmtId="0" fontId="7" fillId="0" borderId="0" xfId="20" applyFont="1" applyAlignment="1">
      <alignment horizontal="left"/>
    </xf>
    <xf numFmtId="0" fontId="23" fillId="0" borderId="0" xfId="20" applyFont="1" applyAlignment="1">
      <alignment horizontal="right" vertical="center"/>
    </xf>
    <xf numFmtId="1" fontId="4" fillId="0" borderId="0" xfId="4" applyNumberFormat="1" applyFont="1" applyFill="1" applyAlignment="1"/>
    <xf numFmtId="172" fontId="4" fillId="0" borderId="0" xfId="9" applyNumberFormat="1" applyFont="1" applyFill="1"/>
    <xf numFmtId="164" fontId="4" fillId="0" borderId="0" xfId="9" applyNumberFormat="1" applyFont="1" applyFill="1"/>
    <xf numFmtId="0" fontId="4" fillId="0" borderId="0" xfId="4" applyFont="1"/>
    <xf numFmtId="0" fontId="4" fillId="0" borderId="0" xfId="4" applyFont="1" applyAlignment="1">
      <alignment horizontal="center"/>
    </xf>
    <xf numFmtId="1" fontId="4" fillId="0" borderId="0" xfId="4" applyNumberFormat="1" applyFont="1" applyAlignment="1"/>
    <xf numFmtId="44" fontId="4" fillId="0" borderId="0" xfId="4" applyNumberFormat="1" applyFont="1" applyFill="1"/>
    <xf numFmtId="168" fontId="4" fillId="0" borderId="0" xfId="4" applyNumberFormat="1" applyFont="1"/>
    <xf numFmtId="168" fontId="4" fillId="0" borderId="0" xfId="4" applyNumberFormat="1" applyFont="1" applyFill="1"/>
    <xf numFmtId="166" fontId="7" fillId="0" borderId="1" xfId="4" applyNumberFormat="1" applyFont="1" applyFill="1" applyBorder="1" applyAlignment="1" applyProtection="1">
      <alignment horizontal="center"/>
    </xf>
    <xf numFmtId="0" fontId="7" fillId="0" borderId="1" xfId="5" applyFont="1" applyFill="1" applyBorder="1" applyAlignment="1" applyProtection="1">
      <alignment horizontal="center"/>
    </xf>
    <xf numFmtId="0" fontId="7" fillId="0" borderId="1" xfId="5" applyNumberFormat="1" applyFont="1" applyFill="1" applyBorder="1" applyAlignment="1" applyProtection="1">
      <alignment horizontal="center"/>
    </xf>
    <xf numFmtId="1" fontId="7" fillId="0" borderId="1" xfId="4" applyNumberFormat="1" applyFont="1" applyFill="1" applyBorder="1" applyAlignment="1" applyProtection="1">
      <alignment horizontal="center"/>
    </xf>
    <xf numFmtId="165" fontId="7" fillId="0" borderId="1" xfId="9" applyNumberFormat="1" applyFont="1" applyFill="1" applyBorder="1" applyAlignment="1" applyProtection="1">
      <alignment horizontal="center"/>
    </xf>
    <xf numFmtId="4" fontId="7" fillId="0" borderId="1" xfId="9" applyNumberFormat="1" applyFont="1" applyFill="1" applyBorder="1" applyAlignment="1" applyProtection="1">
      <alignment horizontal="center"/>
    </xf>
    <xf numFmtId="166" fontId="26" fillId="0" borderId="1" xfId="4" applyNumberFormat="1" applyFont="1" applyFill="1" applyBorder="1" applyAlignment="1" applyProtection="1">
      <alignment horizontal="center"/>
    </xf>
    <xf numFmtId="0" fontId="7" fillId="0" borderId="1" xfId="4" applyFont="1" applyFill="1" applyBorder="1" applyAlignment="1" applyProtection="1">
      <alignment horizontal="center"/>
    </xf>
    <xf numFmtId="164" fontId="7" fillId="0" borderId="1" xfId="9" applyFont="1" applyFill="1" applyBorder="1" applyAlignment="1" applyProtection="1">
      <alignment horizontal="center"/>
    </xf>
    <xf numFmtId="2" fontId="7" fillId="0" borderId="1" xfId="10" applyNumberFormat="1" applyFont="1" applyFill="1" applyBorder="1" applyAlignment="1" applyProtection="1">
      <alignment horizontal="center"/>
    </xf>
    <xf numFmtId="2" fontId="7" fillId="0" borderId="1" xfId="6" applyNumberFormat="1" applyFont="1" applyFill="1" applyBorder="1" applyAlignment="1" applyProtection="1">
      <alignment horizontal="center"/>
    </xf>
    <xf numFmtId="0" fontId="7" fillId="0" borderId="1" xfId="4" applyNumberFormat="1" applyFont="1" applyFill="1" applyBorder="1" applyAlignment="1" applyProtection="1">
      <alignment horizontal="center"/>
    </xf>
    <xf numFmtId="164" fontId="26" fillId="0" borderId="1" xfId="9" applyFont="1" applyFill="1" applyBorder="1" applyAlignment="1" applyProtection="1">
      <alignment horizontal="center"/>
    </xf>
    <xf numFmtId="166" fontId="27" fillId="0" borderId="1" xfId="4" applyNumberFormat="1" applyFont="1" applyFill="1" applyBorder="1" applyAlignment="1" applyProtection="1">
      <alignment horizontal="center"/>
    </xf>
    <xf numFmtId="0" fontId="19" fillId="0" borderId="1" xfId="5" applyNumberFormat="1" applyFont="1" applyFill="1" applyBorder="1" applyAlignment="1" applyProtection="1">
      <alignment horizontal="center"/>
    </xf>
    <xf numFmtId="0" fontId="28" fillId="0" borderId="0" xfId="0" applyFont="1"/>
    <xf numFmtId="164" fontId="28" fillId="0" borderId="1" xfId="9" applyFont="1" applyFill="1" applyBorder="1" applyAlignment="1" applyProtection="1">
      <alignment horizontal="center"/>
    </xf>
    <xf numFmtId="0" fontId="29" fillId="12" borderId="17" xfId="0" applyFont="1" applyFill="1" applyBorder="1" applyAlignment="1"/>
    <xf numFmtId="0" fontId="29" fillId="12" borderId="0" xfId="0" applyFont="1" applyFill="1" applyBorder="1" applyAlignment="1"/>
    <xf numFmtId="0" fontId="29" fillId="12" borderId="0" xfId="0" applyFont="1" applyFill="1" applyBorder="1" applyAlignment="1">
      <alignment horizontal="center"/>
    </xf>
    <xf numFmtId="0" fontId="30" fillId="12" borderId="18" xfId="0" applyFont="1" applyFill="1" applyBorder="1" applyAlignment="1">
      <alignment horizontal="left"/>
    </xf>
    <xf numFmtId="0" fontId="29" fillId="12" borderId="19" xfId="0" applyFont="1" applyFill="1" applyBorder="1" applyAlignment="1"/>
    <xf numFmtId="0" fontId="29" fillId="12" borderId="19" xfId="0" applyFont="1" applyFill="1" applyBorder="1" applyAlignment="1">
      <alignment horizontal="center"/>
    </xf>
    <xf numFmtId="0" fontId="31" fillId="12" borderId="20" xfId="0" applyFont="1" applyFill="1" applyBorder="1"/>
    <xf numFmtId="0" fontId="24" fillId="12" borderId="21" xfId="0" applyFont="1" applyFill="1" applyBorder="1" applyAlignment="1">
      <alignment horizontal="left" vertical="center"/>
    </xf>
    <xf numFmtId="0" fontId="24" fillId="12" borderId="21" xfId="0" applyFont="1" applyFill="1" applyBorder="1" applyAlignment="1">
      <alignment horizontal="center" vertical="center"/>
    </xf>
    <xf numFmtId="0" fontId="24" fillId="12" borderId="21" xfId="0" applyFont="1" applyFill="1" applyBorder="1" applyAlignment="1">
      <alignment horizontal="center" vertical="center" wrapText="1"/>
    </xf>
    <xf numFmtId="0" fontId="32" fillId="0" borderId="22" xfId="0" applyFont="1" applyBorder="1" applyAlignment="1">
      <alignment horizontal="center"/>
    </xf>
    <xf numFmtId="49" fontId="7" fillId="13" borderId="13" xfId="0" applyNumberFormat="1" applyFont="1" applyFill="1" applyBorder="1" applyAlignment="1">
      <alignment horizontal="left"/>
    </xf>
    <xf numFmtId="4" fontId="19" fillId="0" borderId="16" xfId="0" applyNumberFormat="1" applyFont="1" applyBorder="1" applyAlignment="1">
      <alignment horizontal="center"/>
    </xf>
    <xf numFmtId="173" fontId="19" fillId="0" borderId="16" xfId="0" applyNumberFormat="1" applyFont="1" applyBorder="1" applyAlignment="1">
      <alignment horizontal="center"/>
    </xf>
    <xf numFmtId="49" fontId="7" fillId="0" borderId="1" xfId="0" applyNumberFormat="1" applyFont="1" applyFill="1" applyBorder="1" applyAlignment="1">
      <alignment horizontal="left"/>
    </xf>
    <xf numFmtId="173" fontId="19" fillId="0" borderId="8" xfId="0" applyNumberFormat="1" applyFont="1" applyBorder="1" applyAlignment="1">
      <alignment horizontal="center"/>
    </xf>
    <xf numFmtId="49" fontId="19" fillId="0" borderId="1" xfId="0" applyNumberFormat="1" applyFont="1" applyFill="1" applyBorder="1" applyAlignment="1">
      <alignment horizontal="left"/>
    </xf>
    <xf numFmtId="0" fontId="7" fillId="9" borderId="1" xfId="0" applyFont="1" applyFill="1" applyBorder="1" applyAlignment="1">
      <alignment horizontal="left"/>
    </xf>
    <xf numFmtId="173" fontId="19" fillId="9" borderId="8" xfId="0" applyNumberFormat="1" applyFont="1" applyFill="1" applyBorder="1" applyAlignment="1">
      <alignment horizontal="center"/>
    </xf>
    <xf numFmtId="173" fontId="0" fillId="0" borderId="0" xfId="0" applyNumberFormat="1" applyFill="1"/>
    <xf numFmtId="173" fontId="19" fillId="14" borderId="4" xfId="0" applyNumberFormat="1" applyFont="1" applyFill="1" applyBorder="1" applyAlignment="1"/>
    <xf numFmtId="0" fontId="31" fillId="12" borderId="6" xfId="0" applyFont="1" applyFill="1" applyBorder="1" applyAlignment="1" applyProtection="1">
      <alignment vertical="center"/>
    </xf>
    <xf numFmtId="0" fontId="24" fillId="12" borderId="7" xfId="0" applyFont="1" applyFill="1" applyBorder="1" applyAlignment="1" applyProtection="1">
      <alignment horizontal="left" vertical="center"/>
    </xf>
    <xf numFmtId="4" fontId="24" fillId="12" borderId="7" xfId="21" applyNumberFormat="1" applyFont="1" applyFill="1" applyBorder="1" applyAlignment="1" applyProtection="1">
      <alignment horizontal="center" vertical="center"/>
    </xf>
    <xf numFmtId="173" fontId="24" fillId="12" borderId="7" xfId="0" applyNumberFormat="1" applyFont="1" applyFill="1" applyBorder="1" applyAlignment="1" applyProtection="1">
      <alignment horizontal="center" vertical="center"/>
    </xf>
    <xf numFmtId="0" fontId="0" fillId="0" borderId="0" xfId="0" applyAlignment="1">
      <alignment horizontal="center"/>
    </xf>
    <xf numFmtId="173" fontId="8" fillId="12" borderId="7" xfId="0" applyNumberFormat="1" applyFont="1" applyFill="1" applyBorder="1" applyAlignment="1" applyProtection="1">
      <alignment vertical="center"/>
    </xf>
    <xf numFmtId="0" fontId="22" fillId="11" borderId="1" xfId="3" applyFont="1" applyFill="1" applyBorder="1" applyAlignment="1" applyProtection="1">
      <alignment horizontal="center" vertical="center"/>
      <protection locked="0"/>
    </xf>
    <xf numFmtId="0" fontId="28" fillId="0" borderId="0" xfId="0" applyFont="1" applyAlignment="1">
      <alignment horizontal="center"/>
    </xf>
    <xf numFmtId="164" fontId="28" fillId="0" borderId="0" xfId="0" applyNumberFormat="1" applyFont="1" applyAlignment="1">
      <alignment horizontal="center"/>
    </xf>
    <xf numFmtId="169" fontId="7" fillId="0" borderId="1" xfId="9" applyNumberFormat="1" applyFont="1" applyFill="1" applyBorder="1" applyAlignment="1" applyProtection="1">
      <alignment horizontal="center"/>
    </xf>
    <xf numFmtId="9" fontId="7" fillId="0" borderId="1" xfId="2" applyFont="1" applyFill="1" applyBorder="1" applyAlignment="1" applyProtection="1">
      <alignment horizontal="center"/>
    </xf>
    <xf numFmtId="44" fontId="7" fillId="0" borderId="1" xfId="1" applyFont="1" applyFill="1" applyBorder="1" applyAlignment="1" applyProtection="1">
      <alignment horizontal="center"/>
    </xf>
    <xf numFmtId="0" fontId="7" fillId="0" borderId="0" xfId="4" applyFont="1" applyFill="1" applyAlignment="1" applyProtection="1">
      <alignment horizontal="center"/>
    </xf>
    <xf numFmtId="1" fontId="7" fillId="0" borderId="0" xfId="4" applyNumberFormat="1" applyFont="1" applyFill="1" applyAlignment="1">
      <alignment horizontal="center"/>
    </xf>
    <xf numFmtId="165" fontId="7" fillId="0" borderId="0" xfId="9" applyNumberFormat="1" applyFont="1" applyFill="1" applyAlignment="1" applyProtection="1">
      <alignment horizontal="center"/>
      <protection locked="0"/>
    </xf>
    <xf numFmtId="166" fontId="7" fillId="0" borderId="0" xfId="4" applyNumberFormat="1" applyFont="1" applyFill="1" applyAlignment="1">
      <alignment horizontal="center"/>
    </xf>
    <xf numFmtId="0" fontId="7" fillId="0" borderId="0" xfId="5" applyFont="1" applyFill="1" applyBorder="1" applyAlignment="1">
      <alignment horizontal="center"/>
    </xf>
    <xf numFmtId="164" fontId="7" fillId="0" borderId="0" xfId="9" applyFont="1" applyFill="1" applyBorder="1" applyAlignment="1">
      <alignment horizontal="center"/>
    </xf>
    <xf numFmtId="4" fontId="7" fillId="0" borderId="0" xfId="9" applyNumberFormat="1" applyFont="1" applyFill="1" applyAlignment="1" applyProtection="1">
      <alignment horizontal="center"/>
      <protection locked="0"/>
    </xf>
    <xf numFmtId="164" fontId="7" fillId="0" borderId="0" xfId="9" applyFont="1" applyFill="1" applyAlignment="1" applyProtection="1">
      <alignment horizontal="center"/>
      <protection locked="0"/>
    </xf>
    <xf numFmtId="9" fontId="7" fillId="0" borderId="0" xfId="2" applyFont="1" applyFill="1" applyAlignment="1" applyProtection="1">
      <alignment horizontal="center"/>
      <protection locked="0"/>
    </xf>
    <xf numFmtId="0" fontId="28" fillId="0" borderId="1" xfId="4" applyFont="1" applyFill="1" applyBorder="1" applyAlignment="1" applyProtection="1">
      <alignment horizontal="center"/>
    </xf>
    <xf numFmtId="0" fontId="28" fillId="0" borderId="1" xfId="5" applyFont="1" applyFill="1" applyBorder="1" applyAlignment="1" applyProtection="1">
      <alignment horizontal="center"/>
    </xf>
    <xf numFmtId="44" fontId="7" fillId="0" borderId="0" xfId="1" applyFont="1" applyFill="1" applyBorder="1" applyAlignment="1">
      <alignment horizontal="center"/>
    </xf>
    <xf numFmtId="0" fontId="28" fillId="0" borderId="0" xfId="0" applyFont="1" applyFill="1" applyAlignment="1">
      <alignment horizontal="center"/>
    </xf>
    <xf numFmtId="0" fontId="28" fillId="0" borderId="1" xfId="0" applyFont="1" applyBorder="1" applyAlignment="1">
      <alignment horizontal="center"/>
    </xf>
    <xf numFmtId="0" fontId="28" fillId="2" borderId="1" xfId="0" applyFont="1" applyFill="1" applyBorder="1" applyAlignment="1">
      <alignment horizontal="center"/>
    </xf>
    <xf numFmtId="44" fontId="28" fillId="0" borderId="0" xfId="1" applyFont="1" applyAlignment="1">
      <alignment horizontal="center"/>
    </xf>
    <xf numFmtId="0" fontId="28" fillId="0" borderId="1" xfId="13" applyFont="1" applyBorder="1" applyAlignment="1">
      <alignment horizontal="center"/>
    </xf>
    <xf numFmtId="43" fontId="28" fillId="0" borderId="1" xfId="14" applyFont="1" applyBorder="1" applyAlignment="1">
      <alignment horizontal="center"/>
    </xf>
    <xf numFmtId="44" fontId="28" fillId="0" borderId="1" xfId="1" applyFont="1" applyBorder="1" applyAlignment="1">
      <alignment horizontal="center"/>
    </xf>
    <xf numFmtId="0" fontId="28" fillId="0" borderId="0" xfId="13" applyFont="1" applyAlignment="1">
      <alignment horizontal="center"/>
    </xf>
    <xf numFmtId="0" fontId="35" fillId="0" borderId="0" xfId="13" applyFont="1" applyAlignment="1">
      <alignment horizontal="center"/>
    </xf>
    <xf numFmtId="43" fontId="28" fillId="0" borderId="0" xfId="13" applyNumberFormat="1" applyFont="1" applyAlignment="1">
      <alignment horizontal="center"/>
    </xf>
    <xf numFmtId="166" fontId="4" fillId="0" borderId="1" xfId="4" applyNumberFormat="1" applyFont="1" applyFill="1" applyBorder="1" applyAlignment="1" applyProtection="1">
      <alignment horizontal="center"/>
    </xf>
    <xf numFmtId="0" fontId="4" fillId="0" borderId="1" xfId="4" applyFont="1" applyFill="1" applyBorder="1" applyAlignment="1" applyProtection="1">
      <alignment horizontal="center"/>
    </xf>
    <xf numFmtId="0" fontId="4" fillId="0" borderId="1" xfId="5" applyNumberFormat="1" applyFont="1" applyFill="1" applyBorder="1" applyAlignment="1" applyProtection="1">
      <alignment horizontal="center"/>
    </xf>
    <xf numFmtId="166" fontId="6" fillId="0" borderId="1" xfId="4" applyNumberFormat="1" applyFont="1" applyFill="1" applyBorder="1" applyAlignment="1" applyProtection="1">
      <alignment horizontal="center"/>
    </xf>
    <xf numFmtId="1" fontId="4" fillId="0" borderId="1" xfId="4" applyNumberFormat="1" applyFont="1" applyFill="1" applyBorder="1" applyAlignment="1" applyProtection="1">
      <alignment horizontal="center"/>
    </xf>
    <xf numFmtId="165" fontId="4" fillId="0" borderId="1" xfId="9" applyNumberFormat="1" applyFont="1" applyFill="1" applyBorder="1" applyAlignment="1" applyProtection="1">
      <alignment horizontal="center"/>
    </xf>
    <xf numFmtId="4" fontId="4" fillId="0" borderId="1" xfId="9" applyNumberFormat="1" applyFont="1" applyFill="1" applyBorder="1" applyAlignment="1" applyProtection="1">
      <alignment horizontal="center"/>
    </xf>
    <xf numFmtId="0" fontId="4" fillId="0" borderId="1" xfId="5" applyFont="1" applyFill="1" applyBorder="1" applyAlignment="1" applyProtection="1">
      <alignment horizontal="center"/>
    </xf>
    <xf numFmtId="166" fontId="4" fillId="0" borderId="1" xfId="4" applyNumberFormat="1" applyFont="1" applyFill="1" applyBorder="1" applyAlignment="1">
      <alignment horizontal="center"/>
    </xf>
    <xf numFmtId="0" fontId="4" fillId="0" borderId="1" xfId="16" applyNumberFormat="1" applyFont="1" applyFill="1" applyBorder="1" applyAlignment="1">
      <alignment horizontal="center"/>
    </xf>
    <xf numFmtId="1" fontId="4" fillId="0" borderId="1" xfId="4" applyNumberFormat="1" applyFont="1" applyFill="1" applyBorder="1" applyAlignment="1">
      <alignment horizontal="center"/>
    </xf>
    <xf numFmtId="165" fontId="4" fillId="0" borderId="1" xfId="9" applyNumberFormat="1" applyFont="1" applyFill="1" applyBorder="1" applyAlignment="1" applyProtection="1">
      <alignment horizontal="center"/>
      <protection locked="0"/>
    </xf>
    <xf numFmtId="166" fontId="0" fillId="0" borderId="1" xfId="4" applyNumberFormat="1" applyFont="1" applyFill="1" applyBorder="1" applyAlignment="1">
      <alignment horizontal="center"/>
    </xf>
    <xf numFmtId="0" fontId="4" fillId="0" borderId="1" xfId="5" applyNumberFormat="1" applyFont="1" applyFill="1" applyBorder="1" applyAlignment="1">
      <alignment horizontal="center"/>
    </xf>
    <xf numFmtId="1" fontId="4" fillId="0" borderId="1" xfId="4" applyNumberFormat="1" applyFill="1" applyBorder="1" applyAlignment="1">
      <alignment horizontal="center"/>
    </xf>
    <xf numFmtId="166" fontId="6" fillId="0" borderId="1" xfId="4" applyNumberFormat="1" applyFont="1" applyFill="1" applyBorder="1" applyAlignment="1">
      <alignment horizontal="center"/>
    </xf>
    <xf numFmtId="0" fontId="4" fillId="0" borderId="1" xfId="5" applyFont="1" applyFill="1" applyBorder="1" applyAlignment="1">
      <alignment horizontal="center"/>
    </xf>
    <xf numFmtId="0" fontId="4" fillId="0" borderId="1" xfId="4" applyFont="1" applyFill="1" applyBorder="1" applyAlignment="1">
      <alignment horizontal="center"/>
    </xf>
    <xf numFmtId="164" fontId="4" fillId="0" borderId="1" xfId="9" applyNumberFormat="1" applyFont="1" applyFill="1" applyBorder="1" applyAlignment="1" applyProtection="1">
      <alignment horizontal="center"/>
      <protection locked="0"/>
    </xf>
    <xf numFmtId="0" fontId="28" fillId="0" borderId="1" xfId="13" applyFont="1" applyFill="1" applyBorder="1" applyAlignment="1">
      <alignment horizontal="center"/>
    </xf>
    <xf numFmtId="0" fontId="7" fillId="0" borderId="0" xfId="3" applyFont="1" applyFill="1" applyBorder="1" applyAlignment="1" applyProtection="1">
      <alignment horizontal="center" vertical="center"/>
      <protection locked="0"/>
    </xf>
    <xf numFmtId="0" fontId="7" fillId="0" borderId="1" xfId="3" applyFont="1" applyFill="1" applyBorder="1" applyAlignment="1" applyProtection="1">
      <alignment horizontal="center" vertical="center"/>
      <protection locked="0"/>
    </xf>
    <xf numFmtId="0" fontId="7" fillId="0" borderId="1" xfId="3" applyFont="1" applyFill="1" applyBorder="1" applyAlignment="1" applyProtection="1">
      <alignment horizontal="left" vertical="center" wrapText="1"/>
      <protection locked="0"/>
    </xf>
    <xf numFmtId="49" fontId="7" fillId="0" borderId="1" xfId="3" applyNumberFormat="1" applyFont="1" applyFill="1" applyBorder="1" applyAlignment="1" applyProtection="1">
      <alignment horizontal="left" vertical="center" wrapText="1"/>
      <protection locked="0"/>
    </xf>
    <xf numFmtId="0" fontId="7" fillId="0" borderId="1" xfId="3" applyNumberFormat="1" applyFont="1" applyFill="1" applyBorder="1" applyAlignment="1" applyProtection="1">
      <alignment horizontal="center" vertical="center"/>
      <protection locked="0"/>
    </xf>
    <xf numFmtId="4" fontId="7" fillId="0" borderId="1" xfId="3" applyNumberFormat="1" applyFont="1" applyFill="1" applyBorder="1" applyAlignment="1" applyProtection="1">
      <alignment horizontal="center" vertical="center"/>
      <protection locked="0"/>
    </xf>
    <xf numFmtId="44" fontId="7" fillId="0" borderId="1" xfId="3" applyNumberFormat="1" applyFont="1" applyFill="1" applyBorder="1" applyAlignment="1" applyProtection="1">
      <alignment horizontal="center" vertical="center"/>
      <protection locked="0"/>
    </xf>
    <xf numFmtId="0" fontId="3" fillId="11" borderId="2" xfId="17" applyFont="1" applyFill="1" applyBorder="1" applyAlignment="1" applyProtection="1">
      <alignment vertical="top" wrapText="1"/>
    </xf>
    <xf numFmtId="0" fontId="3" fillId="11" borderId="1" xfId="17" applyFont="1" applyFill="1" applyBorder="1" applyAlignment="1" applyProtection="1">
      <alignment vertical="top" wrapText="1"/>
    </xf>
    <xf numFmtId="0" fontId="3" fillId="11" borderId="4" xfId="17" applyFont="1" applyFill="1" applyBorder="1" applyAlignment="1" applyProtection="1">
      <alignment vertical="top" wrapText="1"/>
    </xf>
    <xf numFmtId="0" fontId="3" fillId="11" borderId="14" xfId="17" applyFont="1" applyFill="1" applyBorder="1" applyAlignment="1" applyProtection="1">
      <alignment vertical="top" wrapText="1"/>
    </xf>
    <xf numFmtId="0" fontId="3" fillId="11" borderId="0" xfId="17" applyFont="1" applyFill="1" applyBorder="1" applyAlignment="1" applyProtection="1">
      <alignment vertical="top" wrapText="1"/>
    </xf>
    <xf numFmtId="0" fontId="3" fillId="11" borderId="4" xfId="17" applyFont="1" applyFill="1" applyBorder="1" applyAlignment="1" applyProtection="1">
      <alignment horizontal="left" vertical="top" wrapText="1"/>
    </xf>
    <xf numFmtId="0" fontId="3" fillId="11" borderId="0" xfId="17" applyFont="1" applyFill="1" applyBorder="1" applyAlignment="1" applyProtection="1">
      <alignment horizontal="left" vertical="top" wrapText="1"/>
    </xf>
    <xf numFmtId="0" fontId="3" fillId="11" borderId="1" xfId="17" applyFont="1" applyFill="1" applyBorder="1" applyAlignment="1" applyProtection="1">
      <alignment horizontal="left" vertical="top" wrapText="1"/>
    </xf>
    <xf numFmtId="0" fontId="3" fillId="11" borderId="1" xfId="17" applyFont="1" applyFill="1" applyBorder="1" applyAlignment="1" applyProtection="1">
      <alignment horizontal="center" vertical="center" wrapText="1"/>
    </xf>
    <xf numFmtId="0" fontId="3" fillId="11" borderId="1" xfId="17" applyFont="1" applyFill="1" applyBorder="1" applyAlignment="1" applyProtection="1">
      <alignment vertical="top"/>
    </xf>
    <xf numFmtId="0" fontId="25" fillId="11" borderId="0" xfId="20" applyFont="1" applyFill="1"/>
    <xf numFmtId="0" fontId="24" fillId="11" borderId="0" xfId="20" applyFont="1" applyFill="1"/>
    <xf numFmtId="0" fontId="24" fillId="11" borderId="0" xfId="20" applyFont="1" applyFill="1" applyAlignment="1"/>
    <xf numFmtId="0" fontId="25" fillId="0" borderId="0" xfId="20" applyFont="1" applyFill="1"/>
    <xf numFmtId="0" fontId="7" fillId="0" borderId="1" xfId="20" applyFont="1" applyBorder="1" applyAlignment="1">
      <alignment horizontal="center"/>
    </xf>
    <xf numFmtId="0" fontId="10" fillId="0" borderId="0" xfId="0" applyFont="1" applyFill="1"/>
    <xf numFmtId="0" fontId="18" fillId="0" borderId="0" xfId="20" applyFont="1" applyAlignment="1">
      <alignment horizontal="right"/>
    </xf>
    <xf numFmtId="171" fontId="7" fillId="0" borderId="0" xfId="20" applyNumberFormat="1" applyFont="1"/>
    <xf numFmtId="173" fontId="19" fillId="0" borderId="1" xfId="0" applyNumberFormat="1" applyFont="1" applyFill="1" applyBorder="1" applyAlignment="1"/>
    <xf numFmtId="0" fontId="10" fillId="0" borderId="1" xfId="0" applyFont="1" applyFill="1" applyBorder="1" applyAlignment="1">
      <alignment vertical="top" wrapText="1"/>
    </xf>
    <xf numFmtId="0" fontId="28" fillId="0" borderId="0" xfId="22" applyFont="1"/>
    <xf numFmtId="0" fontId="10" fillId="0" borderId="0" xfId="0" applyFont="1"/>
    <xf numFmtId="0" fontId="10" fillId="0" borderId="1" xfId="0" applyFont="1" applyFill="1" applyBorder="1" applyAlignment="1">
      <alignment wrapText="1"/>
    </xf>
    <xf numFmtId="0" fontId="10" fillId="10" borderId="0" xfId="0" applyFont="1" applyFill="1" applyAlignment="1">
      <alignment vertical="top"/>
    </xf>
    <xf numFmtId="0" fontId="31" fillId="15" borderId="1" xfId="0" applyFont="1" applyFill="1" applyBorder="1" applyAlignment="1">
      <alignment vertical="top"/>
    </xf>
    <xf numFmtId="0" fontId="10" fillId="11" borderId="1" xfId="22" applyFont="1" applyFill="1" applyBorder="1" applyAlignment="1">
      <alignment vertical="top"/>
    </xf>
    <xf numFmtId="0" fontId="11" fillId="2" borderId="1" xfId="22" applyFont="1" applyFill="1" applyBorder="1" applyAlignment="1">
      <alignment vertical="top"/>
    </xf>
    <xf numFmtId="0" fontId="30" fillId="12" borderId="0" xfId="8" applyFont="1" applyFill="1" applyAlignment="1">
      <alignment horizontal="left" vertical="top"/>
    </xf>
    <xf numFmtId="0" fontId="7" fillId="12" borderId="0" xfId="8" applyFont="1" applyFill="1" applyAlignment="1">
      <alignment horizontal="center"/>
    </xf>
    <xf numFmtId="0" fontId="25" fillId="12" borderId="0" xfId="8" applyFont="1" applyFill="1" applyAlignment="1">
      <alignment horizontal="center"/>
    </xf>
    <xf numFmtId="0" fontId="37" fillId="12" borderId="0" xfId="8" applyFont="1" applyFill="1"/>
    <xf numFmtId="0" fontId="28" fillId="0" borderId="1" xfId="0" applyFont="1" applyFill="1" applyBorder="1" applyAlignment="1" applyProtection="1">
      <alignment horizontal="center"/>
    </xf>
    <xf numFmtId="0" fontId="28" fillId="0" borderId="1" xfId="0" applyFont="1" applyFill="1" applyBorder="1" applyAlignment="1">
      <alignment horizontal="center"/>
    </xf>
    <xf numFmtId="2" fontId="7" fillId="0" borderId="1" xfId="5" applyNumberFormat="1" applyFont="1" applyFill="1" applyBorder="1" applyAlignment="1" applyProtection="1">
      <alignment horizontal="center"/>
    </xf>
    <xf numFmtId="0" fontId="7" fillId="0" borderId="1" xfId="5" applyFont="1" applyFill="1" applyBorder="1" applyAlignment="1">
      <alignment horizontal="center"/>
    </xf>
    <xf numFmtId="0" fontId="7" fillId="0" borderId="1" xfId="10" applyFont="1" applyFill="1" applyBorder="1" applyAlignment="1" applyProtection="1">
      <alignment horizontal="center"/>
    </xf>
    <xf numFmtId="0" fontId="7" fillId="0" borderId="1" xfId="0" applyFont="1" applyFill="1" applyBorder="1" applyAlignment="1" applyProtection="1">
      <alignment horizontal="center"/>
    </xf>
    <xf numFmtId="0" fontId="28" fillId="0" borderId="1" xfId="10" applyFont="1" applyFill="1" applyBorder="1" applyAlignment="1" applyProtection="1">
      <alignment horizontal="center"/>
    </xf>
    <xf numFmtId="0" fontId="7" fillId="0" borderId="1" xfId="6" applyFont="1" applyFill="1" applyBorder="1" applyAlignment="1" applyProtection="1">
      <alignment horizontal="center"/>
    </xf>
    <xf numFmtId="0" fontId="26" fillId="0" borderId="1" xfId="5" applyFont="1" applyFill="1" applyBorder="1" applyAlignment="1" applyProtection="1">
      <alignment horizontal="center"/>
    </xf>
    <xf numFmtId="0" fontId="27" fillId="0" borderId="1" xfId="5" applyFont="1" applyFill="1" applyBorder="1" applyAlignment="1" applyProtection="1">
      <alignment horizontal="center"/>
    </xf>
    <xf numFmtId="0" fontId="33" fillId="0" borderId="0" xfId="0" applyFont="1" applyAlignment="1">
      <alignment horizontal="center"/>
    </xf>
    <xf numFmtId="0" fontId="33" fillId="0" borderId="0" xfId="0" applyFont="1" applyFill="1" applyAlignment="1">
      <alignment horizontal="center"/>
    </xf>
    <xf numFmtId="164" fontId="34" fillId="0" borderId="0" xfId="0" applyNumberFormat="1" applyFont="1" applyAlignment="1">
      <alignment horizontal="center"/>
    </xf>
    <xf numFmtId="44" fontId="34" fillId="0" borderId="0" xfId="1" applyFont="1" applyAlignment="1">
      <alignment horizontal="center"/>
    </xf>
    <xf numFmtId="164" fontId="4" fillId="0" borderId="1" xfId="9" applyFont="1" applyFill="1" applyBorder="1" applyAlignment="1" applyProtection="1">
      <alignment horizontal="center"/>
    </xf>
    <xf numFmtId="0" fontId="0" fillId="0" borderId="1" xfId="0" applyBorder="1" applyAlignment="1">
      <alignment horizontal="center"/>
    </xf>
    <xf numFmtId="44" fontId="4" fillId="0" borderId="1" xfId="1" applyFont="1" applyFill="1" applyBorder="1" applyAlignment="1" applyProtection="1">
      <alignment horizontal="center"/>
    </xf>
    <xf numFmtId="44" fontId="4" fillId="0" borderId="1" xfId="7" applyNumberFormat="1" applyFont="1" applyFill="1" applyBorder="1" applyAlignment="1" applyProtection="1">
      <alignment horizontal="center"/>
    </xf>
    <xf numFmtId="9" fontId="4" fillId="0" borderId="0" xfId="2" applyFont="1" applyFill="1" applyAlignment="1" applyProtection="1">
      <alignment horizontal="center"/>
    </xf>
    <xf numFmtId="164" fontId="4" fillId="0" borderId="1" xfId="9" applyFont="1" applyFill="1" applyBorder="1" applyAlignment="1">
      <alignment horizontal="center"/>
    </xf>
    <xf numFmtId="44" fontId="4" fillId="0" borderId="1" xfId="1" applyFont="1" applyFill="1" applyBorder="1" applyAlignment="1" applyProtection="1">
      <alignment horizontal="center"/>
      <protection locked="0"/>
    </xf>
    <xf numFmtId="44" fontId="4" fillId="0" borderId="1" xfId="7" applyNumberFormat="1" applyFont="1" applyFill="1" applyBorder="1" applyAlignment="1" applyProtection="1">
      <alignment horizontal="center"/>
      <protection locked="0"/>
    </xf>
    <xf numFmtId="9" fontId="4" fillId="0" borderId="0" xfId="2" applyFont="1" applyFill="1" applyAlignment="1" applyProtection="1">
      <alignment horizontal="center"/>
      <protection locked="0"/>
    </xf>
    <xf numFmtId="0" fontId="0" fillId="0" borderId="1" xfId="5" applyFont="1" applyFill="1" applyBorder="1" applyAlignment="1">
      <alignment horizontal="center"/>
    </xf>
    <xf numFmtId="164" fontId="6" fillId="0" borderId="1" xfId="9" applyFont="1" applyFill="1" applyBorder="1" applyAlignment="1">
      <alignment horizontal="center"/>
    </xf>
    <xf numFmtId="0" fontId="0" fillId="0" borderId="1" xfId="0" applyFont="1" applyFill="1" applyBorder="1" applyAlignment="1">
      <alignment horizontal="center"/>
    </xf>
    <xf numFmtId="0" fontId="4" fillId="0" borderId="1" xfId="0" applyFont="1" applyFill="1" applyBorder="1" applyAlignment="1">
      <alignment horizontal="center"/>
    </xf>
    <xf numFmtId="0" fontId="0" fillId="0" borderId="1" xfId="4" applyFont="1" applyFill="1" applyBorder="1" applyAlignment="1">
      <alignment horizontal="center"/>
    </xf>
    <xf numFmtId="0" fontId="4" fillId="0" borderId="1" xfId="0" applyFont="1" applyFill="1" applyBorder="1" applyAlignment="1" applyProtection="1">
      <alignment horizontal="center"/>
    </xf>
    <xf numFmtId="164" fontId="4" fillId="0" borderId="1" xfId="9" applyFont="1" applyBorder="1" applyAlignment="1" applyProtection="1">
      <alignment horizontal="center"/>
    </xf>
    <xf numFmtId="0" fontId="0" fillId="0" borderId="1" xfId="5" applyFont="1" applyFill="1" applyBorder="1" applyAlignment="1" applyProtection="1">
      <alignment horizontal="center"/>
    </xf>
    <xf numFmtId="0" fontId="0" fillId="0" borderId="1" xfId="10" applyFont="1" applyFill="1" applyBorder="1" applyAlignment="1">
      <alignment horizontal="center"/>
    </xf>
    <xf numFmtId="0" fontId="4" fillId="0" borderId="1" xfId="10" applyFill="1" applyBorder="1" applyAlignment="1">
      <alignment horizontal="center"/>
    </xf>
    <xf numFmtId="0" fontId="13" fillId="0" borderId="1" xfId="5" applyFont="1" applyFill="1" applyBorder="1" applyAlignment="1">
      <alignment horizontal="center"/>
    </xf>
    <xf numFmtId="164" fontId="13" fillId="0" borderId="1" xfId="9" applyFont="1" applyFill="1" applyBorder="1" applyAlignment="1">
      <alignment horizontal="center"/>
    </xf>
    <xf numFmtId="0" fontId="4" fillId="0" borderId="1" xfId="6" applyFont="1" applyFill="1" applyBorder="1" applyAlignment="1">
      <alignment horizontal="center"/>
    </xf>
    <xf numFmtId="4" fontId="4" fillId="0" borderId="1" xfId="9" applyNumberFormat="1" applyFont="1" applyFill="1" applyBorder="1" applyAlignment="1" applyProtection="1">
      <alignment horizontal="center"/>
      <protection locked="0"/>
    </xf>
    <xf numFmtId="0" fontId="13" fillId="0" borderId="1" xfId="6" applyFont="1" applyFill="1" applyBorder="1" applyAlignment="1">
      <alignment horizontal="center"/>
    </xf>
    <xf numFmtId="0" fontId="0" fillId="0" borderId="0" xfId="0" applyFill="1" applyAlignment="1">
      <alignment horizontal="center"/>
    </xf>
    <xf numFmtId="164" fontId="0" fillId="0" borderId="0" xfId="0" applyNumberFormat="1" applyAlignment="1">
      <alignment horizontal="center"/>
    </xf>
    <xf numFmtId="44" fontId="0" fillId="0" borderId="0" xfId="1" applyFont="1" applyAlignment="1">
      <alignment horizontal="center"/>
    </xf>
    <xf numFmtId="166" fontId="7" fillId="5" borderId="1" xfId="4" applyNumberFormat="1" applyFont="1" applyFill="1" applyBorder="1" applyAlignment="1" applyProtection="1">
      <alignment horizontal="center"/>
    </xf>
    <xf numFmtId="166" fontId="28" fillId="5" borderId="1" xfId="4" applyNumberFormat="1" applyFont="1" applyFill="1" applyBorder="1" applyAlignment="1" applyProtection="1">
      <alignment horizontal="center"/>
    </xf>
    <xf numFmtId="166" fontId="7" fillId="2" borderId="1" xfId="4" applyNumberFormat="1" applyFont="1" applyFill="1" applyBorder="1" applyAlignment="1" applyProtection="1">
      <alignment horizontal="center"/>
    </xf>
    <xf numFmtId="166" fontId="7" fillId="16" borderId="1" xfId="4" applyNumberFormat="1" applyFont="1" applyFill="1" applyBorder="1" applyAlignment="1" applyProtection="1">
      <alignment horizontal="center"/>
    </xf>
    <xf numFmtId="164" fontId="4" fillId="0" borderId="0" xfId="9" applyFont="1" applyFill="1" applyProtection="1"/>
    <xf numFmtId="0" fontId="8" fillId="12" borderId="2" xfId="8" applyFont="1" applyFill="1" applyBorder="1" applyAlignment="1">
      <alignment horizontal="left" vertical="top" wrapText="1"/>
    </xf>
    <xf numFmtId="0" fontId="8" fillId="12" borderId="3" xfId="8" applyFont="1" applyFill="1" applyBorder="1" applyAlignment="1">
      <alignment horizontal="left" vertical="top" wrapText="1"/>
    </xf>
    <xf numFmtId="0" fontId="8" fillId="12" borderId="4" xfId="8" applyFont="1" applyFill="1" applyBorder="1" applyAlignment="1">
      <alignment horizontal="left" vertical="top" wrapText="1"/>
    </xf>
    <xf numFmtId="0" fontId="8" fillId="12" borderId="5" xfId="8" applyFont="1" applyFill="1" applyBorder="1" applyAlignment="1">
      <alignment horizontal="left" vertical="top" wrapText="1"/>
    </xf>
    <xf numFmtId="0" fontId="8" fillId="12" borderId="0" xfId="8" applyFont="1" applyFill="1" applyBorder="1" applyAlignment="1">
      <alignment horizontal="left" vertical="top" wrapText="1"/>
    </xf>
    <xf numFmtId="0" fontId="8" fillId="12" borderId="6" xfId="0" applyFont="1" applyFill="1" applyBorder="1" applyAlignment="1" applyProtection="1">
      <alignment horizontal="left" vertical="center"/>
    </xf>
    <xf numFmtId="0" fontId="8" fillId="12" borderId="7" xfId="0" applyFont="1" applyFill="1" applyBorder="1" applyAlignment="1" applyProtection="1">
      <alignment horizontal="left" vertical="center"/>
    </xf>
    <xf numFmtId="0" fontId="8" fillId="12" borderId="23" xfId="0" applyFont="1" applyFill="1" applyBorder="1" applyAlignment="1" applyProtection="1">
      <alignment horizontal="left" vertical="center"/>
    </xf>
    <xf numFmtId="0" fontId="8" fillId="12" borderId="24" xfId="0" applyFont="1" applyFill="1" applyBorder="1" applyAlignment="1" applyProtection="1">
      <alignment horizontal="left" vertical="center"/>
    </xf>
    <xf numFmtId="173" fontId="19" fillId="14" borderId="2" xfId="0" applyNumberFormat="1" applyFont="1" applyFill="1" applyBorder="1" applyAlignment="1">
      <alignment horizontal="center"/>
    </xf>
    <xf numFmtId="173" fontId="19" fillId="14" borderId="4" xfId="0" applyNumberFormat="1" applyFont="1" applyFill="1" applyBorder="1" applyAlignment="1">
      <alignment horizontal="center"/>
    </xf>
    <xf numFmtId="173" fontId="19" fillId="14" borderId="27" xfId="0" applyNumberFormat="1" applyFont="1" applyFill="1" applyBorder="1" applyAlignment="1">
      <alignment horizontal="center"/>
    </xf>
    <xf numFmtId="0" fontId="29" fillId="12" borderId="25" xfId="0" applyFont="1" applyFill="1" applyBorder="1" applyAlignment="1">
      <alignment horizontal="left"/>
    </xf>
    <xf numFmtId="0" fontId="29" fillId="12" borderId="26" xfId="0" applyFont="1" applyFill="1" applyBorder="1" applyAlignment="1">
      <alignment horizontal="left"/>
    </xf>
    <xf numFmtId="0" fontId="3" fillId="11" borderId="8" xfId="17" applyFont="1" applyFill="1" applyBorder="1" applyAlignment="1" applyProtection="1">
      <alignment horizontal="center" vertical="top"/>
    </xf>
    <xf numFmtId="0" fontId="3" fillId="11" borderId="11" xfId="17" applyFont="1" applyFill="1" applyBorder="1" applyAlignment="1" applyProtection="1">
      <alignment horizontal="center" vertical="top"/>
    </xf>
    <xf numFmtId="0" fontId="20" fillId="8" borderId="8" xfId="17" applyFont="1" applyFill="1" applyBorder="1" applyAlignment="1" applyProtection="1">
      <alignment horizontal="center" vertical="top"/>
      <protection locked="0"/>
    </xf>
    <xf numFmtId="0" fontId="20" fillId="8" borderId="11" xfId="17" applyFont="1" applyFill="1" applyBorder="1" applyAlignment="1" applyProtection="1">
      <alignment horizontal="center" vertical="top"/>
      <protection locked="0"/>
    </xf>
    <xf numFmtId="0" fontId="19" fillId="8" borderId="12" xfId="17" applyFont="1" applyFill="1" applyBorder="1" applyAlignment="1" applyProtection="1">
      <alignment horizontal="center" vertical="top" wrapText="1"/>
      <protection locked="0"/>
    </xf>
    <xf numFmtId="0" fontId="19" fillId="8" borderId="10" xfId="17" applyFont="1" applyFill="1" applyBorder="1" applyAlignment="1" applyProtection="1">
      <alignment horizontal="center" vertical="top" wrapText="1"/>
      <protection locked="0"/>
    </xf>
    <xf numFmtId="0" fontId="19" fillId="8" borderId="13" xfId="17" applyFont="1" applyFill="1" applyBorder="1" applyAlignment="1" applyProtection="1">
      <alignment horizontal="center" vertical="top" wrapText="1"/>
      <protection locked="0"/>
    </xf>
    <xf numFmtId="0" fontId="3" fillId="11" borderId="8" xfId="17" applyFont="1" applyFill="1" applyBorder="1" applyAlignment="1" applyProtection="1">
      <alignment horizontal="center" vertical="top" wrapText="1"/>
    </xf>
    <xf numFmtId="0" fontId="3" fillId="11" borderId="11" xfId="17" applyFont="1" applyFill="1" applyBorder="1" applyAlignment="1" applyProtection="1">
      <alignment horizontal="center" vertical="top" wrapText="1"/>
    </xf>
    <xf numFmtId="170" fontId="20" fillId="8" borderId="2" xfId="18" applyFont="1" applyFill="1" applyBorder="1" applyAlignment="1" applyProtection="1">
      <alignment horizontal="center" vertical="top"/>
    </xf>
    <xf numFmtId="170" fontId="20" fillId="8" borderId="3" xfId="18" applyFont="1" applyFill="1" applyBorder="1" applyAlignment="1" applyProtection="1">
      <alignment horizontal="center" vertical="top"/>
    </xf>
    <xf numFmtId="170" fontId="20" fillId="8" borderId="16" xfId="18" applyFont="1" applyFill="1" applyBorder="1" applyAlignment="1" applyProtection="1">
      <alignment horizontal="center" vertical="top"/>
    </xf>
    <xf numFmtId="170" fontId="20" fillId="8" borderId="15" xfId="18" applyFont="1" applyFill="1" applyBorder="1" applyAlignment="1" applyProtection="1">
      <alignment horizontal="center" vertical="top"/>
    </xf>
    <xf numFmtId="0" fontId="3" fillId="11" borderId="2" xfId="17" applyFont="1" applyFill="1" applyBorder="1" applyAlignment="1" applyProtection="1">
      <alignment horizontal="center" vertical="top"/>
    </xf>
    <xf numFmtId="0" fontId="3" fillId="11" borderId="14" xfId="17" applyFont="1" applyFill="1" applyBorder="1" applyAlignment="1" applyProtection="1">
      <alignment horizontal="center" vertical="top"/>
    </xf>
  </cellXfs>
  <cellStyles count="23">
    <cellStyle name="euro 2" xfId="7"/>
    <cellStyle name="euro 2 2" xfId="11"/>
    <cellStyle name="Euro 3 2" xfId="18"/>
    <cellStyle name="Komma 2" xfId="9"/>
    <cellStyle name="Komma 3" xfId="21"/>
    <cellStyle name="Komma 8" xfId="14"/>
    <cellStyle name="Procent" xfId="2" builtinId="5"/>
    <cellStyle name="Ruimtestaat_Koppen" xfId="12"/>
    <cellStyle name="Standaard" xfId="0" builtinId="0"/>
    <cellStyle name="Standaard 11" xfId="8"/>
    <cellStyle name="Standaard 2 2" xfId="17"/>
    <cellStyle name="Standaard 2 3" xfId="6"/>
    <cellStyle name="Standaard 3" xfId="22"/>
    <cellStyle name="Standaard 4 2" xfId="19"/>
    <cellStyle name="Standaard 8" xfId="20"/>
    <cellStyle name="Standaard 9" xfId="13"/>
    <cellStyle name="Standaard_Blad1" xfId="3"/>
    <cellStyle name="Standaard_ma_vr Hoensbroek" xfId="10"/>
    <cellStyle name="Standaard_ruimtestaat" xfId="4"/>
    <cellStyle name="Standaard_ruimtestaat 2" xfId="16"/>
    <cellStyle name="Standaard_srl_ruimten_rb" xfId="5"/>
    <cellStyle name="Valuta" xfId="1" builtinId="4"/>
    <cellStyle name="Valuta 7" xfId="15"/>
  </cellStyles>
  <dxfs count="0"/>
  <tableStyles count="0" defaultTableStyle="TableStyleMedium2" defaultPivotStyle="PivotStyleLight16"/>
  <colors>
    <mruColors>
      <color rgb="FF0093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externalLink" Target="externalLinks/externalLink29.xml"/><Relationship Id="rId47" Type="http://schemas.openxmlformats.org/officeDocument/2006/relationships/externalLink" Target="externalLinks/externalLink34.xml"/><Relationship Id="rId50" Type="http://schemas.openxmlformats.org/officeDocument/2006/relationships/externalLink" Target="externalLinks/externalLink37.xml"/><Relationship Id="rId55" Type="http://schemas.openxmlformats.org/officeDocument/2006/relationships/externalLink" Target="externalLinks/externalLink42.xml"/><Relationship Id="rId63" Type="http://schemas.openxmlformats.org/officeDocument/2006/relationships/externalLink" Target="externalLinks/externalLink50.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3.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53" Type="http://schemas.openxmlformats.org/officeDocument/2006/relationships/externalLink" Target="externalLinks/externalLink40.xml"/><Relationship Id="rId58" Type="http://schemas.openxmlformats.org/officeDocument/2006/relationships/externalLink" Target="externalLinks/externalLink45.xml"/><Relationship Id="rId66"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externalLink" Target="externalLinks/externalLink36.xml"/><Relationship Id="rId57" Type="http://schemas.openxmlformats.org/officeDocument/2006/relationships/externalLink" Target="externalLinks/externalLink44.xml"/><Relationship Id="rId61" Type="http://schemas.openxmlformats.org/officeDocument/2006/relationships/externalLink" Target="externalLinks/externalLink48.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52" Type="http://schemas.openxmlformats.org/officeDocument/2006/relationships/externalLink" Target="externalLinks/externalLink39.xml"/><Relationship Id="rId60" Type="http://schemas.openxmlformats.org/officeDocument/2006/relationships/externalLink" Target="externalLinks/externalLink47.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externalLink" Target="externalLinks/externalLink35.xml"/><Relationship Id="rId56" Type="http://schemas.openxmlformats.org/officeDocument/2006/relationships/externalLink" Target="externalLinks/externalLink43.xml"/><Relationship Id="rId64" Type="http://schemas.openxmlformats.org/officeDocument/2006/relationships/externalLink" Target="externalLinks/externalLink51.xml"/><Relationship Id="rId8" Type="http://schemas.openxmlformats.org/officeDocument/2006/relationships/worksheet" Target="worksheets/sheet8.xml"/><Relationship Id="rId51" Type="http://schemas.openxmlformats.org/officeDocument/2006/relationships/externalLink" Target="externalLinks/externalLink3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externalLink" Target="externalLinks/externalLink33.xml"/><Relationship Id="rId59" Type="http://schemas.openxmlformats.org/officeDocument/2006/relationships/externalLink" Target="externalLinks/externalLink46.xml"/><Relationship Id="rId67" Type="http://schemas.openxmlformats.org/officeDocument/2006/relationships/sharedStrings" Target="sharedStrings.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54" Type="http://schemas.openxmlformats.org/officeDocument/2006/relationships/externalLink" Target="externalLinks/externalLink41.xml"/><Relationship Id="rId62" Type="http://schemas.openxmlformats.org/officeDocument/2006/relationships/externalLink" Target="externalLinks/externalLink4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CSG\Projecten\Severinus\Calculatie\12%200809%20CONCEPT%20HM%20Calculatie%20Severinu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DATA\Zakelijk\ISS%20HK\Mantels\RGN\Tempo%20Team\vestigingenoverzicht%20Tempo-Tea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mijn%20documenten\mijn%20documenten\01-%20offertes%20en%20in%20onderhoud\00-IN%20ONDERHOUD\Solvay%20Pharmaceuticals\2005-Solvay%20Pharmaceutials\04.424Aa-off%20DEFINITIEF%20jun%2005%20Solvay%20Pharmaceuticals%20begr.%202005%20opb.%2020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issglobal1-my.sharepoint.com/Marco%20Engbers%20%20-%20Asito/13.%20Voorstellen/Vestiging%20Doetinchem%20&amp;%20Zutpen/1.%20In%20Behandeling/Verosol%20Eibergen/Calculatie%20Verosol%2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Marco%20Engbers%20%20-%20Asito\13.%20Voorstellen\Vestiging%20Doetinchem%20&amp;%20Zutpen\1.%20In%20Behandeling\Verosol%20Eibergen\Calculatie%20Verosol%2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lmfs02\sjablonen$\Documents%20and%20Settings\svheck\Local%20Settings\Temporary%20Internet%20Files\Content.Outlook\ZZITY942\Nico\Calculatie\Akkoord\1655434a%20VeenCampus%20Vathors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Utrecht\Common\IFS-Sales\Accounts\Prospects%20-%20Leads\UWV%20Multiservices%202012\Calculatie\Pricing%2095%25\20120731%20P&amp;L%20-%20UWV%20pricing%2095%25%20EK%20JP.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Maarssen\Common\CBD\Afdeling%20Commercie\OFFERTE\TEKST%20(UITGEBRACHT)\ISS%20C&amp;C%20-%20Hospital\Prospect\1%20ZIEKENHUIZEN\UMC%20St%20Radboud\OFFERTE\Bid%20commitee\20121015_Overnamegegevens%20berekening%20ISS.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na2.know.hp.com/Documents%20and%20Settings/jhatfield/Local%20Settings/Temporary%20Internet%20Files/OLK5A/Site%20Info%20-%2011-27-06%2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issglobal1-my.sharepoint.com/Users/Emile%20Meijnen/OneDrive%20-%20ISS%20World%20Services%20AS/AB%20Prijzen/2016/tarief%20opbouw%20juli%202016%20incl%20tslg%2016-04-01em%20nieuwe%20soc%20lasten.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Users\Emile%20Meijnen\OneDrive%20-%20ISS%20World%20Services%20AS\AB%20Prijzen\2016\tarief%20opbouw%20juli%202016%20incl%20tslg%2016-04-01em%20nieuwe%20soc%20last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tra1rg1\data\Sales\Oud%20Lavold%20Data\IJekel\06\Landelijke%20accounts\UWV%20Gak%202003\Contracten%202004\Zuid%20West\Rijswijk%20-%20J.C.%20van%20Markenlaan%205-pp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CBD\Offertes%202004\Haagse%20Hogeschool\HHS-origineel%20offerte%20definitief%20v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BBF00372\users$\Yaw.Mante\Working%20Folders\Yaw\Work\4.%202011\10.%20October\FM_Project%20Unity\Mockup%20of%20Data%20Colletion%20Sheet%20draft7country.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l.iss.biz\ISSNL\mijn%20documenten\De%20Heel\begrotingen\lange%20land%2019%20juli%2020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lmfs02\sjablonen$\OPDRACHTGEVERS\Marenland,%20Onderwijsbureau\Aanbesteding%202007\Bestek\Inventarisaties%20voor%20EA\Abt%20Emo%20School%20Westeremden%2019060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AA%20-%20Werkmappen%20Cure&amp;Care\AA%20Onderhanden%20werk\2012%2009%20Radboud%20UMC%20%20Nijmegen\Calculatie%20ISS\UMC%20Utrecht%20Calculatie2011%20ISS%2011-12-12em.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G:\C\Documents%20and%20Settings\Naomi\Local%20Settings\Temporary%20Internet%20Files\Content.Outlook\ILGDZFKW\HD%20MBP%20Erik%20ATIR%20Werkdocumenten\%20%20ATIR%20in%20%20behandeling\Tarieven%202004\atir"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G:\CSG%20Klanten%20actief\CSG%20West\07015%20Altrecht\Schoonmaak\Programma\07%201018%20Calculatie%20Altrech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BS\csgdata\CSG%20Klanten%20actief\CSG%20West\97032%20NKI-AVL\Schoonmaak\Programma%20tbv%20Aanbesteding\06%200328%20Programma%20NKIAv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4185FCA9\Calculatie%20UMC%20Utrecht%20Israellaan%2012052010ATIR.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Users\Emile%20Meijnen\OneDrive%20-%20ISS%20World%20Services%20AS\AB%20Prijzen\2016\2013\ISSNL\UTRHomes\emeijnen\AA%20Hospital%20werkmappen\AA%20Onderhanden%20werk%20HS\Calculatie%20UMC%20Utrecht%20Israellaan%2012052010ATI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G:\Users\raimund\AppData\Local\Microsoft\Windows\Temporary%20Internet%20Files\Content.Outlook\UNGUPVR1\Sabic%20bestek%20nieuw%20nav%20wijzigingen%20Q4%20(%20per%2001-01-2018%20)%20inclusief%20pvh%2014%202018.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In%20behandeling\Belastingdienst2003\ISS-Belastingdienst200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G:\Documents%20and%20Settings\lhhoff\Local%20Settings\Temporary%20Internet%20Files\OLK1C8\Valuation%20model%20-%20ver%202009%200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issglobal1-my.sharepoint.com/Users/lhotting/AppData/Local/Microsoft/Windows/Temporary%20Internet%20Files/Content.Outlook/73BBDHCT/Kopie%20van%20Simiss%20%20v11%20GGZ%20versie%202%200.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Users\lhotting\AppData\Local\Microsoft\Windows\Temporary%20Internet%20Files\Content.Outlook\73BBDHCT\Kopie%20van%20Simiss%20%20v11%20GGZ%20versie%202%200.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issglobal1-my.sharepoint.com/Users/Emile%20Meijnen/OneDrive%20-%20ISS%20World%20Services%20AS/AB%20Prijzen/2016/2013/Af%20b%20-%20nog%20naar%20CBDschijf/GGZ-1%20v1a%2009-03-24em%20mut%20en%204x%20nieuw%2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G:\Users\Emile%20Meijnen\OneDrive%20-%20ISS%20World%20Services%20AS\AB%20Prijzen\2016\2013\Af%20b%20-%20nog%20naar%20CBDschijf\GGZ-1%20v1a%2009-03-24em%20mut%20en%204x%20nieuw%2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G:\Users\mvoncke\AppData\Local\Microsoft\Windows\Temporary%20Internet%20Files\Content.Outlook\XFITFBI9\Adelante%20Hoensbroek%20v11%20DEF%20pb17%2017-01-02em%20per%201-1-2017.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G:\Users\rpanhui\AppData\Local\Microsoft\Windows\Temporary%20Internet%20Files\Content.Outlook\96C4GKUZ\al%20op%20cbd\Adelante%20Hoensbroek%20v11%20DEF%20pb17%2016-10-28em%20per%201-1-2017.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G:\Medewerkers\02.%20Offertes\01.%20In%20Behandeling\2011\Gemeente%20Heerenveen-2011274-Off\03%20Calculatie\Bijlage%204a%20Ruimtestaat%20en%20kostenmatrix%20Schoonmaak%20Perceel%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CSG\01025%20Telfort%20A'dam\01025%20Programma\Progr.Telfort-Entree1-kan254.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G:\Huisv\Oude%20indeling%20L-schijf\Daphne%20auditing\KPN\mobiele%20telefonie\analyse%20mobiele%20telefonie\vergelijkemiskpnfebruari20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G:\Projecten\Catering\981.035Fuji\corresp\ModelP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G:\MAsupport\Projects%20-%202000\Holland%20-%20CSU\Quick%20valuation%20model%20-%20NEW%20Version.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BS\csgdata\Gom%20Schoonhouden\Calculatiemodellen\kladmarco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G:\In%20behandeling\UWV\Amsterdam%20-%20Delflandlaan%203-5%20pp200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G:\Orgdata\Common\BB%20Noordwest\2.%20CALCULATIE\3.%20Landelijk%20&amp;%20Regionaal%20%20accounts\S,%20T%20en%20U\Sanoma\Sanoma%20Hoofddorp\2012\001-Sanoma%20Calculatie%20Pb%201%20jan%202012%20(3,7%25).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G:\Bijlagen\Calculatie%20Dienstencentrum%20de%20mare.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Euronext%20NYX\Aanbesteding%202008\PvE\Definitief\Bijlage%20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G:\ISSNL\Maarssen\Common\CBD\Afdeling%20Calculatie\Calculaties\Klanten\Regio%20Astri%20van%20Bilsen\Zaans%20Medisch%20Centrum\Calculaties%202008\ZMC-Calculatie%20v9a%2009-01-14em%20glas%20B15-B11-zazofs%20PB0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G:\Users\p.schellingerhout\AppData\Local\Microsoft\Windows\Temporary%20Internet%20Files\Content.Outlook\MZRJO3S8\umcu%20voorcalc%20atir%20de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SG/01025%20Telfort%20A'dam/01025%20Programma/Progr.Telfort-Entree1-kan254.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G:\AA%20-%20Werkmappen%20Cure&amp;Care\AA%20Onderhanden%20werk\UMCU\UMCU%20Q3\HD%20MBP%20PetieUsers\nelleke\Documents\Werkdocumenten\Basisdocumenten%20atir\Basisdocumenten%20Advies\Ruimtestaat-calculatiebladen\CALCULATIE.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G:\CSG%20Zuid\05017%20Waterschap%20De%20Dommel\Programma\Calculatie%202005%20versie%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CSG%20Klanten%20actief\CSG%20West\09098%20SER\Aanbesteding\01%20Voorbereidend%20werk\Werkdocumenten\10%200718%20Calculatie%20SER%209.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ssglobal1-my.sharepoint.com/Gegevens/Excel/Calc/AZR/AZR%20psychiatri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D\CBD\Gegevens\Excel\Calc\AZR\AZR%20psychiatri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ocuments%20and%20Settings\lhhoff\Local%20Settings\Temporary%20Internet%20Files\OLK1C8\Valuation%20model%20-%20ver%202009%2002%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Hoofdmenu"/>
      <sheetName val="CSG_macros"/>
      <sheetName val="scrprogramma"/>
      <sheetName val="scrvloersoort"/>
      <sheetName val="scrruimtestaten"/>
      <sheetName val="Tussenblad"/>
      <sheetName val="Mutaties"/>
      <sheetName val="werkelijke dagen"/>
      <sheetName val="Invulblad"/>
      <sheetName val="ma-vr"/>
      <sheetName val="Ma-vrij naloop"/>
      <sheetName val="Invulmatrix SMO"/>
      <sheetName val="Invulmatrix glas"/>
      <sheetName val="Loonsuppletie"/>
      <sheetName val="Factuuropzet SMO Severinus"/>
      <sheetName val="Uurtarieven Regiewerk"/>
      <sheetName val="Prijzen afroep en extra werkzh"/>
      <sheetName val="Normblad"/>
      <sheetName val="rekenblad"/>
      <sheetName val="variabelen"/>
      <sheetName val="Begroting"/>
      <sheetName val="Opbouw"/>
      <sheetName val="Vaste gegevens"/>
      <sheetName val="Start_programma's"/>
      <sheetName val="Bad_S"/>
      <sheetName val="Bak_S"/>
      <sheetName val="Bal_S"/>
      <sheetName val="Beh_T"/>
      <sheetName val="Beh_S"/>
      <sheetName val="Bib_Ta"/>
      <sheetName val="Dag_S"/>
      <sheetName val="Dag_Ta"/>
      <sheetName val="Dag_Tu"/>
      <sheetName val="Dou_S"/>
      <sheetName val="Dot_S"/>
      <sheetName val="Ent_S"/>
      <sheetName val="Ent_T"/>
      <sheetName val="Gan_Ta"/>
      <sheetName val="Gan_S"/>
      <sheetName val="Gan_T"/>
      <sheetName val="Gar_S"/>
      <sheetName val="Gar_T"/>
      <sheetName val="Gym_D"/>
      <sheetName val="Kan_Ta"/>
      <sheetName val="Kan_S"/>
      <sheetName val="Kan_T"/>
      <sheetName val="Keu_S"/>
      <sheetName val="Keu_Ta"/>
      <sheetName val="Kl1_S"/>
      <sheetName val="Kle_S"/>
      <sheetName val="Les_S"/>
      <sheetName val="Lif_Ta"/>
      <sheetName val="Mag_Ta"/>
      <sheetName val="Mag_S"/>
      <sheetName val="Pat_Ta"/>
      <sheetName val="Pat_S"/>
      <sheetName val="Rec_S"/>
      <sheetName val="Res_Ta"/>
      <sheetName val="Res_S"/>
      <sheetName val="Rol_S"/>
      <sheetName val="Sa1_S"/>
      <sheetName val="San_S"/>
      <sheetName val="Spo_S"/>
      <sheetName val="The_S"/>
      <sheetName val="The_Ta"/>
      <sheetName val="Tra_H"/>
      <sheetName val="Tra_S"/>
      <sheetName val="Tra_T"/>
      <sheetName val="Ver_Ta"/>
      <sheetName val="Ver_T"/>
      <sheetName val="Voo_L"/>
      <sheetName val="Voo_S"/>
      <sheetName val="Voo_T"/>
      <sheetName val="Wac_S"/>
      <sheetName val="Was_S"/>
      <sheetName val="Win_Ta"/>
      <sheetName val="Zw1_S"/>
      <sheetName val="Einde_programma's"/>
    </sheetNames>
    <sheetDataSet>
      <sheetData sheetId="0" refreshError="1"/>
      <sheetData sheetId="1" refreshError="1"/>
      <sheetData sheetId="2" refreshError="1"/>
      <sheetData sheetId="3" refreshError="1"/>
      <sheetData sheetId="4" refreshError="1"/>
      <sheetData sheetId="5" refreshError="1"/>
      <sheetData sheetId="6">
        <row r="2">
          <cell r="B2" t="str">
            <v>L</v>
          </cell>
        </row>
        <row r="3">
          <cell r="B3" t="str">
            <v>H</v>
          </cell>
        </row>
        <row r="4">
          <cell r="B4" t="str">
            <v>S</v>
          </cell>
        </row>
        <row r="5">
          <cell r="B5" t="str">
            <v>M</v>
          </cell>
        </row>
        <row r="6">
          <cell r="B6" t="str">
            <v>T</v>
          </cell>
        </row>
        <row r="7">
          <cell r="B7" t="str">
            <v>K</v>
          </cell>
        </row>
      </sheetData>
      <sheetData sheetId="7" refreshError="1"/>
      <sheetData sheetId="8"/>
      <sheetData sheetId="9" refreshError="1"/>
      <sheetData sheetId="10"/>
      <sheetData sheetId="11"/>
      <sheetData sheetId="12"/>
      <sheetData sheetId="13" refreshError="1"/>
      <sheetData sheetId="14" refreshError="1"/>
      <sheetData sheetId="15" refreshError="1"/>
      <sheetData sheetId="16" refreshError="1"/>
      <sheetData sheetId="17" refreshError="1"/>
      <sheetData sheetId="18"/>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eve vestigingen"/>
      <sheetName val="data"/>
      <sheetName val="inactieve vestigingen"/>
    </sheetNames>
    <sheetDataSet>
      <sheetData sheetId="0"/>
      <sheetData sheetId="1">
        <row r="1">
          <cell r="C1" t="str">
            <v>FTE</v>
          </cell>
        </row>
        <row r="2">
          <cell r="B2">
            <v>1</v>
          </cell>
          <cell r="C2">
            <v>6.9</v>
          </cell>
        </row>
        <row r="3">
          <cell r="B3">
            <v>2</v>
          </cell>
          <cell r="C3">
            <v>3.6</v>
          </cell>
        </row>
        <row r="4">
          <cell r="B4">
            <v>3</v>
          </cell>
          <cell r="C4">
            <v>9.5</v>
          </cell>
        </row>
        <row r="5">
          <cell r="B5">
            <v>11</v>
          </cell>
          <cell r="C5">
            <v>3.65</v>
          </cell>
        </row>
        <row r="6">
          <cell r="B6">
            <v>12</v>
          </cell>
          <cell r="C6">
            <v>3.6</v>
          </cell>
        </row>
        <row r="7">
          <cell r="B7">
            <v>14</v>
          </cell>
          <cell r="C7">
            <v>4.9000000000000004</v>
          </cell>
        </row>
        <row r="8">
          <cell r="B8">
            <v>20</v>
          </cell>
          <cell r="C8">
            <v>2.7</v>
          </cell>
        </row>
        <row r="9">
          <cell r="B9">
            <v>21</v>
          </cell>
          <cell r="C9">
            <v>4.55</v>
          </cell>
        </row>
        <row r="10">
          <cell r="B10">
            <v>23</v>
          </cell>
          <cell r="C10">
            <v>4.3</v>
          </cell>
        </row>
        <row r="11">
          <cell r="B11">
            <v>27</v>
          </cell>
          <cell r="C11">
            <v>3.9</v>
          </cell>
        </row>
        <row r="12">
          <cell r="B12">
            <v>28</v>
          </cell>
          <cell r="C12">
            <v>0.8</v>
          </cell>
        </row>
        <row r="13">
          <cell r="B13">
            <v>28</v>
          </cell>
          <cell r="C13">
            <v>4.8</v>
          </cell>
        </row>
        <row r="14">
          <cell r="B14">
            <v>29</v>
          </cell>
          <cell r="C14">
            <v>2.2000000000000002</v>
          </cell>
        </row>
        <row r="15">
          <cell r="B15">
            <v>30</v>
          </cell>
          <cell r="C15">
            <v>4</v>
          </cell>
        </row>
        <row r="16">
          <cell r="B16">
            <v>32</v>
          </cell>
          <cell r="C16">
            <v>2.5</v>
          </cell>
        </row>
        <row r="17">
          <cell r="B17">
            <v>50</v>
          </cell>
          <cell r="C17">
            <v>7</v>
          </cell>
        </row>
        <row r="18">
          <cell r="B18">
            <v>51</v>
          </cell>
          <cell r="C18">
            <v>2.4</v>
          </cell>
        </row>
        <row r="19">
          <cell r="B19">
            <v>52</v>
          </cell>
          <cell r="C19">
            <v>3.8</v>
          </cell>
        </row>
        <row r="20">
          <cell r="B20">
            <v>53</v>
          </cell>
          <cell r="C20">
            <v>2</v>
          </cell>
        </row>
        <row r="21">
          <cell r="B21">
            <v>54</v>
          </cell>
          <cell r="C21">
            <v>16.350000000000001</v>
          </cell>
        </row>
        <row r="22">
          <cell r="B22">
            <v>60</v>
          </cell>
          <cell r="C22">
            <v>4.9000000000000004</v>
          </cell>
        </row>
        <row r="23">
          <cell r="B23">
            <v>61</v>
          </cell>
          <cell r="C23">
            <v>1.6</v>
          </cell>
        </row>
        <row r="24">
          <cell r="B24">
            <v>62</v>
          </cell>
          <cell r="C24">
            <v>4.2</v>
          </cell>
        </row>
        <row r="25">
          <cell r="B25">
            <v>63</v>
          </cell>
          <cell r="C25">
            <v>3</v>
          </cell>
        </row>
        <row r="26">
          <cell r="B26">
            <v>65</v>
          </cell>
          <cell r="C26">
            <v>5.8</v>
          </cell>
        </row>
        <row r="27">
          <cell r="B27">
            <v>66</v>
          </cell>
          <cell r="C27">
            <v>2.5</v>
          </cell>
        </row>
        <row r="28">
          <cell r="B28">
            <v>69</v>
          </cell>
          <cell r="C28">
            <v>0.7</v>
          </cell>
        </row>
        <row r="29">
          <cell r="B29">
            <v>71</v>
          </cell>
          <cell r="C29">
            <v>2.6</v>
          </cell>
        </row>
        <row r="30">
          <cell r="B30">
            <v>72</v>
          </cell>
          <cell r="C30">
            <v>2.6</v>
          </cell>
        </row>
        <row r="31">
          <cell r="B31">
            <v>73</v>
          </cell>
          <cell r="C31">
            <v>2.7</v>
          </cell>
        </row>
        <row r="32">
          <cell r="B32">
            <v>73</v>
          </cell>
          <cell r="C32">
            <v>1</v>
          </cell>
        </row>
        <row r="33">
          <cell r="B33">
            <v>74</v>
          </cell>
          <cell r="C33">
            <v>4.9000000000000004</v>
          </cell>
        </row>
        <row r="34">
          <cell r="B34">
            <v>78</v>
          </cell>
          <cell r="C34">
            <v>7.7</v>
          </cell>
        </row>
        <row r="35">
          <cell r="B35">
            <v>79</v>
          </cell>
          <cell r="C35">
            <v>6.5</v>
          </cell>
        </row>
        <row r="36">
          <cell r="B36">
            <v>81</v>
          </cell>
          <cell r="C36">
            <v>0.8</v>
          </cell>
        </row>
        <row r="37">
          <cell r="B37">
            <v>97</v>
          </cell>
          <cell r="C37">
            <v>5.3</v>
          </cell>
        </row>
        <row r="38">
          <cell r="B38">
            <v>98</v>
          </cell>
          <cell r="C38">
            <v>6.1</v>
          </cell>
        </row>
        <row r="39">
          <cell r="B39">
            <v>98</v>
          </cell>
          <cell r="C39">
            <v>1</v>
          </cell>
        </row>
        <row r="40">
          <cell r="B40">
            <v>6102</v>
          </cell>
          <cell r="C40">
            <v>9.5299999999999994</v>
          </cell>
        </row>
        <row r="41">
          <cell r="B41">
            <v>6103</v>
          </cell>
          <cell r="C41">
            <v>5.6</v>
          </cell>
        </row>
        <row r="42">
          <cell r="B42">
            <v>6104</v>
          </cell>
          <cell r="C42">
            <v>7.45</v>
          </cell>
        </row>
        <row r="43">
          <cell r="B43">
            <v>6105</v>
          </cell>
          <cell r="C43">
            <v>3.4</v>
          </cell>
        </row>
        <row r="44">
          <cell r="B44">
            <v>6106</v>
          </cell>
          <cell r="C44">
            <v>3.7</v>
          </cell>
        </row>
        <row r="45">
          <cell r="B45">
            <v>6107</v>
          </cell>
          <cell r="C45">
            <v>4</v>
          </cell>
        </row>
        <row r="46">
          <cell r="B46">
            <v>6108</v>
          </cell>
          <cell r="C46">
            <v>2.65</v>
          </cell>
        </row>
        <row r="47">
          <cell r="B47">
            <v>6109</v>
          </cell>
          <cell r="C47">
            <v>18.8</v>
          </cell>
        </row>
        <row r="48">
          <cell r="B48">
            <v>6110</v>
          </cell>
          <cell r="C48">
            <v>3.8</v>
          </cell>
        </row>
        <row r="49">
          <cell r="B49">
            <v>6111</v>
          </cell>
          <cell r="C49">
            <v>4.3</v>
          </cell>
        </row>
        <row r="50">
          <cell r="B50">
            <v>6112</v>
          </cell>
          <cell r="C50">
            <v>2.5</v>
          </cell>
        </row>
        <row r="51">
          <cell r="B51">
            <v>6113</v>
          </cell>
          <cell r="C51">
            <v>7.1</v>
          </cell>
        </row>
        <row r="52">
          <cell r="B52">
            <v>6114</v>
          </cell>
          <cell r="C52">
            <v>7.08</v>
          </cell>
        </row>
        <row r="53">
          <cell r="B53">
            <v>6115</v>
          </cell>
          <cell r="C53">
            <v>9.5500000000000007</v>
          </cell>
        </row>
        <row r="54">
          <cell r="B54">
            <v>6116</v>
          </cell>
          <cell r="C54">
            <v>4.3</v>
          </cell>
        </row>
        <row r="55">
          <cell r="B55">
            <v>6117</v>
          </cell>
          <cell r="C55">
            <v>4.8</v>
          </cell>
        </row>
        <row r="56">
          <cell r="B56">
            <v>6119</v>
          </cell>
          <cell r="C56">
            <v>3.2</v>
          </cell>
        </row>
        <row r="57">
          <cell r="B57">
            <v>6120</v>
          </cell>
          <cell r="C57">
            <v>5.9</v>
          </cell>
        </row>
        <row r="58">
          <cell r="B58">
            <v>6121</v>
          </cell>
          <cell r="C58">
            <v>4.4000000000000004</v>
          </cell>
        </row>
        <row r="59">
          <cell r="B59">
            <v>6122</v>
          </cell>
          <cell r="C59">
            <v>4.2</v>
          </cell>
        </row>
        <row r="60">
          <cell r="B60">
            <v>6123</v>
          </cell>
          <cell r="C60">
            <v>10.199999999999999</v>
          </cell>
        </row>
        <row r="61">
          <cell r="B61">
            <v>6125</v>
          </cell>
          <cell r="C61">
            <v>8.92</v>
          </cell>
        </row>
        <row r="62">
          <cell r="B62">
            <v>6126</v>
          </cell>
          <cell r="C62">
            <v>5.6</v>
          </cell>
        </row>
        <row r="63">
          <cell r="B63">
            <v>6127</v>
          </cell>
          <cell r="C63">
            <v>5.4</v>
          </cell>
        </row>
        <row r="64">
          <cell r="B64">
            <v>6128</v>
          </cell>
          <cell r="C64">
            <v>8.9</v>
          </cell>
        </row>
        <row r="65">
          <cell r="B65">
            <v>6129</v>
          </cell>
          <cell r="C65">
            <v>7.6</v>
          </cell>
        </row>
        <row r="66">
          <cell r="B66">
            <v>6130</v>
          </cell>
          <cell r="C66">
            <v>3</v>
          </cell>
        </row>
        <row r="67">
          <cell r="B67">
            <v>6132</v>
          </cell>
          <cell r="C67">
            <v>5.0999999999999996</v>
          </cell>
        </row>
        <row r="68">
          <cell r="B68">
            <v>6133</v>
          </cell>
          <cell r="C68">
            <v>4.53</v>
          </cell>
        </row>
        <row r="69">
          <cell r="B69">
            <v>6134</v>
          </cell>
          <cell r="C69">
            <v>4.53</v>
          </cell>
        </row>
        <row r="70">
          <cell r="B70">
            <v>6135</v>
          </cell>
          <cell r="C70">
            <v>6.5</v>
          </cell>
        </row>
        <row r="71">
          <cell r="B71">
            <v>6136</v>
          </cell>
          <cell r="C71">
            <v>7.1</v>
          </cell>
        </row>
        <row r="72">
          <cell r="B72">
            <v>6137</v>
          </cell>
          <cell r="C72">
            <v>9.8000000000000007</v>
          </cell>
        </row>
        <row r="73">
          <cell r="B73">
            <v>6138</v>
          </cell>
          <cell r="C73">
            <v>3.9</v>
          </cell>
        </row>
        <row r="74">
          <cell r="B74">
            <v>6139</v>
          </cell>
          <cell r="C74">
            <v>1.6</v>
          </cell>
        </row>
        <row r="75">
          <cell r="B75">
            <v>6140</v>
          </cell>
          <cell r="C75">
            <v>10.6</v>
          </cell>
        </row>
        <row r="76">
          <cell r="B76">
            <v>6141</v>
          </cell>
          <cell r="C76">
            <v>4</v>
          </cell>
        </row>
        <row r="77">
          <cell r="B77">
            <v>6145</v>
          </cell>
          <cell r="C77">
            <v>11.75</v>
          </cell>
        </row>
        <row r="78">
          <cell r="B78">
            <v>6147</v>
          </cell>
          <cell r="C78">
            <v>5.0999999999999996</v>
          </cell>
        </row>
        <row r="79">
          <cell r="B79">
            <v>6148</v>
          </cell>
          <cell r="C79">
            <v>10.4</v>
          </cell>
        </row>
        <row r="80">
          <cell r="B80">
            <v>6149</v>
          </cell>
          <cell r="C80">
            <v>2</v>
          </cell>
        </row>
        <row r="81">
          <cell r="B81">
            <v>6151</v>
          </cell>
          <cell r="C81">
            <v>5.9</v>
          </cell>
        </row>
        <row r="82">
          <cell r="B82">
            <v>6152</v>
          </cell>
          <cell r="C82">
            <v>2</v>
          </cell>
        </row>
        <row r="83">
          <cell r="B83">
            <v>6153</v>
          </cell>
          <cell r="C83">
            <v>5.18</v>
          </cell>
        </row>
        <row r="84">
          <cell r="B84">
            <v>6154</v>
          </cell>
          <cell r="C84">
            <v>3.7</v>
          </cell>
        </row>
        <row r="85">
          <cell r="B85">
            <v>6155</v>
          </cell>
          <cell r="C85">
            <v>6.28</v>
          </cell>
        </row>
        <row r="86">
          <cell r="B86">
            <v>6156</v>
          </cell>
          <cell r="C86">
            <v>3</v>
          </cell>
        </row>
        <row r="87">
          <cell r="B87">
            <v>6157</v>
          </cell>
          <cell r="C87">
            <v>1.8</v>
          </cell>
        </row>
        <row r="88">
          <cell r="B88">
            <v>6158</v>
          </cell>
          <cell r="C88">
            <v>3.3</v>
          </cell>
        </row>
        <row r="89">
          <cell r="B89">
            <v>6159</v>
          </cell>
          <cell r="C89">
            <v>4</v>
          </cell>
        </row>
        <row r="90">
          <cell r="B90">
            <v>6160</v>
          </cell>
          <cell r="C90">
            <v>3.8</v>
          </cell>
        </row>
        <row r="91">
          <cell r="B91">
            <v>6161</v>
          </cell>
          <cell r="C91">
            <v>3.89</v>
          </cell>
        </row>
        <row r="92">
          <cell r="B92">
            <v>6162</v>
          </cell>
          <cell r="C92">
            <v>5</v>
          </cell>
        </row>
        <row r="93">
          <cell r="B93">
            <v>6163</v>
          </cell>
          <cell r="C93">
            <v>6.6</v>
          </cell>
        </row>
        <row r="94">
          <cell r="B94">
            <v>6164</v>
          </cell>
          <cell r="C94">
            <v>3.8</v>
          </cell>
        </row>
        <row r="95">
          <cell r="B95">
            <v>6165</v>
          </cell>
          <cell r="C95">
            <v>2.5</v>
          </cell>
        </row>
        <row r="96">
          <cell r="B96">
            <v>6166</v>
          </cell>
          <cell r="C96">
            <v>6.2</v>
          </cell>
        </row>
        <row r="97">
          <cell r="B97">
            <v>6167</v>
          </cell>
          <cell r="C97">
            <v>3.5</v>
          </cell>
        </row>
        <row r="98">
          <cell r="B98">
            <v>6170</v>
          </cell>
          <cell r="C98">
            <v>2.86</v>
          </cell>
        </row>
        <row r="99">
          <cell r="B99">
            <v>6171</v>
          </cell>
          <cell r="C99">
            <v>3.5</v>
          </cell>
        </row>
        <row r="100">
          <cell r="B100">
            <v>6172</v>
          </cell>
          <cell r="C100">
            <v>1.6</v>
          </cell>
        </row>
        <row r="101">
          <cell r="B101">
            <v>6173</v>
          </cell>
          <cell r="C101">
            <v>2</v>
          </cell>
        </row>
        <row r="102">
          <cell r="B102">
            <v>6174</v>
          </cell>
          <cell r="C102">
            <v>3.2</v>
          </cell>
        </row>
        <row r="103">
          <cell r="B103">
            <v>6175</v>
          </cell>
          <cell r="C103">
            <v>1.9</v>
          </cell>
        </row>
        <row r="104">
          <cell r="B104">
            <v>6176</v>
          </cell>
          <cell r="C104">
            <v>2.6</v>
          </cell>
        </row>
        <row r="105">
          <cell r="B105">
            <v>6177</v>
          </cell>
          <cell r="C105">
            <v>2.9</v>
          </cell>
        </row>
        <row r="106">
          <cell r="B106">
            <v>6178</v>
          </cell>
          <cell r="C106">
            <v>0.9</v>
          </cell>
        </row>
        <row r="107">
          <cell r="B107">
            <v>6179</v>
          </cell>
          <cell r="C107">
            <v>3.2</v>
          </cell>
        </row>
        <row r="108">
          <cell r="B108">
            <v>6180</v>
          </cell>
          <cell r="C108">
            <v>2.6</v>
          </cell>
        </row>
        <row r="109">
          <cell r="B109">
            <v>6181</v>
          </cell>
          <cell r="C109">
            <v>2.5</v>
          </cell>
        </row>
        <row r="110">
          <cell r="B110">
            <v>6182</v>
          </cell>
          <cell r="C110">
            <v>4.75</v>
          </cell>
        </row>
        <row r="111">
          <cell r="B111">
            <v>6183</v>
          </cell>
          <cell r="C111">
            <v>6.7</v>
          </cell>
        </row>
        <row r="112">
          <cell r="B112">
            <v>6187</v>
          </cell>
          <cell r="C112">
            <v>1.98</v>
          </cell>
        </row>
        <row r="113">
          <cell r="B113">
            <v>6188</v>
          </cell>
          <cell r="C113">
            <v>1.8</v>
          </cell>
        </row>
        <row r="114">
          <cell r="B114">
            <v>6189</v>
          </cell>
          <cell r="C114">
            <v>1.6</v>
          </cell>
        </row>
        <row r="115">
          <cell r="B115">
            <v>6190</v>
          </cell>
          <cell r="C115">
            <v>2.65</v>
          </cell>
        </row>
        <row r="116">
          <cell r="B116">
            <v>6191</v>
          </cell>
          <cell r="C116">
            <v>4</v>
          </cell>
        </row>
        <row r="117">
          <cell r="B117">
            <v>6193</v>
          </cell>
          <cell r="C117">
            <v>4</v>
          </cell>
        </row>
        <row r="118">
          <cell r="B118">
            <v>6195</v>
          </cell>
          <cell r="C118">
            <v>2.5</v>
          </cell>
        </row>
        <row r="119">
          <cell r="B119">
            <v>6196</v>
          </cell>
          <cell r="C119">
            <v>3</v>
          </cell>
        </row>
        <row r="120">
          <cell r="B120">
            <v>6197</v>
          </cell>
          <cell r="C120">
            <v>2.9</v>
          </cell>
        </row>
        <row r="121">
          <cell r="B121">
            <v>6199</v>
          </cell>
          <cell r="C121">
            <v>2.4</v>
          </cell>
        </row>
        <row r="122">
          <cell r="B122">
            <v>6200</v>
          </cell>
          <cell r="C122">
            <v>2.2999999999999998</v>
          </cell>
        </row>
        <row r="123">
          <cell r="B123">
            <v>6203</v>
          </cell>
          <cell r="C123">
            <v>2</v>
          </cell>
        </row>
        <row r="124">
          <cell r="B124">
            <v>6204</v>
          </cell>
          <cell r="C124">
            <v>2.6</v>
          </cell>
        </row>
        <row r="125">
          <cell r="B125">
            <v>6206</v>
          </cell>
          <cell r="C125">
            <v>1.5</v>
          </cell>
        </row>
        <row r="126">
          <cell r="B126">
            <v>6209</v>
          </cell>
          <cell r="C126">
            <v>2.9</v>
          </cell>
        </row>
        <row r="127">
          <cell r="B127">
            <v>6210</v>
          </cell>
          <cell r="C127">
            <v>1.4</v>
          </cell>
        </row>
        <row r="128">
          <cell r="B128">
            <v>6215</v>
          </cell>
          <cell r="C128">
            <v>1.65</v>
          </cell>
        </row>
        <row r="129">
          <cell r="B129">
            <v>6227</v>
          </cell>
          <cell r="C129">
            <v>1.55</v>
          </cell>
        </row>
        <row r="130">
          <cell r="B130">
            <v>6228</v>
          </cell>
          <cell r="C130">
            <v>0.6</v>
          </cell>
        </row>
        <row r="131">
          <cell r="B131">
            <v>6232</v>
          </cell>
          <cell r="C131">
            <v>1.5</v>
          </cell>
        </row>
        <row r="132">
          <cell r="B132">
            <v>6233</v>
          </cell>
          <cell r="C132">
            <v>1.9</v>
          </cell>
        </row>
        <row r="133">
          <cell r="B133">
            <v>6238</v>
          </cell>
          <cell r="C133">
            <v>3.8</v>
          </cell>
        </row>
        <row r="134">
          <cell r="B134">
            <v>6239</v>
          </cell>
          <cell r="C134">
            <v>1</v>
          </cell>
        </row>
        <row r="135">
          <cell r="B135">
            <v>6240</v>
          </cell>
          <cell r="C135">
            <v>3</v>
          </cell>
        </row>
        <row r="136">
          <cell r="B136">
            <v>6265</v>
          </cell>
          <cell r="C136">
            <v>3.7</v>
          </cell>
        </row>
        <row r="137">
          <cell r="B137">
            <v>6272</v>
          </cell>
          <cell r="C137">
            <v>3.8</v>
          </cell>
        </row>
        <row r="138">
          <cell r="B138">
            <v>6275</v>
          </cell>
          <cell r="C138">
            <v>1</v>
          </cell>
        </row>
        <row r="139">
          <cell r="B139">
            <v>6279</v>
          </cell>
          <cell r="C139">
            <v>1</v>
          </cell>
        </row>
        <row r="140">
          <cell r="B140">
            <v>6282</v>
          </cell>
          <cell r="C140">
            <v>3</v>
          </cell>
        </row>
        <row r="141">
          <cell r="B141">
            <v>6285</v>
          </cell>
          <cell r="C141">
            <v>11.81</v>
          </cell>
        </row>
        <row r="142">
          <cell r="B142">
            <v>6297</v>
          </cell>
          <cell r="C142">
            <v>1</v>
          </cell>
        </row>
        <row r="143">
          <cell r="B143">
            <v>6305</v>
          </cell>
          <cell r="C143">
            <v>0.8</v>
          </cell>
        </row>
        <row r="144">
          <cell r="B144">
            <v>6312</v>
          </cell>
          <cell r="C144">
            <v>5</v>
          </cell>
        </row>
        <row r="145">
          <cell r="B145">
            <v>6331</v>
          </cell>
          <cell r="C145">
            <v>1.9</v>
          </cell>
        </row>
        <row r="146">
          <cell r="B146">
            <v>6379</v>
          </cell>
          <cell r="C146">
            <v>1.8</v>
          </cell>
        </row>
        <row r="147">
          <cell r="B147">
            <v>6451</v>
          </cell>
          <cell r="C147">
            <v>1.4</v>
          </cell>
        </row>
        <row r="148">
          <cell r="B148">
            <v>6452</v>
          </cell>
          <cell r="C148">
            <v>2.4</v>
          </cell>
        </row>
        <row r="149">
          <cell r="B149">
            <v>6453</v>
          </cell>
          <cell r="C149">
            <v>2</v>
          </cell>
        </row>
        <row r="150">
          <cell r="B150">
            <v>6455</v>
          </cell>
          <cell r="C150">
            <v>2.14</v>
          </cell>
        </row>
        <row r="151">
          <cell r="B151">
            <v>6456</v>
          </cell>
          <cell r="C151">
            <v>1.8</v>
          </cell>
        </row>
        <row r="152">
          <cell r="B152">
            <v>6457</v>
          </cell>
          <cell r="C152">
            <v>2.6</v>
          </cell>
        </row>
        <row r="153">
          <cell r="B153">
            <v>6472</v>
          </cell>
          <cell r="C153">
            <v>1</v>
          </cell>
        </row>
        <row r="154">
          <cell r="B154">
            <v>6491</v>
          </cell>
          <cell r="C154">
            <v>1.6</v>
          </cell>
        </row>
        <row r="155">
          <cell r="B155">
            <v>6492</v>
          </cell>
          <cell r="C155">
            <v>7</v>
          </cell>
        </row>
        <row r="156">
          <cell r="B156">
            <v>6738</v>
          </cell>
          <cell r="C156">
            <v>1.1000000000000001</v>
          </cell>
        </row>
        <row r="157">
          <cell r="B157">
            <v>6740</v>
          </cell>
          <cell r="C157">
            <v>3.65</v>
          </cell>
        </row>
        <row r="158">
          <cell r="B158">
            <v>6809</v>
          </cell>
          <cell r="C158">
            <v>0.6</v>
          </cell>
        </row>
        <row r="159">
          <cell r="B159">
            <v>6811</v>
          </cell>
          <cell r="C159">
            <v>4.7</v>
          </cell>
        </row>
        <row r="160">
          <cell r="B160">
            <v>6812</v>
          </cell>
          <cell r="C160">
            <v>3.35</v>
          </cell>
        </row>
        <row r="161">
          <cell r="B161">
            <v>6814</v>
          </cell>
          <cell r="C161">
            <v>1</v>
          </cell>
        </row>
        <row r="162">
          <cell r="B162">
            <v>6815</v>
          </cell>
          <cell r="C162">
            <v>4.2</v>
          </cell>
        </row>
        <row r="163">
          <cell r="B163">
            <v>6819</v>
          </cell>
          <cell r="C163">
            <v>2.9</v>
          </cell>
        </row>
        <row r="164">
          <cell r="B164">
            <v>6828</v>
          </cell>
          <cell r="C164">
            <v>1.5</v>
          </cell>
        </row>
        <row r="165">
          <cell r="B165">
            <v>6831</v>
          </cell>
          <cell r="C165">
            <v>2.5</v>
          </cell>
        </row>
        <row r="166">
          <cell r="B166">
            <v>6844</v>
          </cell>
          <cell r="C166">
            <v>2.8</v>
          </cell>
        </row>
        <row r="167">
          <cell r="B167">
            <v>6907</v>
          </cell>
          <cell r="C167">
            <v>2</v>
          </cell>
        </row>
        <row r="168">
          <cell r="B168">
            <v>6914</v>
          </cell>
          <cell r="C168">
            <v>2.4500000000000002</v>
          </cell>
        </row>
        <row r="169">
          <cell r="B169">
            <v>6918</v>
          </cell>
          <cell r="C169">
            <v>1</v>
          </cell>
        </row>
        <row r="170">
          <cell r="B170">
            <v>6924</v>
          </cell>
          <cell r="C170">
            <v>1</v>
          </cell>
        </row>
        <row r="171">
          <cell r="B171">
            <v>6926</v>
          </cell>
          <cell r="C171">
            <v>0.9</v>
          </cell>
        </row>
        <row r="172">
          <cell r="B172">
            <v>6930</v>
          </cell>
          <cell r="C172">
            <v>3.5</v>
          </cell>
        </row>
        <row r="173">
          <cell r="B173">
            <v>6937</v>
          </cell>
          <cell r="C173">
            <v>1</v>
          </cell>
        </row>
        <row r="174">
          <cell r="B174">
            <v>6941</v>
          </cell>
          <cell r="C174">
            <v>1.6</v>
          </cell>
        </row>
        <row r="175">
          <cell r="B175">
            <v>6951</v>
          </cell>
          <cell r="C175">
            <v>0.8</v>
          </cell>
        </row>
        <row r="176">
          <cell r="B176">
            <v>6955</v>
          </cell>
          <cell r="C176">
            <v>0.6</v>
          </cell>
        </row>
        <row r="177">
          <cell r="B177">
            <v>6988</v>
          </cell>
          <cell r="C177">
            <v>4.5999999999999996</v>
          </cell>
        </row>
        <row r="178">
          <cell r="B178">
            <v>6989</v>
          </cell>
          <cell r="C178">
            <v>4.4000000000000004</v>
          </cell>
        </row>
        <row r="179">
          <cell r="B179">
            <v>6990</v>
          </cell>
          <cell r="C179">
            <v>4.2</v>
          </cell>
        </row>
        <row r="180">
          <cell r="B180">
            <v>6993</v>
          </cell>
          <cell r="C180">
            <v>3.6</v>
          </cell>
        </row>
        <row r="181">
          <cell r="B181">
            <v>6994</v>
          </cell>
          <cell r="C181">
            <v>3.88</v>
          </cell>
        </row>
        <row r="182">
          <cell r="B182">
            <v>6997</v>
          </cell>
          <cell r="C182">
            <v>4</v>
          </cell>
        </row>
        <row r="183">
          <cell r="B183">
            <v>6998</v>
          </cell>
          <cell r="C183">
            <v>2.98</v>
          </cell>
        </row>
        <row r="184">
          <cell r="B184">
            <v>6999</v>
          </cell>
          <cell r="C184">
            <v>5.8</v>
          </cell>
        </row>
        <row r="185">
          <cell r="B185">
            <v>7000</v>
          </cell>
          <cell r="C185">
            <v>1.9</v>
          </cell>
        </row>
        <row r="186">
          <cell r="B186">
            <v>7001</v>
          </cell>
          <cell r="C186">
            <v>5.8</v>
          </cell>
        </row>
        <row r="187">
          <cell r="B187">
            <v>7002</v>
          </cell>
          <cell r="C187">
            <v>2.8</v>
          </cell>
        </row>
        <row r="188">
          <cell r="B188">
            <v>7003</v>
          </cell>
          <cell r="C188">
            <v>2</v>
          </cell>
        </row>
        <row r="189">
          <cell r="B189">
            <v>7005</v>
          </cell>
          <cell r="C189">
            <v>2</v>
          </cell>
        </row>
        <row r="190">
          <cell r="B190">
            <v>7007</v>
          </cell>
          <cell r="C190">
            <v>3.35</v>
          </cell>
        </row>
        <row r="191">
          <cell r="B191">
            <v>7008</v>
          </cell>
          <cell r="C191">
            <v>3.45</v>
          </cell>
        </row>
        <row r="192">
          <cell r="B192">
            <v>7009</v>
          </cell>
          <cell r="C192">
            <v>4.0999999999999996</v>
          </cell>
        </row>
        <row r="193">
          <cell r="B193">
            <v>7010</v>
          </cell>
          <cell r="C193">
            <v>0.9</v>
          </cell>
        </row>
        <row r="194">
          <cell r="B194">
            <v>7011</v>
          </cell>
          <cell r="C194">
            <v>2.4</v>
          </cell>
        </row>
        <row r="195">
          <cell r="B195">
            <v>7012</v>
          </cell>
          <cell r="C195">
            <v>2</v>
          </cell>
        </row>
        <row r="196">
          <cell r="B196">
            <v>7013</v>
          </cell>
          <cell r="C196">
            <v>3</v>
          </cell>
        </row>
        <row r="197">
          <cell r="B197">
            <v>7015</v>
          </cell>
          <cell r="C197">
            <v>2.8</v>
          </cell>
        </row>
        <row r="198">
          <cell r="B198">
            <v>7016</v>
          </cell>
          <cell r="C198">
            <v>1.8</v>
          </cell>
        </row>
        <row r="199">
          <cell r="B199">
            <v>7017</v>
          </cell>
          <cell r="C199">
            <v>2</v>
          </cell>
        </row>
        <row r="200">
          <cell r="B200">
            <v>7021</v>
          </cell>
          <cell r="C200">
            <v>7.56</v>
          </cell>
        </row>
        <row r="201">
          <cell r="B201">
            <v>7022</v>
          </cell>
          <cell r="C201">
            <v>3.8</v>
          </cell>
        </row>
        <row r="202">
          <cell r="B202">
            <v>7029</v>
          </cell>
          <cell r="C202">
            <v>0.9</v>
          </cell>
        </row>
        <row r="203">
          <cell r="B203">
            <v>7030</v>
          </cell>
          <cell r="C203">
            <v>4.2</v>
          </cell>
        </row>
        <row r="204">
          <cell r="B204">
            <v>7031</v>
          </cell>
          <cell r="C204">
            <v>1.46</v>
          </cell>
        </row>
        <row r="205">
          <cell r="B205">
            <v>7042</v>
          </cell>
          <cell r="C205">
            <v>1</v>
          </cell>
        </row>
        <row r="206">
          <cell r="B206">
            <v>7043</v>
          </cell>
          <cell r="C206">
            <v>9.4</v>
          </cell>
        </row>
        <row r="207">
          <cell r="B207">
            <v>7044</v>
          </cell>
          <cell r="C207">
            <v>1</v>
          </cell>
        </row>
        <row r="208">
          <cell r="B208">
            <v>7056</v>
          </cell>
          <cell r="C208">
            <v>1.8</v>
          </cell>
        </row>
        <row r="209">
          <cell r="B209">
            <v>7062</v>
          </cell>
          <cell r="C209">
            <v>1.3</v>
          </cell>
        </row>
        <row r="210">
          <cell r="B210">
            <v>7071</v>
          </cell>
          <cell r="C210">
            <v>5.2</v>
          </cell>
        </row>
        <row r="211">
          <cell r="B211">
            <v>7073</v>
          </cell>
          <cell r="C211">
            <v>2.2999999999999998</v>
          </cell>
        </row>
        <row r="212">
          <cell r="B212">
            <v>7081</v>
          </cell>
          <cell r="C212">
            <v>3.6</v>
          </cell>
        </row>
        <row r="213">
          <cell r="B213">
            <v>7091</v>
          </cell>
          <cell r="C213">
            <v>2.5</v>
          </cell>
        </row>
        <row r="214">
          <cell r="B214">
            <v>7101</v>
          </cell>
          <cell r="C214">
            <v>5</v>
          </cell>
        </row>
        <row r="215">
          <cell r="B215">
            <v>7121</v>
          </cell>
          <cell r="C215">
            <v>2.96</v>
          </cell>
        </row>
        <row r="216">
          <cell r="B216">
            <v>7131</v>
          </cell>
          <cell r="C216">
            <v>6.45</v>
          </cell>
        </row>
        <row r="217">
          <cell r="B217">
            <v>7141</v>
          </cell>
          <cell r="C217">
            <v>2.98</v>
          </cell>
        </row>
        <row r="218">
          <cell r="B218">
            <v>7151</v>
          </cell>
          <cell r="C218">
            <v>3.6</v>
          </cell>
        </row>
        <row r="219">
          <cell r="B219">
            <v>7171</v>
          </cell>
          <cell r="C219">
            <v>9.68</v>
          </cell>
        </row>
        <row r="220">
          <cell r="B220">
            <v>7181</v>
          </cell>
          <cell r="C220">
            <v>4.7</v>
          </cell>
        </row>
        <row r="221">
          <cell r="B221">
            <v>7182</v>
          </cell>
          <cell r="C221">
            <v>3.7</v>
          </cell>
        </row>
        <row r="222">
          <cell r="B222">
            <v>7191</v>
          </cell>
          <cell r="C222">
            <v>8.1</v>
          </cell>
        </row>
        <row r="223">
          <cell r="B223">
            <v>7201</v>
          </cell>
          <cell r="C223">
            <v>8.1999999999999993</v>
          </cell>
        </row>
        <row r="224">
          <cell r="B224">
            <v>7211</v>
          </cell>
          <cell r="C224">
            <v>10.3</v>
          </cell>
        </row>
        <row r="225">
          <cell r="B225">
            <v>7221</v>
          </cell>
          <cell r="C225">
            <v>7.51</v>
          </cell>
        </row>
        <row r="226">
          <cell r="B226">
            <v>7226</v>
          </cell>
          <cell r="C226">
            <v>3.79</v>
          </cell>
        </row>
        <row r="227">
          <cell r="B227">
            <v>7231</v>
          </cell>
          <cell r="C227">
            <v>1</v>
          </cell>
        </row>
        <row r="228">
          <cell r="B228">
            <v>7241</v>
          </cell>
          <cell r="C228">
            <v>0.53</v>
          </cell>
        </row>
        <row r="229">
          <cell r="B229">
            <v>7251</v>
          </cell>
          <cell r="C229">
            <v>10.1</v>
          </cell>
        </row>
        <row r="230">
          <cell r="B230">
            <v>7252</v>
          </cell>
          <cell r="C230">
            <v>2.3199999999999998</v>
          </cell>
        </row>
        <row r="231">
          <cell r="B231">
            <v>7261</v>
          </cell>
          <cell r="C231">
            <v>2.2999999999999998</v>
          </cell>
        </row>
        <row r="232">
          <cell r="B232">
            <v>7271</v>
          </cell>
          <cell r="C232">
            <v>1.5</v>
          </cell>
        </row>
        <row r="233">
          <cell r="B233">
            <v>7281</v>
          </cell>
          <cell r="C233">
            <v>2.5</v>
          </cell>
        </row>
        <row r="234">
          <cell r="B234">
            <v>7283</v>
          </cell>
          <cell r="C234">
            <v>3.75</v>
          </cell>
        </row>
        <row r="235">
          <cell r="B235">
            <v>7291</v>
          </cell>
          <cell r="C235">
            <v>8.81</v>
          </cell>
        </row>
        <row r="236">
          <cell r="B236">
            <v>7301</v>
          </cell>
          <cell r="C236">
            <v>5.64</v>
          </cell>
        </row>
        <row r="237">
          <cell r="B237">
            <v>7311</v>
          </cell>
          <cell r="C237">
            <v>1.3</v>
          </cell>
        </row>
        <row r="238">
          <cell r="B238">
            <v>7351</v>
          </cell>
          <cell r="C238">
            <v>5.3</v>
          </cell>
        </row>
        <row r="239">
          <cell r="B239">
            <v>7352</v>
          </cell>
          <cell r="C239">
            <v>2.8</v>
          </cell>
        </row>
        <row r="240">
          <cell r="B240">
            <v>7372</v>
          </cell>
          <cell r="C240">
            <v>2</v>
          </cell>
        </row>
        <row r="241">
          <cell r="B241">
            <v>7375</v>
          </cell>
          <cell r="C241">
            <v>1</v>
          </cell>
        </row>
        <row r="242">
          <cell r="B242">
            <v>7392</v>
          </cell>
          <cell r="C242">
            <v>4.0999999999999996</v>
          </cell>
        </row>
        <row r="243">
          <cell r="B243">
            <v>7541</v>
          </cell>
          <cell r="C243">
            <v>1.9</v>
          </cell>
        </row>
        <row r="244">
          <cell r="B244">
            <v>7543</v>
          </cell>
          <cell r="C244">
            <v>1</v>
          </cell>
        </row>
        <row r="245">
          <cell r="B245">
            <v>9009</v>
          </cell>
          <cell r="C245">
            <v>3.3</v>
          </cell>
        </row>
        <row r="246">
          <cell r="B246">
            <v>9011</v>
          </cell>
          <cell r="C246">
            <v>4.7</v>
          </cell>
        </row>
        <row r="247">
          <cell r="B247">
            <v>9017</v>
          </cell>
          <cell r="C247">
            <v>3.8</v>
          </cell>
        </row>
        <row r="248">
          <cell r="B248">
            <v>9201</v>
          </cell>
          <cell r="C248">
            <v>2.9</v>
          </cell>
        </row>
        <row r="249">
          <cell r="B249">
            <v>9203</v>
          </cell>
          <cell r="C249">
            <v>2.8</v>
          </cell>
        </row>
        <row r="250">
          <cell r="B250">
            <v>9204</v>
          </cell>
          <cell r="C250">
            <v>2.9</v>
          </cell>
        </row>
        <row r="251">
          <cell r="B251">
            <v>9205</v>
          </cell>
          <cell r="C251">
            <v>1.9</v>
          </cell>
        </row>
        <row r="252">
          <cell r="B252">
            <v>9206</v>
          </cell>
          <cell r="C252">
            <v>1.9</v>
          </cell>
        </row>
        <row r="253">
          <cell r="B253">
            <v>9207</v>
          </cell>
          <cell r="C253">
            <v>5</v>
          </cell>
        </row>
        <row r="254">
          <cell r="B254">
            <v>9209</v>
          </cell>
          <cell r="C254">
            <v>1.9</v>
          </cell>
        </row>
        <row r="255">
          <cell r="B255">
            <v>9213</v>
          </cell>
          <cell r="C255">
            <v>2.6</v>
          </cell>
        </row>
        <row r="256">
          <cell r="B256">
            <v>9214</v>
          </cell>
          <cell r="C256">
            <v>1.8</v>
          </cell>
        </row>
        <row r="257">
          <cell r="B257">
            <v>9216</v>
          </cell>
          <cell r="C257">
            <v>1.4</v>
          </cell>
        </row>
        <row r="258">
          <cell r="B258">
            <v>9217</v>
          </cell>
          <cell r="C258">
            <v>2.7</v>
          </cell>
        </row>
        <row r="259">
          <cell r="B259">
            <v>9218</v>
          </cell>
          <cell r="C259">
            <v>4</v>
          </cell>
        </row>
        <row r="260">
          <cell r="B260">
            <v>9220</v>
          </cell>
          <cell r="C260">
            <v>2.7</v>
          </cell>
        </row>
        <row r="261">
          <cell r="B261">
            <v>9221</v>
          </cell>
          <cell r="C261">
            <v>3.29</v>
          </cell>
        </row>
        <row r="262">
          <cell r="B262">
            <v>9222</v>
          </cell>
          <cell r="C262">
            <v>4.78</v>
          </cell>
        </row>
        <row r="263">
          <cell r="B263">
            <v>9223</v>
          </cell>
          <cell r="C263">
            <v>1.5</v>
          </cell>
        </row>
        <row r="264">
          <cell r="B264">
            <v>9224</v>
          </cell>
          <cell r="C264">
            <v>2.4</v>
          </cell>
        </row>
        <row r="265">
          <cell r="B265">
            <v>9225</v>
          </cell>
          <cell r="C265">
            <v>2.4</v>
          </cell>
        </row>
        <row r="266">
          <cell r="B266">
            <v>9226</v>
          </cell>
          <cell r="C266">
            <v>1.2</v>
          </cell>
        </row>
        <row r="267">
          <cell r="B267">
            <v>9228</v>
          </cell>
          <cell r="C267">
            <v>1.5</v>
          </cell>
        </row>
        <row r="268">
          <cell r="B268">
            <v>9505</v>
          </cell>
          <cell r="C268">
            <v>28.5</v>
          </cell>
        </row>
        <row r="269">
          <cell r="B269">
            <v>9506</v>
          </cell>
          <cell r="C269">
            <v>33.56</v>
          </cell>
        </row>
        <row r="270">
          <cell r="B270">
            <v>9507</v>
          </cell>
          <cell r="C270">
            <v>5.6</v>
          </cell>
        </row>
      </sheetData>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Voortgang"/>
      <sheetName val="aanpassingen"/>
      <sheetName val="Prijsbladen"/>
      <sheetName val="vanaf hier printen"/>
      <sheetName val="Toelichting begroting 2005"/>
      <sheetName val="Totaal kostenoverzicht 2005"/>
      <sheetName val="Tarieven"/>
      <sheetName val="overzicht vaste bonnen 2005"/>
      <sheetName val="overzicht uren totaal 2004"/>
      <sheetName val="Afschrijving mach. + materiaal"/>
      <sheetName val="glasbewassing"/>
      <sheetName val="inloopmatten"/>
      <sheetName val="hygiëne containers"/>
      <sheetName val="tot hier printen"/>
      <sheetName val="2004 amve"/>
      <sheetName val="kengetal afd."/>
      <sheetName val="kengetal cleanroom overig"/>
      <sheetName val="kengetal WWP per rmt."/>
      <sheetName val="kengetal WWP dag-avond"/>
      <sheetName val="kengetal radiologische labs"/>
      <sheetName val="mid-mat-kleding-inleen-glas"/>
      <sheetName val="Kompas 2"/>
      <sheetName val="Module1"/>
      <sheetName val="Module2"/>
      <sheetName val="Module3"/>
      <sheetName val="Module4"/>
      <sheetName val="Module5"/>
      <sheetName val="Module6"/>
      <sheetName val="Module7"/>
      <sheetName val="Module8"/>
      <sheetName val="Module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ndachtspunten"/>
      <sheetName val="Totaaloverzicht"/>
      <sheetName val="Normen"/>
      <sheetName val="Ruimtestaat"/>
      <sheetName val="Glasbewassing"/>
      <sheetName val="TARIEF"/>
      <sheetName val="BM"/>
      <sheetName val="Uurtarieven"/>
      <sheetName val="Invulblad uurtarieven"/>
      <sheetName val="Matrix artikel 17 CAO"/>
      <sheetName val="Basisgegevens"/>
      <sheetName val="Werkbare dagen"/>
    </sheetNames>
    <sheetDataSet>
      <sheetData sheetId="0"/>
      <sheetData sheetId="1"/>
      <sheetData sheetId="2">
        <row r="3">
          <cell r="A3" t="str">
            <v>archief  Tapijt  104</v>
          </cell>
        </row>
      </sheetData>
      <sheetData sheetId="3"/>
      <sheetData sheetId="4"/>
      <sheetData sheetId="5"/>
      <sheetData sheetId="6"/>
      <sheetData sheetId="7"/>
      <sheetData sheetId="8"/>
      <sheetData sheetId="9"/>
      <sheetData sheetId="10">
        <row r="6">
          <cell r="B6" t="str">
            <v>JEUGD Loongroep 1</v>
          </cell>
          <cell r="E6" t="str">
            <v>VAKVOLWASSENEN</v>
          </cell>
          <cell r="H6" t="str">
            <v>Ervaringsjarentoeslag</v>
          </cell>
        </row>
        <row r="7">
          <cell r="B7" t="str">
            <v>Leeftijd</v>
          </cell>
          <cell r="C7" t="str">
            <v>basisuurloon</v>
          </cell>
          <cell r="E7" t="str">
            <v>Loongroep</v>
          </cell>
          <cell r="F7" t="str">
            <v>basisuurloon</v>
          </cell>
          <cell r="H7" t="str">
            <v>Loongroep</v>
          </cell>
          <cell r="I7" t="str">
            <v>basisuurloon</v>
          </cell>
        </row>
        <row r="8">
          <cell r="B8">
            <v>17</v>
          </cell>
          <cell r="C8">
            <v>4.62</v>
          </cell>
          <cell r="E8">
            <v>1</v>
          </cell>
          <cell r="F8">
            <v>10.28</v>
          </cell>
          <cell r="H8">
            <v>1</v>
          </cell>
          <cell r="I8">
            <v>0.3</v>
          </cell>
        </row>
        <row r="9">
          <cell r="B9">
            <v>18</v>
          </cell>
          <cell r="C9">
            <v>5.65</v>
          </cell>
          <cell r="E9" t="str">
            <v>1 (+5%)</v>
          </cell>
          <cell r="F9">
            <v>10.79</v>
          </cell>
          <cell r="H9" t="str">
            <v>1 (+5%)</v>
          </cell>
          <cell r="I9">
            <v>0.32</v>
          </cell>
        </row>
        <row r="10">
          <cell r="B10">
            <v>19</v>
          </cell>
          <cell r="C10">
            <v>6.68</v>
          </cell>
          <cell r="E10">
            <v>2</v>
          </cell>
          <cell r="F10">
            <v>11.33</v>
          </cell>
          <cell r="H10">
            <v>2</v>
          </cell>
          <cell r="I10">
            <v>0.31</v>
          </cell>
        </row>
        <row r="11">
          <cell r="B11">
            <v>20</v>
          </cell>
          <cell r="C11">
            <v>7.71</v>
          </cell>
          <cell r="E11" t="str">
            <v>2 (+5%)</v>
          </cell>
          <cell r="F11">
            <v>11.89</v>
          </cell>
          <cell r="H11" t="str">
            <v>2 (+5%)</v>
          </cell>
          <cell r="I11">
            <v>0.32</v>
          </cell>
        </row>
        <row r="12">
          <cell r="B12">
            <v>21</v>
          </cell>
          <cell r="C12">
            <v>8.74</v>
          </cell>
          <cell r="E12">
            <v>3</v>
          </cell>
          <cell r="F12">
            <v>12.38</v>
          </cell>
          <cell r="H12">
            <v>3</v>
          </cell>
          <cell r="I12">
            <v>0.31</v>
          </cell>
        </row>
        <row r="21">
          <cell r="F21">
            <v>0.11940298507462686</v>
          </cell>
          <cell r="I21">
            <v>0.11940298507462686</v>
          </cell>
        </row>
        <row r="22">
          <cell r="E22">
            <v>10</v>
          </cell>
        </row>
        <row r="23">
          <cell r="F23">
            <v>2.7554535017221583E-2</v>
          </cell>
          <cell r="I23">
            <v>2.7554535017221583E-2</v>
          </cell>
        </row>
        <row r="24">
          <cell r="F24">
            <v>1.148105625717566E-3</v>
          </cell>
          <cell r="I24">
            <v>1.148105625717566E-3</v>
          </cell>
        </row>
        <row r="25">
          <cell r="F25">
            <v>0</v>
          </cell>
          <cell r="I25">
            <v>0</v>
          </cell>
        </row>
        <row r="26">
          <cell r="F26">
            <v>0</v>
          </cell>
          <cell r="I26">
            <v>1.3777267508610792E-2</v>
          </cell>
        </row>
        <row r="36">
          <cell r="E36">
            <v>9.4E-2</v>
          </cell>
        </row>
        <row r="45">
          <cell r="E45">
            <v>4.2000000000000003E-2</v>
          </cell>
          <cell r="I45">
            <v>65.25</v>
          </cell>
        </row>
        <row r="50">
          <cell r="E50">
            <v>9.0999999999999998E-2</v>
          </cell>
          <cell r="I50">
            <v>5.4</v>
          </cell>
        </row>
        <row r="51">
          <cell r="E51">
            <v>8.9999999999999993E-3</v>
          </cell>
        </row>
        <row r="56">
          <cell r="E56">
            <v>0.19106999999999996</v>
          </cell>
        </row>
        <row r="63">
          <cell r="E63">
            <v>0.36</v>
          </cell>
        </row>
        <row r="64">
          <cell r="E64">
            <v>0.16</v>
          </cell>
        </row>
        <row r="65">
          <cell r="E65">
            <v>0.18</v>
          </cell>
        </row>
        <row r="66">
          <cell r="E66">
            <v>0.22</v>
          </cell>
        </row>
        <row r="67">
          <cell r="E67">
            <v>0.28000000000000003</v>
          </cell>
        </row>
        <row r="68">
          <cell r="E68">
            <v>0.26</v>
          </cell>
        </row>
        <row r="70">
          <cell r="E70">
            <v>0.31</v>
          </cell>
        </row>
        <row r="71">
          <cell r="E71">
            <v>0.18</v>
          </cell>
        </row>
        <row r="72">
          <cell r="E72">
            <v>2.5000000000000001E-2</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ndachtspunten"/>
      <sheetName val="Totaaloverzicht"/>
      <sheetName val="Normen"/>
      <sheetName val="Ruimtestaat"/>
      <sheetName val="Glasbewassing"/>
      <sheetName val="TARIEF"/>
      <sheetName val="BM"/>
      <sheetName val="Uurtarieven"/>
      <sheetName val="Invulblad uurtarieven"/>
      <sheetName val="Matrix artikel 17 CAO"/>
      <sheetName val="Basisgegevens"/>
      <sheetName val="Werkbare dagen"/>
    </sheetNames>
    <sheetDataSet>
      <sheetData sheetId="0"/>
      <sheetData sheetId="1"/>
      <sheetData sheetId="2">
        <row r="3">
          <cell r="A3" t="str">
            <v>archief  Tapijt  104</v>
          </cell>
        </row>
      </sheetData>
      <sheetData sheetId="3"/>
      <sheetData sheetId="4"/>
      <sheetData sheetId="5"/>
      <sheetData sheetId="6"/>
      <sheetData sheetId="7"/>
      <sheetData sheetId="8"/>
      <sheetData sheetId="9"/>
      <sheetData sheetId="10">
        <row r="6">
          <cell r="B6" t="str">
            <v>JEUGD Loongroep 1</v>
          </cell>
          <cell r="E6" t="str">
            <v>VAKVOLWASSENEN</v>
          </cell>
          <cell r="H6" t="str">
            <v>Ervaringsjarentoeslag</v>
          </cell>
        </row>
        <row r="7">
          <cell r="B7" t="str">
            <v>Leeftijd</v>
          </cell>
          <cell r="C7" t="str">
            <v>basisuurloon</v>
          </cell>
          <cell r="E7" t="str">
            <v>Loongroep</v>
          </cell>
          <cell r="F7" t="str">
            <v>basisuurloon</v>
          </cell>
          <cell r="H7" t="str">
            <v>Loongroep</v>
          </cell>
          <cell r="I7" t="str">
            <v>basisuurloon</v>
          </cell>
        </row>
        <row r="8">
          <cell r="B8">
            <v>17</v>
          </cell>
          <cell r="C8">
            <v>4.62</v>
          </cell>
          <cell r="E8">
            <v>1</v>
          </cell>
          <cell r="F8">
            <v>10.28</v>
          </cell>
          <cell r="H8">
            <v>1</v>
          </cell>
          <cell r="I8">
            <v>0.3</v>
          </cell>
        </row>
        <row r="9">
          <cell r="B9">
            <v>18</v>
          </cell>
          <cell r="C9">
            <v>5.65</v>
          </cell>
          <cell r="E9" t="str">
            <v>1 (+5%)</v>
          </cell>
          <cell r="F9">
            <v>10.79</v>
          </cell>
          <cell r="H9" t="str">
            <v>1 (+5%)</v>
          </cell>
          <cell r="I9">
            <v>0.32</v>
          </cell>
        </row>
        <row r="10">
          <cell r="B10">
            <v>19</v>
          </cell>
          <cell r="C10">
            <v>6.68</v>
          </cell>
          <cell r="E10">
            <v>2</v>
          </cell>
          <cell r="F10">
            <v>11.33</v>
          </cell>
          <cell r="H10">
            <v>2</v>
          </cell>
          <cell r="I10">
            <v>0.31</v>
          </cell>
        </row>
        <row r="11">
          <cell r="B11">
            <v>20</v>
          </cell>
          <cell r="C11">
            <v>7.71</v>
          </cell>
          <cell r="E11" t="str">
            <v>2 (+5%)</v>
          </cell>
          <cell r="F11">
            <v>11.89</v>
          </cell>
          <cell r="H11" t="str">
            <v>2 (+5%)</v>
          </cell>
          <cell r="I11">
            <v>0.32</v>
          </cell>
        </row>
        <row r="12">
          <cell r="B12">
            <v>21</v>
          </cell>
          <cell r="C12">
            <v>8.74</v>
          </cell>
          <cell r="E12">
            <v>3</v>
          </cell>
          <cell r="F12">
            <v>12.38</v>
          </cell>
          <cell r="H12">
            <v>3</v>
          </cell>
          <cell r="I12">
            <v>0.31</v>
          </cell>
        </row>
        <row r="21">
          <cell r="F21">
            <v>0.11940298507462686</v>
          </cell>
          <cell r="I21">
            <v>0.11940298507462686</v>
          </cell>
        </row>
        <row r="22">
          <cell r="E22">
            <v>10</v>
          </cell>
        </row>
        <row r="23">
          <cell r="F23">
            <v>2.7554535017221583E-2</v>
          </cell>
          <cell r="I23">
            <v>2.7554535017221583E-2</v>
          </cell>
        </row>
        <row r="24">
          <cell r="F24">
            <v>1.148105625717566E-3</v>
          </cell>
          <cell r="I24">
            <v>1.148105625717566E-3</v>
          </cell>
        </row>
        <row r="25">
          <cell r="F25">
            <v>0</v>
          </cell>
          <cell r="I25">
            <v>0</v>
          </cell>
        </row>
        <row r="26">
          <cell r="F26">
            <v>0</v>
          </cell>
          <cell r="I26">
            <v>1.3777267508610792E-2</v>
          </cell>
        </row>
        <row r="36">
          <cell r="E36">
            <v>9.4E-2</v>
          </cell>
        </row>
        <row r="45">
          <cell r="E45">
            <v>4.2000000000000003E-2</v>
          </cell>
          <cell r="I45">
            <v>65.25</v>
          </cell>
        </row>
        <row r="50">
          <cell r="E50">
            <v>9.0999999999999998E-2</v>
          </cell>
          <cell r="I50">
            <v>5.4</v>
          </cell>
        </row>
        <row r="51">
          <cell r="E51">
            <v>8.9999999999999993E-3</v>
          </cell>
        </row>
        <row r="56">
          <cell r="E56">
            <v>0.19106999999999996</v>
          </cell>
        </row>
        <row r="63">
          <cell r="E63">
            <v>0.36</v>
          </cell>
        </row>
        <row r="64">
          <cell r="E64">
            <v>0.16</v>
          </cell>
        </row>
        <row r="65">
          <cell r="E65">
            <v>0.18</v>
          </cell>
        </row>
        <row r="66">
          <cell r="E66">
            <v>0.22</v>
          </cell>
        </row>
        <row r="67">
          <cell r="E67">
            <v>0.28000000000000003</v>
          </cell>
        </row>
        <row r="68">
          <cell r="E68">
            <v>0.26</v>
          </cell>
        </row>
        <row r="70">
          <cell r="E70">
            <v>0.31</v>
          </cell>
        </row>
        <row r="71">
          <cell r="E71">
            <v>0.18</v>
          </cell>
        </row>
        <row r="72">
          <cell r="E72">
            <v>2.5000000000000001E-2</v>
          </cell>
        </row>
      </sheetData>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URING"/>
      <sheetName val="OBJECT "/>
      <sheetName val="CALCULATIE"/>
      <sheetName val="CALCULATIE 2 (2)"/>
      <sheetName val="CALCULATIE 2 (3)"/>
      <sheetName val="Blad3"/>
      <sheetName val="CALCULATIE 2 (4)"/>
      <sheetName val="SLOTSCHERM"/>
      <sheetName val="RAYON"/>
      <sheetName val="MD"/>
      <sheetName val="GLAS"/>
      <sheetName val="UURTARIEF"/>
      <sheetName val="Matrix"/>
      <sheetName val="T&amp;T Glas"/>
      <sheetName val="T&amp;T Spec"/>
    </sheetNames>
    <sheetDataSet>
      <sheetData sheetId="0" refreshError="1"/>
      <sheetData sheetId="1" refreshError="1">
        <row r="3">
          <cell r="B3" t="str">
            <v>VeenCampus</v>
          </cell>
        </row>
        <row r="4">
          <cell r="B4">
            <v>1655434</v>
          </cell>
        </row>
        <row r="8">
          <cell r="B8" t="str">
            <v>Laak Boulevard 400-408</v>
          </cell>
        </row>
        <row r="12">
          <cell r="B12" t="str">
            <v>Amersfoort (vathorst)</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overzicht"/>
      <sheetName val="functieschalen FUWA"/>
      <sheetName val="functieschalen HAY"/>
      <sheetName val="functieindeling"/>
      <sheetName val="Opstartkosten catering"/>
      <sheetName val="Totaaloverzicht"/>
      <sheetName val="Model"/>
      <sheetName val="8 jaar"/>
      <sheetName val="Bieding"/>
      <sheetName val="Account management jr1"/>
      <sheetName val="Account management jr 2"/>
      <sheetName val="Account management jr 3"/>
      <sheetName val="Account management jr 4"/>
      <sheetName val="Account management jr 5"/>
      <sheetName val="Tranisition costs jr 1"/>
      <sheetName val="5 year model"/>
      <sheetName val="NL"/>
      <sheetName val="Noord"/>
      <sheetName val="Zuid"/>
      <sheetName val="EMEA (2)"/>
      <sheetName val="EMEA"/>
      <sheetName val="Rates"/>
      <sheetName val="NL bench "/>
      <sheetName val="Assumptions"/>
      <sheetName val="Kengetallen oud"/>
      <sheetName val="overhead&amp;profit 2010"/>
      <sheetName val="Bewaking &amp; receptie 2010"/>
      <sheetName val="Facility Management 2010"/>
      <sheetName val="Schoonmaak 2010"/>
      <sheetName val="Model 2012"/>
      <sheetName val="Uren"/>
      <sheetName val="overzicht regelingen"/>
      <sheetName val="Prijsopbouw 2012"/>
      <sheetName val="Risico inventarisatie"/>
      <sheetName val="gemiddeld m2 tarief Noord"/>
      <sheetName val="gemiddeld m2 tarief Zuid"/>
      <sheetName val="Uitloop Noord"/>
      <sheetName val="Uitloop Zuid"/>
      <sheetName val="FM management"/>
      <sheetName val="FUWA uurtarieven"/>
      <sheetName val="functieschalen HAY (2)"/>
      <sheetName val="Personeel"/>
      <sheetName val="Blad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name personeel"/>
      <sheetName val="20121015_Overnamegegevens berek"/>
    </sheetNames>
    <definedNames>
      <definedName name="berichtok" refersTo="#VERW!"/>
      <definedName name="berichtoke1" refersTo="#VERW!"/>
      <definedName name="Berkt" refersTo="#VERW!"/>
      <definedName name="Gan_R" refersTo="#VERW!"/>
      <definedName name="glas" refersTo="#VERW!"/>
      <definedName name="Was_S" refersTo="#VERW!"/>
      <definedName name="zaal" refersTo="#VERW!"/>
      <definedName name="zilverlinde" refersTo="#VERW!"/>
    </definedNames>
    <sheetDataSet>
      <sheetData sheetId="0"/>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te Information - LAR"/>
      <sheetName val="Site Selection"/>
      <sheetName val="Sheet3"/>
      <sheetName val="Country summary data"/>
      <sheetName val="Site Info - 11-27-06 (2)"/>
    </sheetNames>
    <sheetDataSet>
      <sheetData sheetId="0"/>
      <sheetData sheetId="1"/>
      <sheetData sheetId="2" refreshError="1">
        <row r="10">
          <cell r="B10" t="str">
            <v>office</v>
          </cell>
        </row>
        <row r="11">
          <cell r="B11" t="str">
            <v>data center</v>
          </cell>
        </row>
        <row r="12">
          <cell r="B12" t="str">
            <v>warehouse</v>
          </cell>
        </row>
        <row r="13">
          <cell r="B13" t="str">
            <v>manufacturing/warehouse</v>
          </cell>
        </row>
        <row r="14">
          <cell r="B14" t="str">
            <v>fab</v>
          </cell>
        </row>
        <row r="15">
          <cell r="B15" t="str">
            <v>café</v>
          </cell>
        </row>
        <row r="16">
          <cell r="B16" t="str">
            <v>parking structure</v>
          </cell>
        </row>
        <row r="17">
          <cell r="B17" t="str">
            <v>conference</v>
          </cell>
        </row>
        <row r="18">
          <cell r="B18" t="str">
            <v>other - enter type</v>
          </cell>
        </row>
        <row r="21">
          <cell r="B21" t="str">
            <v>tar</v>
          </cell>
          <cell r="C21" t="str">
            <v>normal</v>
          </cell>
        </row>
        <row r="22">
          <cell r="B22" t="str">
            <v>asphalt</v>
          </cell>
          <cell r="C22" t="str">
            <v>24 x 7</v>
          </cell>
        </row>
        <row r="23">
          <cell r="B23" t="str">
            <v>membrane</v>
          </cell>
          <cell r="C23" t="str">
            <v>24 x 5</v>
          </cell>
        </row>
        <row r="24">
          <cell r="B24" t="str">
            <v>metal</v>
          </cell>
          <cell r="C24" t="str">
            <v>16 x 7</v>
          </cell>
        </row>
        <row r="25">
          <cell r="B25" t="str">
            <v>other - enter type</v>
          </cell>
          <cell r="C25" t="str">
            <v>16 x 5</v>
          </cell>
        </row>
        <row r="26">
          <cell r="C26" t="str">
            <v>other - enter type</v>
          </cell>
        </row>
        <row r="30">
          <cell r="C30">
            <v>1</v>
          </cell>
        </row>
        <row r="31">
          <cell r="C31">
            <v>2</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lasten 2016"/>
      <sheetName val="Uurtarieven 1-7-16"/>
      <sheetName val="Toeslagenmatrix"/>
      <sheetName val="Uitgangspunten 2016"/>
      <sheetName val="Werkbare dagen"/>
      <sheetName val="2.1 Tariefopbouw Prijzenboek"/>
      <sheetName val="CAO 2014-2016"/>
    </sheetNames>
    <sheetDataSet>
      <sheetData sheetId="0"/>
      <sheetData sheetId="1"/>
      <sheetData sheetId="2"/>
      <sheetData sheetId="3"/>
      <sheetData sheetId="4">
        <row r="1">
          <cell r="N1">
            <v>1</v>
          </cell>
          <cell r="O1" t="str">
            <v>zondag</v>
          </cell>
        </row>
        <row r="2">
          <cell r="N2">
            <v>2</v>
          </cell>
          <cell r="O2" t="str">
            <v>maandag</v>
          </cell>
        </row>
        <row r="3">
          <cell r="N3">
            <v>3</v>
          </cell>
          <cell r="O3" t="str">
            <v>dinsdag</v>
          </cell>
        </row>
        <row r="4">
          <cell r="N4">
            <v>4</v>
          </cell>
          <cell r="O4" t="str">
            <v>woensdag</v>
          </cell>
        </row>
        <row r="5">
          <cell r="N5">
            <v>5</v>
          </cell>
          <cell r="O5" t="str">
            <v>donderdag</v>
          </cell>
        </row>
        <row r="6">
          <cell r="N6">
            <v>6</v>
          </cell>
          <cell r="O6" t="str">
            <v>vrijdag</v>
          </cell>
        </row>
        <row r="7">
          <cell r="N7">
            <v>7</v>
          </cell>
          <cell r="O7" t="str">
            <v>zaterdag</v>
          </cell>
        </row>
      </sheetData>
      <sheetData sheetId="5"/>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lasten 2016"/>
      <sheetName val="Uurtarieven 1-7-16"/>
      <sheetName val="Toeslagenmatrix"/>
      <sheetName val="Uitgangspunten 2016"/>
      <sheetName val="Werkbare dagen"/>
      <sheetName val="2.1 Tariefopbouw Prijzenboek"/>
      <sheetName val="CAO 2014-2016"/>
    </sheetNames>
    <sheetDataSet>
      <sheetData sheetId="0"/>
      <sheetData sheetId="1"/>
      <sheetData sheetId="2"/>
      <sheetData sheetId="3"/>
      <sheetData sheetId="4">
        <row r="1">
          <cell r="N1">
            <v>1</v>
          </cell>
          <cell r="O1" t="str">
            <v>zondag</v>
          </cell>
        </row>
        <row r="2">
          <cell r="N2">
            <v>2</v>
          </cell>
          <cell r="O2" t="str">
            <v>maandag</v>
          </cell>
        </row>
        <row r="3">
          <cell r="N3">
            <v>3</v>
          </cell>
          <cell r="O3" t="str">
            <v>dinsdag</v>
          </cell>
        </row>
        <row r="4">
          <cell r="N4">
            <v>4</v>
          </cell>
          <cell r="O4" t="str">
            <v>woensdag</v>
          </cell>
        </row>
        <row r="5">
          <cell r="N5">
            <v>5</v>
          </cell>
          <cell r="O5" t="str">
            <v>donderdag</v>
          </cell>
        </row>
        <row r="6">
          <cell r="N6">
            <v>6</v>
          </cell>
          <cell r="O6" t="str">
            <v>vrijdag</v>
          </cell>
        </row>
        <row r="7">
          <cell r="N7">
            <v>7</v>
          </cell>
          <cell r="O7" t="str">
            <v>zaterdag</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ienorm-Kengetal"/>
      <sheetName val="Basis ruimtestaat"/>
      <sheetName val="Jaarprijs smk"/>
      <sheetName val="Glasbewassing"/>
      <sheetName val="Investering machines"/>
      <sheetName val="Afroepprijzen"/>
      <sheetName val="prijsopbouw"/>
    </sheetNames>
    <sheetDataSet>
      <sheetData sheetId="0" refreshError="1"/>
      <sheetData sheetId="1" refreshError="1"/>
      <sheetData sheetId="2" refreshError="1"/>
      <sheetData sheetId="3" refreshError="1"/>
      <sheetData sheetId="4" refreshError="1"/>
      <sheetData sheetId="5" refreshError="1"/>
      <sheetData sheetId="6">
        <row r="19">
          <cell r="O19">
            <v>1.0486</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jsopbouw 2004"/>
      <sheetName val="rekenuurtarief"/>
      <sheetName val="Omreken"/>
      <sheetName val="Niet-meewerkende objectleiding"/>
      <sheetName val="Kengetallen per ruimte"/>
      <sheetName val="Prestatieberekening"/>
      <sheetName val="Ruimte-prestatie"/>
      <sheetName val="Bestek"/>
      <sheetName val="Regulier werk"/>
      <sheetName val="Gegunde beurten"/>
      <sheetName val="Afroep incidenteel"/>
      <sheetName val="Glas"/>
      <sheetName val="Totaal"/>
      <sheetName val="HHS-origineel offerte definitie"/>
      <sheetName val="3-Basis ruimtesta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ummary"/>
      <sheetName val="Service Standards"/>
      <sheetName val="Sheet2"/>
      <sheetName val="Sheet3"/>
    </sheetNames>
    <sheetDataSet>
      <sheetData sheetId="0"/>
      <sheetData sheetId="1"/>
      <sheetData sheetId="2">
        <row r="3">
          <cell r="G3" t="str">
            <v>Self-perform</v>
          </cell>
        </row>
        <row r="4">
          <cell r="G4" t="str">
            <v>Subcontract</v>
          </cell>
        </row>
      </sheetData>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akel paneel"/>
      <sheetName val="spak"/>
      <sheetName val="kompas"/>
      <sheetName val="toelichting"/>
      <sheetName val="werkdagen"/>
      <sheetName val="Vaste gegevens"/>
      <sheetName val="overzicht toeslagen"/>
      <sheetName val="P20-f1"/>
      <sheetName val="P20-fa"/>
      <sheetName val="P20-f2"/>
      <sheetName val="P20-f3"/>
      <sheetName val="P20-f4"/>
      <sheetName val="p20-f6"/>
      <sheetName val="basisblad tarieven"/>
      <sheetName val="invoer_vast_tarief"/>
      <sheetName val="invoerblad"/>
      <sheetName val="Begroting_gulden"/>
      <sheetName val="Begroting_euro"/>
      <sheetName val="tar_ma_vr"/>
      <sheetName val="tar_za"/>
      <sheetName val="tar_zo"/>
      <sheetName val="tar_fe"/>
      <sheetName val="tar_15%"/>
      <sheetName val="tar_20%"/>
      <sheetName val="tar_30%"/>
      <sheetName val="tar_50%"/>
      <sheetName val="tar_60%"/>
      <sheetName val="tar_70%"/>
      <sheetName val="tar_100%"/>
      <sheetName val="tar_115%"/>
      <sheetName val="nog niet"/>
      <sheetName val="machines_guldens"/>
      <sheetName val="schakel paneel_afroep"/>
      <sheetName val="algemeen"/>
      <sheetName val="naw_onderaannemers"/>
      <sheetName val="vloeronderhoud"/>
      <sheetName val="lamellen_vitrage_gordijnen"/>
      <sheetName val="interieur"/>
      <sheetName val="glas"/>
      <sheetName val="computers"/>
      <sheetName val="bedservice"/>
      <sheetName val="bouwschoonmaak"/>
      <sheetName val="plafonds"/>
      <sheetName val="overig"/>
      <sheetName val="lange land 19 juli 2002"/>
    </sheetNames>
    <sheetDataSet>
      <sheetData sheetId="0"/>
      <sheetData sheetId="1"/>
      <sheetData sheetId="2"/>
      <sheetData sheetId="3"/>
      <sheetData sheetId="4"/>
      <sheetData sheetId="5" refreshError="1">
        <row r="9">
          <cell r="K9">
            <v>2.2037100000000001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satie"/>
      <sheetName val="Categorieen"/>
    </sheetNames>
    <sheetDataSet>
      <sheetData sheetId="0" refreshError="1"/>
      <sheetData sheetId="1" refreshError="1">
        <row r="1059">
          <cell r="A1059" t="str">
            <v>normaal</v>
          </cell>
          <cell r="B1059">
            <v>30</v>
          </cell>
          <cell r="C1059">
            <v>31</v>
          </cell>
          <cell r="D1059">
            <v>32</v>
          </cell>
          <cell r="E1059">
            <v>33</v>
          </cell>
          <cell r="F1059">
            <v>34</v>
          </cell>
          <cell r="G1059">
            <v>35</v>
          </cell>
          <cell r="H1059">
            <v>36</v>
          </cell>
          <cell r="I1059">
            <v>37</v>
          </cell>
          <cell r="J1059">
            <v>38</v>
          </cell>
          <cell r="K1059">
            <v>39</v>
          </cell>
          <cell r="L1059">
            <v>40</v>
          </cell>
          <cell r="M1059">
            <v>41</v>
          </cell>
          <cell r="N1059">
            <v>42</v>
          </cell>
          <cell r="O1059">
            <v>43</v>
          </cell>
          <cell r="P1059">
            <v>44</v>
          </cell>
          <cell r="Q1059">
            <v>45</v>
          </cell>
          <cell r="R1059">
            <v>46</v>
          </cell>
          <cell r="S1059">
            <v>47</v>
          </cell>
          <cell r="T1059">
            <v>48</v>
          </cell>
          <cell r="U1059">
            <v>49</v>
          </cell>
          <cell r="V1059">
            <v>50</v>
          </cell>
          <cell r="W1059">
            <v>51</v>
          </cell>
          <cell r="X1059">
            <v>52</v>
          </cell>
        </row>
        <row r="1060">
          <cell r="A1060" t="str">
            <v>A</v>
          </cell>
          <cell r="B1060">
            <v>150</v>
          </cell>
          <cell r="C1060">
            <v>155</v>
          </cell>
          <cell r="D1060">
            <v>160</v>
          </cell>
          <cell r="E1060">
            <v>165</v>
          </cell>
          <cell r="F1060">
            <v>170</v>
          </cell>
          <cell r="G1060">
            <v>175</v>
          </cell>
          <cell r="H1060">
            <v>180</v>
          </cell>
          <cell r="I1060">
            <v>185</v>
          </cell>
          <cell r="J1060">
            <v>190</v>
          </cell>
          <cell r="K1060">
            <v>195</v>
          </cell>
          <cell r="L1060">
            <v>200</v>
          </cell>
          <cell r="M1060">
            <v>205</v>
          </cell>
          <cell r="N1060">
            <v>210</v>
          </cell>
          <cell r="O1060">
            <v>215</v>
          </cell>
          <cell r="P1060">
            <v>220</v>
          </cell>
          <cell r="Q1060">
            <v>225</v>
          </cell>
          <cell r="R1060">
            <v>230</v>
          </cell>
          <cell r="S1060">
            <v>235</v>
          </cell>
          <cell r="T1060">
            <v>240</v>
          </cell>
          <cell r="U1060">
            <v>245</v>
          </cell>
          <cell r="V1060">
            <v>250</v>
          </cell>
          <cell r="W1060">
            <v>255</v>
          </cell>
          <cell r="X1060">
            <v>260</v>
          </cell>
        </row>
        <row r="1061">
          <cell r="A1061" t="str">
            <v>B</v>
          </cell>
          <cell r="B1061">
            <v>150</v>
          </cell>
          <cell r="C1061">
            <v>155</v>
          </cell>
          <cell r="D1061">
            <v>160</v>
          </cell>
          <cell r="E1061">
            <v>165</v>
          </cell>
          <cell r="F1061">
            <v>170</v>
          </cell>
          <cell r="G1061">
            <v>175</v>
          </cell>
          <cell r="H1061">
            <v>180</v>
          </cell>
          <cell r="I1061">
            <v>185</v>
          </cell>
          <cell r="J1061">
            <v>190</v>
          </cell>
          <cell r="K1061">
            <v>195</v>
          </cell>
          <cell r="L1061">
            <v>200</v>
          </cell>
          <cell r="M1061">
            <v>205</v>
          </cell>
          <cell r="N1061">
            <v>210</v>
          </cell>
          <cell r="O1061">
            <v>215</v>
          </cell>
          <cell r="P1061">
            <v>220</v>
          </cell>
          <cell r="Q1061">
            <v>225</v>
          </cell>
          <cell r="R1061">
            <v>230</v>
          </cell>
          <cell r="S1061">
            <v>235</v>
          </cell>
          <cell r="T1061">
            <v>240</v>
          </cell>
          <cell r="U1061">
            <v>245</v>
          </cell>
          <cell r="V1061">
            <v>250</v>
          </cell>
          <cell r="W1061">
            <v>255</v>
          </cell>
          <cell r="X1061">
            <v>260</v>
          </cell>
        </row>
        <row r="1062">
          <cell r="A1062" t="str">
            <v>C</v>
          </cell>
          <cell r="B1062">
            <v>150</v>
          </cell>
          <cell r="C1062">
            <v>155</v>
          </cell>
          <cell r="D1062">
            <v>160</v>
          </cell>
          <cell r="E1062">
            <v>165</v>
          </cell>
          <cell r="F1062">
            <v>170</v>
          </cell>
          <cell r="G1062">
            <v>175</v>
          </cell>
          <cell r="H1062">
            <v>180</v>
          </cell>
          <cell r="I1062">
            <v>185</v>
          </cell>
          <cell r="J1062">
            <v>190</v>
          </cell>
          <cell r="K1062">
            <v>195</v>
          </cell>
          <cell r="L1062">
            <v>200</v>
          </cell>
          <cell r="M1062">
            <v>205</v>
          </cell>
          <cell r="N1062">
            <v>210</v>
          </cell>
          <cell r="O1062">
            <v>215</v>
          </cell>
          <cell r="P1062">
            <v>220</v>
          </cell>
          <cell r="Q1062">
            <v>225</v>
          </cell>
          <cell r="R1062">
            <v>230</v>
          </cell>
          <cell r="S1062">
            <v>235</v>
          </cell>
          <cell r="T1062">
            <v>240</v>
          </cell>
          <cell r="U1062">
            <v>245</v>
          </cell>
          <cell r="V1062">
            <v>250</v>
          </cell>
          <cell r="W1062">
            <v>255</v>
          </cell>
          <cell r="X1062">
            <v>260</v>
          </cell>
        </row>
        <row r="1063">
          <cell r="A1063" t="str">
            <v>D</v>
          </cell>
          <cell r="B1063">
            <v>150</v>
          </cell>
          <cell r="C1063">
            <v>155</v>
          </cell>
          <cell r="D1063">
            <v>160</v>
          </cell>
          <cell r="E1063">
            <v>165</v>
          </cell>
          <cell r="F1063">
            <v>170</v>
          </cell>
          <cell r="G1063">
            <v>175</v>
          </cell>
          <cell r="H1063">
            <v>180</v>
          </cell>
          <cell r="I1063">
            <v>185</v>
          </cell>
          <cell r="J1063">
            <v>190</v>
          </cell>
          <cell r="K1063">
            <v>195</v>
          </cell>
          <cell r="L1063">
            <v>200</v>
          </cell>
          <cell r="M1063">
            <v>205</v>
          </cell>
          <cell r="N1063">
            <v>210</v>
          </cell>
          <cell r="O1063">
            <v>215</v>
          </cell>
          <cell r="P1063">
            <v>220</v>
          </cell>
          <cell r="Q1063">
            <v>225</v>
          </cell>
          <cell r="R1063">
            <v>230</v>
          </cell>
          <cell r="S1063">
            <v>235</v>
          </cell>
          <cell r="T1063">
            <v>240</v>
          </cell>
          <cell r="U1063">
            <v>245</v>
          </cell>
          <cell r="V1063">
            <v>250</v>
          </cell>
          <cell r="W1063">
            <v>255</v>
          </cell>
          <cell r="X1063">
            <v>260</v>
          </cell>
        </row>
        <row r="1064">
          <cell r="A1064" t="str">
            <v>E</v>
          </cell>
          <cell r="B1064">
            <v>150</v>
          </cell>
          <cell r="C1064">
            <v>155</v>
          </cell>
          <cell r="D1064">
            <v>160</v>
          </cell>
          <cell r="E1064">
            <v>165</v>
          </cell>
          <cell r="F1064">
            <v>170</v>
          </cell>
          <cell r="G1064">
            <v>175</v>
          </cell>
          <cell r="H1064">
            <v>180</v>
          </cell>
          <cell r="I1064">
            <v>185</v>
          </cell>
          <cell r="J1064">
            <v>190</v>
          </cell>
          <cell r="K1064">
            <v>195</v>
          </cell>
          <cell r="L1064">
            <v>200</v>
          </cell>
          <cell r="M1064">
            <v>205</v>
          </cell>
          <cell r="N1064">
            <v>210</v>
          </cell>
          <cell r="O1064">
            <v>215</v>
          </cell>
          <cell r="P1064">
            <v>220</v>
          </cell>
          <cell r="Q1064">
            <v>225</v>
          </cell>
          <cell r="R1064">
            <v>230</v>
          </cell>
          <cell r="S1064">
            <v>235</v>
          </cell>
          <cell r="T1064">
            <v>240</v>
          </cell>
          <cell r="U1064">
            <v>245</v>
          </cell>
          <cell r="V1064">
            <v>250</v>
          </cell>
          <cell r="W1064">
            <v>255</v>
          </cell>
          <cell r="X1064">
            <v>260</v>
          </cell>
        </row>
        <row r="1065">
          <cell r="A1065" t="str">
            <v>F</v>
          </cell>
          <cell r="B1065">
            <v>3</v>
          </cell>
          <cell r="C1065">
            <v>3</v>
          </cell>
          <cell r="D1065">
            <v>3</v>
          </cell>
          <cell r="E1065">
            <v>3</v>
          </cell>
          <cell r="F1065">
            <v>3</v>
          </cell>
          <cell r="G1065">
            <v>3</v>
          </cell>
          <cell r="H1065">
            <v>3</v>
          </cell>
          <cell r="I1065">
            <v>3</v>
          </cell>
          <cell r="J1065">
            <v>3</v>
          </cell>
          <cell r="K1065">
            <v>3</v>
          </cell>
          <cell r="L1065">
            <v>3</v>
          </cell>
          <cell r="M1065">
            <v>3</v>
          </cell>
          <cell r="N1065">
            <v>3</v>
          </cell>
          <cell r="O1065">
            <v>3</v>
          </cell>
          <cell r="P1065">
            <v>3</v>
          </cell>
          <cell r="Q1065">
            <v>3</v>
          </cell>
          <cell r="R1065">
            <v>3</v>
          </cell>
          <cell r="S1065">
            <v>3</v>
          </cell>
          <cell r="T1065">
            <v>3</v>
          </cell>
          <cell r="U1065">
            <v>3</v>
          </cell>
          <cell r="V1065">
            <v>3</v>
          </cell>
          <cell r="W1065">
            <v>3</v>
          </cell>
          <cell r="X1065">
            <v>3</v>
          </cell>
        </row>
        <row r="1066">
          <cell r="A1066" t="str">
            <v>G</v>
          </cell>
          <cell r="B1066">
            <v>1</v>
          </cell>
          <cell r="C1066">
            <v>1</v>
          </cell>
          <cell r="D1066">
            <v>1</v>
          </cell>
          <cell r="E1066">
            <v>1</v>
          </cell>
          <cell r="F1066">
            <v>1</v>
          </cell>
          <cell r="G1066">
            <v>1</v>
          </cell>
          <cell r="H1066">
            <v>1</v>
          </cell>
          <cell r="I1066">
            <v>1</v>
          </cell>
          <cell r="J1066">
            <v>1</v>
          </cell>
          <cell r="K1066">
            <v>1</v>
          </cell>
          <cell r="L1066">
            <v>1</v>
          </cell>
          <cell r="M1066">
            <v>1</v>
          </cell>
          <cell r="N1066">
            <v>1</v>
          </cell>
          <cell r="O1066">
            <v>1</v>
          </cell>
          <cell r="P1066">
            <v>1</v>
          </cell>
          <cell r="Q1066">
            <v>1</v>
          </cell>
          <cell r="R1066">
            <v>1</v>
          </cell>
          <cell r="S1066">
            <v>1</v>
          </cell>
          <cell r="T1066">
            <v>1</v>
          </cell>
          <cell r="U1066">
            <v>1</v>
          </cell>
          <cell r="V1066">
            <v>1</v>
          </cell>
          <cell r="W1066">
            <v>1</v>
          </cell>
          <cell r="X1066">
            <v>1</v>
          </cell>
        </row>
        <row r="1067">
          <cell r="A1067" t="str">
            <v>H</v>
          </cell>
          <cell r="B1067">
            <v>0</v>
          </cell>
          <cell r="C1067">
            <v>0</v>
          </cell>
          <cell r="D1067">
            <v>0</v>
          </cell>
          <cell r="E1067">
            <v>0</v>
          </cell>
          <cell r="F1067">
            <v>0</v>
          </cell>
          <cell r="G1067">
            <v>0</v>
          </cell>
          <cell r="H1067">
            <v>0</v>
          </cell>
          <cell r="I1067">
            <v>0</v>
          </cell>
          <cell r="J1067">
            <v>0</v>
          </cell>
          <cell r="K1067">
            <v>0</v>
          </cell>
          <cell r="L1067">
            <v>0</v>
          </cell>
          <cell r="M1067">
            <v>0</v>
          </cell>
          <cell r="N1067">
            <v>0</v>
          </cell>
          <cell r="O1067">
            <v>0</v>
          </cell>
          <cell r="P1067">
            <v>0</v>
          </cell>
          <cell r="Q1067">
            <v>0</v>
          </cell>
          <cell r="R1067">
            <v>0</v>
          </cell>
          <cell r="S1067">
            <v>0</v>
          </cell>
          <cell r="T1067">
            <v>0</v>
          </cell>
          <cell r="U1067">
            <v>0</v>
          </cell>
          <cell r="V1067">
            <v>0</v>
          </cell>
          <cell r="W1067">
            <v>0</v>
          </cell>
          <cell r="X1067">
            <v>0</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blad"/>
      <sheetName val="INZET UREN"/>
      <sheetName val="VERGELIJK HUIDIG-BUDGET"/>
      <sheetName val="REKENBLAD"/>
      <sheetName val="1-Contractblad Totaal"/>
      <sheetName val="1-Contractblad  Perceel 1budget"/>
      <sheetName val="1-Contractblad  Perceel 1"/>
      <sheetName val="1-Contractblad  Perceel 2"/>
      <sheetName val="1-Contractblad  Perceel 2budget"/>
      <sheetName val="1-Contractblad AZU HJGM"/>
      <sheetName val="1-Contractblad Stratenum"/>
      <sheetName val="1-Contractblad Huisvesting"/>
      <sheetName val="1-Contractblad MvG totaal"/>
      <sheetName val="1-Contractblad MvG ECNP"/>
      <sheetName val="1-Contractblad MvG Kendle"/>
      <sheetName val="1-Contractblad MvG SFAR"/>
      <sheetName val="1-Contractblad MvG Topselect"/>
      <sheetName val="1-Contractblad MvG UMCU"/>
      <sheetName val="1-Contractblad Israellaan"/>
      <sheetName val="1-Contractblad Juliuscentrum"/>
      <sheetName val="1-Contractblad LUH"/>
      <sheetName val="1-Contractblad AZU L"/>
      <sheetName val="1-Contractblad HVDB"/>
      <sheetName val="1-Contractblad WKZ"/>
      <sheetName val="1-Contractblad Julius Academy"/>
      <sheetName val="2-Kengetal"/>
      <sheetName val="16.04.255"/>
      <sheetName val="Res_L"/>
      <sheetName val="Lab_L"/>
      <sheetName val="3-Basis ruimtestaat"/>
      <sheetName val="4-Premies en opslagen"/>
      <sheetName val="5-Opbouw uurtarieven"/>
      <sheetName val="6- toeslagenmatrix"/>
      <sheetName val="7-Machine-investeringskosten"/>
      <sheetName val="8-Afroepprijs"/>
      <sheetName val="ad afroep"/>
      <sheetName val="9-additionele wkzh"/>
      <sheetName val="Traver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ow r="1">
          <cell r="B1" t="str">
            <v xml:space="preserve">Opmerking: dit blad bevat automatische koppelingen. Na invulling van de invoervelden in het Kengetallenoverzicht behoeft de ruimtestaat niet meer te worden bewerkt. </v>
          </cell>
        </row>
        <row r="2">
          <cell r="O2" t="str">
            <v>ma-vr</v>
          </cell>
        </row>
        <row r="3">
          <cell r="B3" t="str">
            <v>Naam opdrachtgever</v>
          </cell>
          <cell r="O3">
            <v>47495.926304238856</v>
          </cell>
        </row>
        <row r="4">
          <cell r="B4" t="str">
            <v>Calculatie onderdeel</v>
          </cell>
          <cell r="O4">
            <v>166.46387616591807</v>
          </cell>
        </row>
        <row r="5">
          <cell r="B5" t="str">
            <v>Gebouw/plaats</v>
          </cell>
        </row>
        <row r="6">
          <cell r="B6" t="str">
            <v>Besteknummer</v>
          </cell>
        </row>
        <row r="7">
          <cell r="B7" t="str">
            <v>Naam leverancier</v>
          </cell>
        </row>
        <row r="9">
          <cell r="B9" t="str">
            <v>GEBOUW</v>
          </cell>
          <cell r="O9" t="str">
            <v>UREN P/JR        MA-VR</v>
          </cell>
        </row>
        <row r="10">
          <cell r="B10" t="str">
            <v>Juliuscentrum</v>
          </cell>
          <cell r="O10">
            <v>20.025981873111782</v>
          </cell>
        </row>
        <row r="11">
          <cell r="B11" t="str">
            <v>Juliuscentrum</v>
          </cell>
          <cell r="O11">
            <v>2.4459214501510576</v>
          </cell>
        </row>
        <row r="12">
          <cell r="B12" t="str">
            <v>Juliuscentrum</v>
          </cell>
          <cell r="O12">
            <v>1.41404833836858</v>
          </cell>
        </row>
        <row r="13">
          <cell r="B13" t="str">
            <v>Juliuscentrum</v>
          </cell>
          <cell r="O13">
            <v>15.745619335347433</v>
          </cell>
        </row>
        <row r="14">
          <cell r="B14" t="str">
            <v>Juliuscentrum</v>
          </cell>
          <cell r="O14">
            <v>6.2676737160120837</v>
          </cell>
        </row>
        <row r="15">
          <cell r="B15" t="str">
            <v>Juliuscentrum</v>
          </cell>
          <cell r="O15">
            <v>8.8664652567975821</v>
          </cell>
        </row>
        <row r="16">
          <cell r="B16" t="str">
            <v>Juliuscentrum</v>
          </cell>
          <cell r="O16">
            <v>6.0765861027190331</v>
          </cell>
        </row>
        <row r="17">
          <cell r="B17" t="str">
            <v>Juliuscentrum</v>
          </cell>
          <cell r="O17">
            <v>4.544174757281553</v>
          </cell>
        </row>
        <row r="18">
          <cell r="B18" t="str">
            <v>Juliuscentrum</v>
          </cell>
          <cell r="O18">
            <v>0.80256797583081574</v>
          </cell>
        </row>
        <row r="19">
          <cell r="B19" t="str">
            <v>Juliuscentrum</v>
          </cell>
          <cell r="O19">
            <v>8.5349397590361438</v>
          </cell>
        </row>
        <row r="20">
          <cell r="B20" t="str">
            <v>Juliuscentrum</v>
          </cell>
          <cell r="O20">
            <v>5.1819277108433734</v>
          </cell>
        </row>
        <row r="21">
          <cell r="B21" t="str">
            <v>Juliuscentrum</v>
          </cell>
          <cell r="O21">
            <v>3.9626506024096391</v>
          </cell>
        </row>
        <row r="22">
          <cell r="B22" t="str">
            <v>Juliuscentrum</v>
          </cell>
          <cell r="O22">
            <v>12.802409638554218</v>
          </cell>
        </row>
        <row r="23">
          <cell r="B23" t="str">
            <v>Juliuscentrum</v>
          </cell>
          <cell r="O23">
            <v>5.4867469879518076</v>
          </cell>
        </row>
        <row r="24">
          <cell r="B24" t="str">
            <v>Juliuscentrum</v>
          </cell>
          <cell r="O24">
            <v>5.4867469879518076</v>
          </cell>
        </row>
        <row r="25">
          <cell r="B25" t="str">
            <v>Juliuscentrum</v>
          </cell>
          <cell r="O25">
            <v>11.314722222222223</v>
          </cell>
        </row>
        <row r="26">
          <cell r="B26" t="str">
            <v>Juliuscentrum</v>
          </cell>
          <cell r="O26">
            <v>4.1285714285714281</v>
          </cell>
        </row>
        <row r="27">
          <cell r="B27" t="str">
            <v>Juliuscentrum</v>
          </cell>
          <cell r="O27">
            <v>4.42</v>
          </cell>
        </row>
        <row r="28">
          <cell r="B28" t="str">
            <v>Juliuscentrum</v>
          </cell>
          <cell r="O28">
            <v>4.2257142857142851</v>
          </cell>
        </row>
        <row r="29">
          <cell r="B29" t="str">
            <v>Juliuscentrum</v>
          </cell>
          <cell r="O29">
            <v>29.794078947368419</v>
          </cell>
        </row>
        <row r="30">
          <cell r="B30" t="str">
            <v>Juliuscentrum</v>
          </cell>
          <cell r="O30">
            <v>0</v>
          </cell>
        </row>
        <row r="31">
          <cell r="B31" t="str">
            <v>Juliuscentrum</v>
          </cell>
          <cell r="O31">
            <v>0</v>
          </cell>
        </row>
        <row r="32">
          <cell r="B32" t="str">
            <v>Juliuscentrum</v>
          </cell>
          <cell r="O32">
            <v>3.7885714285714283</v>
          </cell>
        </row>
        <row r="33">
          <cell r="B33" t="str">
            <v>Juliuscentrum</v>
          </cell>
          <cell r="O33">
            <v>0.77877876606644414</v>
          </cell>
        </row>
        <row r="34">
          <cell r="B34" t="str">
            <v>Juliuscentrum</v>
          </cell>
          <cell r="O34">
            <v>3.6185714285714288</v>
          </cell>
        </row>
        <row r="35">
          <cell r="B35" t="str">
            <v>Juliuscentrum</v>
          </cell>
          <cell r="O35">
            <v>3.6185714285714288</v>
          </cell>
        </row>
        <row r="36">
          <cell r="B36" t="str">
            <v>Juliuscentrum</v>
          </cell>
          <cell r="O36">
            <v>22.690257879656162</v>
          </cell>
        </row>
        <row r="37">
          <cell r="B37" t="str">
            <v>Juliuscentrum</v>
          </cell>
          <cell r="O37">
            <v>0</v>
          </cell>
        </row>
        <row r="38">
          <cell r="B38" t="str">
            <v>Juliuscentrum</v>
          </cell>
          <cell r="O38">
            <v>0</v>
          </cell>
        </row>
        <row r="39">
          <cell r="B39" t="str">
            <v>Juliuscentrum</v>
          </cell>
          <cell r="O39">
            <v>10.280513595166163</v>
          </cell>
        </row>
        <row r="40">
          <cell r="B40" t="str">
            <v>Juliuscentrum</v>
          </cell>
          <cell r="O40">
            <v>18.803021148036255</v>
          </cell>
        </row>
        <row r="41">
          <cell r="B41" t="str">
            <v>Juliuscentrum</v>
          </cell>
          <cell r="O41">
            <v>4.4714501510574012</v>
          </cell>
        </row>
        <row r="42">
          <cell r="B42" t="str">
            <v>Juliuscentrum</v>
          </cell>
          <cell r="O42">
            <v>9.5510040160642564</v>
          </cell>
        </row>
        <row r="43">
          <cell r="B43" t="str">
            <v>Juliuscentrum</v>
          </cell>
          <cell r="O43">
            <v>0</v>
          </cell>
        </row>
        <row r="44">
          <cell r="B44" t="str">
            <v>Juliuscentrum</v>
          </cell>
          <cell r="O44">
            <v>0</v>
          </cell>
        </row>
        <row r="45">
          <cell r="B45" t="str">
            <v>Juliuscentrum</v>
          </cell>
          <cell r="O45">
            <v>8.5349397590361438</v>
          </cell>
        </row>
        <row r="46">
          <cell r="B46" t="str">
            <v>Juliuscentrum</v>
          </cell>
          <cell r="O46">
            <v>5.1819277108433734</v>
          </cell>
        </row>
        <row r="47">
          <cell r="B47" t="str">
            <v>Juliuscentrum</v>
          </cell>
          <cell r="O47">
            <v>3.9626506024096391</v>
          </cell>
        </row>
        <row r="48">
          <cell r="B48" t="str">
            <v>Juliuscentrum</v>
          </cell>
          <cell r="O48">
            <v>2.5987915407854985</v>
          </cell>
        </row>
        <row r="49">
          <cell r="B49" t="str">
            <v>Juliuscentrum</v>
          </cell>
          <cell r="O49">
            <v>5.4867469879518076</v>
          </cell>
        </row>
        <row r="50">
          <cell r="B50" t="str">
            <v>Juliuscentrum</v>
          </cell>
          <cell r="O50">
            <v>5.4867469879518076</v>
          </cell>
        </row>
        <row r="51">
          <cell r="B51" t="str">
            <v>Juliuscentrum</v>
          </cell>
          <cell r="O51">
            <v>3.8857142857142857</v>
          </cell>
        </row>
        <row r="52">
          <cell r="B52" t="str">
            <v>Juliuscentrum</v>
          </cell>
          <cell r="O52">
            <v>8.205047318611987</v>
          </cell>
        </row>
        <row r="53">
          <cell r="B53" t="str">
            <v>Juliuscentrum</v>
          </cell>
          <cell r="O53">
            <v>8.832492113564669</v>
          </cell>
        </row>
        <row r="54">
          <cell r="B54" t="str">
            <v>Juliuscentrum</v>
          </cell>
          <cell r="O54">
            <v>8.4463722397476335</v>
          </cell>
        </row>
        <row r="55">
          <cell r="B55" t="str">
            <v>Juliuscentrum</v>
          </cell>
          <cell r="O55">
            <v>29.794078947368419</v>
          </cell>
        </row>
        <row r="56">
          <cell r="B56" t="str">
            <v>Juliuscentrum</v>
          </cell>
          <cell r="O56">
            <v>0</v>
          </cell>
        </row>
        <row r="57">
          <cell r="B57" t="str">
            <v>Juliuscentrum</v>
          </cell>
          <cell r="O57">
            <v>0.21336404549765595</v>
          </cell>
        </row>
        <row r="58">
          <cell r="B58" t="str">
            <v>Juliuscentrum</v>
          </cell>
          <cell r="O58">
            <v>5.4861867755772984</v>
          </cell>
        </row>
        <row r="59">
          <cell r="B59" t="str">
            <v>Juliuscentrum</v>
          </cell>
          <cell r="O59">
            <v>16.145394736842103</v>
          </cell>
        </row>
        <row r="60">
          <cell r="B60" t="str">
            <v>Juliuscentrum</v>
          </cell>
          <cell r="O60">
            <v>13.815131578947369</v>
          </cell>
        </row>
        <row r="61">
          <cell r="B61" t="str">
            <v>Juliuscentrum</v>
          </cell>
          <cell r="O61">
            <v>3.4485714285714284</v>
          </cell>
        </row>
        <row r="62">
          <cell r="B62" t="str">
            <v>Juliuscentrum</v>
          </cell>
          <cell r="O62">
            <v>6.8536277602523654</v>
          </cell>
        </row>
        <row r="63">
          <cell r="B63" t="str">
            <v>Juliuscentrum</v>
          </cell>
          <cell r="O63">
            <v>6.8536277602523654</v>
          </cell>
        </row>
        <row r="64">
          <cell r="B64" t="str">
            <v>Juliuscentrum</v>
          </cell>
          <cell r="O64">
            <v>3.6185714285714288</v>
          </cell>
        </row>
        <row r="65">
          <cell r="B65" t="str">
            <v>Juliuscentrum</v>
          </cell>
          <cell r="O65">
            <v>10.425236593059937</v>
          </cell>
        </row>
        <row r="66">
          <cell r="B66" t="str">
            <v>Juliuscentrum</v>
          </cell>
          <cell r="O66">
            <v>14.479495268138802</v>
          </cell>
        </row>
        <row r="67">
          <cell r="B67" t="str">
            <v>Juliuscentrum</v>
          </cell>
          <cell r="O67">
            <v>13.513654618473897</v>
          </cell>
        </row>
        <row r="68">
          <cell r="B68" t="str">
            <v>Juliuscentrum</v>
          </cell>
          <cell r="O68">
            <v>12.344259818731116</v>
          </cell>
        </row>
        <row r="69">
          <cell r="B69" t="str">
            <v>Juliuscentrum</v>
          </cell>
          <cell r="O69">
            <v>17.197885196374621</v>
          </cell>
        </row>
        <row r="70">
          <cell r="B70" t="str">
            <v>Juliuscentrum</v>
          </cell>
          <cell r="O70">
            <v>9.5510040160642564</v>
          </cell>
        </row>
        <row r="71">
          <cell r="B71" t="str">
            <v>Juliuscentrum</v>
          </cell>
          <cell r="O71">
            <v>0</v>
          </cell>
        </row>
        <row r="72">
          <cell r="B72" t="str">
            <v>Juliuscentrum</v>
          </cell>
          <cell r="O72">
            <v>0</v>
          </cell>
        </row>
        <row r="73">
          <cell r="B73" t="str">
            <v>Juliuscentrum</v>
          </cell>
          <cell r="O73">
            <v>0</v>
          </cell>
        </row>
        <row r="74">
          <cell r="B74" t="str">
            <v>Juliuscentrum</v>
          </cell>
          <cell r="O74">
            <v>8.5349397590361438</v>
          </cell>
        </row>
        <row r="75">
          <cell r="B75" t="str">
            <v>Juliuscentrum</v>
          </cell>
          <cell r="O75">
            <v>5.1819277108433734</v>
          </cell>
        </row>
        <row r="76">
          <cell r="B76" t="str">
            <v>Juliuscentrum</v>
          </cell>
          <cell r="O76">
            <v>3.9626506024096391</v>
          </cell>
        </row>
        <row r="77">
          <cell r="B77" t="str">
            <v>Juliuscentrum</v>
          </cell>
          <cell r="O77">
            <v>2.4841389728096677</v>
          </cell>
        </row>
        <row r="78">
          <cell r="B78" t="str">
            <v>Juliuscentrum</v>
          </cell>
          <cell r="O78">
            <v>5.4867469879518076</v>
          </cell>
        </row>
        <row r="79">
          <cell r="B79" t="str">
            <v>Juliuscentrum</v>
          </cell>
          <cell r="O79">
            <v>5.4867469879518076</v>
          </cell>
        </row>
        <row r="80">
          <cell r="B80" t="str">
            <v>Juliuscentrum</v>
          </cell>
          <cell r="O80">
            <v>9.8287769784172649</v>
          </cell>
        </row>
        <row r="81">
          <cell r="B81" t="str">
            <v>Juliuscentrum</v>
          </cell>
          <cell r="O81">
            <v>4.25</v>
          </cell>
        </row>
        <row r="82">
          <cell r="B82" t="str">
            <v>Juliuscentrum</v>
          </cell>
          <cell r="O82">
            <v>11.2242206235012</v>
          </cell>
        </row>
        <row r="83">
          <cell r="B83" t="str">
            <v>Juliuscentrum</v>
          </cell>
          <cell r="O83">
            <v>8.4463722397476335</v>
          </cell>
        </row>
        <row r="84">
          <cell r="B84" t="str">
            <v>Juliuscentrum</v>
          </cell>
          <cell r="O84">
            <v>29.794078947368419</v>
          </cell>
        </row>
        <row r="85">
          <cell r="B85" t="str">
            <v>Juliuscentrum</v>
          </cell>
          <cell r="O85">
            <v>0.25603685459718711</v>
          </cell>
        </row>
        <row r="86">
          <cell r="B86" t="str">
            <v>Juliuscentrum</v>
          </cell>
          <cell r="O86">
            <v>0</v>
          </cell>
        </row>
        <row r="87">
          <cell r="B87" t="str">
            <v>Juliuscentrum</v>
          </cell>
          <cell r="O87">
            <v>5.4861867755772984</v>
          </cell>
        </row>
        <row r="88">
          <cell r="B88" t="str">
            <v>Juliuscentrum</v>
          </cell>
          <cell r="O88">
            <v>16.145394736842103</v>
          </cell>
        </row>
        <row r="89">
          <cell r="B89" t="str">
            <v>Juliuscentrum</v>
          </cell>
          <cell r="O89">
            <v>13.815131578947369</v>
          </cell>
        </row>
        <row r="90">
          <cell r="B90" t="str">
            <v>Juliuscentrum</v>
          </cell>
          <cell r="O90">
            <v>6.8536277602523654</v>
          </cell>
        </row>
        <row r="91">
          <cell r="B91" t="str">
            <v>Juliuscentrum</v>
          </cell>
          <cell r="O91">
            <v>6.8536277602523654</v>
          </cell>
        </row>
        <row r="92">
          <cell r="B92" t="str">
            <v>Juliuscentrum</v>
          </cell>
          <cell r="O92">
            <v>6.8053627760252366</v>
          </cell>
        </row>
        <row r="93">
          <cell r="B93" t="str">
            <v>Juliuscentrum</v>
          </cell>
          <cell r="O93">
            <v>3.5942857142857143</v>
          </cell>
        </row>
        <row r="94">
          <cell r="B94" t="str">
            <v>Juliuscentrum</v>
          </cell>
          <cell r="O94">
            <v>26.631578947368421</v>
          </cell>
        </row>
        <row r="95">
          <cell r="B95" t="str">
            <v>Juliuscentrum</v>
          </cell>
          <cell r="O95">
            <v>25.965789473684211</v>
          </cell>
        </row>
        <row r="96">
          <cell r="B96" t="str">
            <v>Juliuscentrum</v>
          </cell>
          <cell r="O96">
            <v>2.024</v>
          </cell>
        </row>
        <row r="97">
          <cell r="B97" t="str">
            <v>Juliuscentrum</v>
          </cell>
          <cell r="O97">
            <v>9.1445783132530121</v>
          </cell>
        </row>
        <row r="98">
          <cell r="B98" t="str">
            <v>Juliuscentrum</v>
          </cell>
          <cell r="O98">
            <v>0</v>
          </cell>
        </row>
        <row r="99">
          <cell r="B99" t="str">
            <v>Juliuscentrum</v>
          </cell>
          <cell r="O99">
            <v>0</v>
          </cell>
        </row>
        <row r="100">
          <cell r="B100" t="str">
            <v>Juliuscentrum</v>
          </cell>
          <cell r="O100">
            <v>0</v>
          </cell>
        </row>
        <row r="101">
          <cell r="B101" t="str">
            <v>Juliuscentrum</v>
          </cell>
          <cell r="O101">
            <v>0</v>
          </cell>
        </row>
        <row r="102">
          <cell r="B102" t="str">
            <v>Huisvesting</v>
          </cell>
          <cell r="O102">
            <v>10.775361445783131</v>
          </cell>
        </row>
        <row r="103">
          <cell r="B103" t="str">
            <v>Huisvesting</v>
          </cell>
          <cell r="O103">
            <v>5.5467719999999998</v>
          </cell>
        </row>
        <row r="104">
          <cell r="B104" t="str">
            <v>Huisvesting</v>
          </cell>
          <cell r="O104">
            <v>5.1217319999999997</v>
          </cell>
        </row>
        <row r="105">
          <cell r="B105" t="str">
            <v>Huisvesting</v>
          </cell>
          <cell r="O105">
            <v>8.1295301204819275</v>
          </cell>
        </row>
        <row r="106">
          <cell r="B106" t="str">
            <v>Huisvesting</v>
          </cell>
          <cell r="O106">
            <v>8.1295301204819275</v>
          </cell>
        </row>
        <row r="107">
          <cell r="B107" t="str">
            <v>Huisvesting</v>
          </cell>
          <cell r="O107">
            <v>5.1217319999999997</v>
          </cell>
        </row>
        <row r="108">
          <cell r="B108" t="str">
            <v>Huisvesting</v>
          </cell>
          <cell r="O108">
            <v>15.097300233041778</v>
          </cell>
        </row>
        <row r="109">
          <cell r="B109" t="str">
            <v>Huisvesting</v>
          </cell>
          <cell r="O109">
            <v>5.7624380664652568</v>
          </cell>
        </row>
        <row r="110">
          <cell r="B110" t="str">
            <v>Huisvesting</v>
          </cell>
          <cell r="O110">
            <v>14.133222054380663</v>
          </cell>
        </row>
        <row r="111">
          <cell r="B111" t="str">
            <v>Huisvesting</v>
          </cell>
          <cell r="O111">
            <v>3.734036144578313</v>
          </cell>
        </row>
        <row r="112">
          <cell r="B112" t="str">
            <v>Huisvesting</v>
          </cell>
          <cell r="O112">
            <v>0.56581042296072503</v>
          </cell>
        </row>
        <row r="113">
          <cell r="B113" t="str">
            <v>Huisvesting</v>
          </cell>
          <cell r="O113">
            <v>0</v>
          </cell>
        </row>
        <row r="114">
          <cell r="B114" t="str">
            <v>Huisvesting</v>
          </cell>
          <cell r="O114">
            <v>2.407703927492447</v>
          </cell>
        </row>
        <row r="115">
          <cell r="B115" t="str">
            <v>Huisvesting</v>
          </cell>
          <cell r="O115">
            <v>2.4879607250755287</v>
          </cell>
        </row>
        <row r="116">
          <cell r="B116" t="str">
            <v>Huisvesting</v>
          </cell>
          <cell r="O116">
            <v>0</v>
          </cell>
        </row>
        <row r="117">
          <cell r="B117" t="str">
            <v>Huisvesting</v>
          </cell>
          <cell r="O117">
            <v>12.772869335347432</v>
          </cell>
        </row>
        <row r="118">
          <cell r="B118" t="str">
            <v>Huisvesting</v>
          </cell>
          <cell r="O118">
            <v>10.561987951807229</v>
          </cell>
        </row>
        <row r="119">
          <cell r="B119" t="str">
            <v>Huisvesting</v>
          </cell>
          <cell r="O119">
            <v>5.4830160000000001</v>
          </cell>
        </row>
        <row r="120">
          <cell r="B120" t="str">
            <v>Huisvesting</v>
          </cell>
          <cell r="O120">
            <v>2.2404216867469882</v>
          </cell>
        </row>
        <row r="121">
          <cell r="B121" t="str">
            <v>Huisvesting</v>
          </cell>
          <cell r="O121">
            <v>10.775361445783131</v>
          </cell>
        </row>
        <row r="122">
          <cell r="B122" t="str">
            <v>Huisvesting</v>
          </cell>
          <cell r="O122">
            <v>5.5467719999999998</v>
          </cell>
        </row>
        <row r="123">
          <cell r="B123" t="str">
            <v>Huisvesting</v>
          </cell>
          <cell r="O123">
            <v>5.1217319999999997</v>
          </cell>
        </row>
        <row r="124">
          <cell r="B124" t="str">
            <v>Huisvesting</v>
          </cell>
          <cell r="O124">
            <v>8.1295301204819275</v>
          </cell>
        </row>
        <row r="125">
          <cell r="B125" t="str">
            <v>Huisvesting</v>
          </cell>
          <cell r="O125">
            <v>8.1295301204819275</v>
          </cell>
        </row>
        <row r="126">
          <cell r="B126" t="str">
            <v>Huisvesting</v>
          </cell>
          <cell r="O126">
            <v>5.1217319999999997</v>
          </cell>
        </row>
        <row r="127">
          <cell r="B127" t="str">
            <v>Huisvesting</v>
          </cell>
          <cell r="O127">
            <v>14.941286796611298</v>
          </cell>
        </row>
        <row r="128">
          <cell r="B128" t="str">
            <v>Huisvesting</v>
          </cell>
          <cell r="O128">
            <v>7.2311374622356492</v>
          </cell>
        </row>
        <row r="129">
          <cell r="B129" t="str">
            <v>Huisvesting</v>
          </cell>
          <cell r="O129">
            <v>15.048149546827794</v>
          </cell>
        </row>
        <row r="130">
          <cell r="B130" t="str">
            <v>Huisvesting</v>
          </cell>
          <cell r="O130">
            <v>4.0540963855421683</v>
          </cell>
        </row>
        <row r="131">
          <cell r="B131" t="str">
            <v>Huisvesting</v>
          </cell>
          <cell r="O131">
            <v>0.56581042296072503</v>
          </cell>
        </row>
        <row r="132">
          <cell r="B132" t="str">
            <v>Huisvesting</v>
          </cell>
          <cell r="O132">
            <v>0</v>
          </cell>
        </row>
        <row r="133">
          <cell r="B133" t="str">
            <v>Huisvesting</v>
          </cell>
          <cell r="O133">
            <v>1.9662915407854986</v>
          </cell>
        </row>
        <row r="134">
          <cell r="B134" t="str">
            <v>Huisvesting</v>
          </cell>
          <cell r="O134">
            <v>2.4478323262839878</v>
          </cell>
        </row>
        <row r="135">
          <cell r="B135" t="str">
            <v>Huisvesting</v>
          </cell>
          <cell r="O135">
            <v>0</v>
          </cell>
        </row>
        <row r="136">
          <cell r="B136" t="str">
            <v>Huisvesting</v>
          </cell>
          <cell r="O136">
            <v>2.1308179758308152</v>
          </cell>
        </row>
        <row r="137">
          <cell r="B137" t="str">
            <v>Huisvesting</v>
          </cell>
          <cell r="O137">
            <v>10.561987951807229</v>
          </cell>
        </row>
        <row r="138">
          <cell r="B138" t="str">
            <v>Huisvesting</v>
          </cell>
          <cell r="O138">
            <v>5.4830160000000001</v>
          </cell>
        </row>
        <row r="139">
          <cell r="B139" t="str">
            <v>Huisvesting</v>
          </cell>
          <cell r="O139">
            <v>3.947409638554217</v>
          </cell>
        </row>
        <row r="140">
          <cell r="B140" t="str">
            <v>Huisvesting</v>
          </cell>
          <cell r="O140">
            <v>2.8170135951661628</v>
          </cell>
        </row>
        <row r="141">
          <cell r="B141" t="str">
            <v>Huisvesting</v>
          </cell>
          <cell r="O141">
            <v>17.893253021148038</v>
          </cell>
        </row>
        <row r="142">
          <cell r="B142" t="str">
            <v>Huisvesting</v>
          </cell>
          <cell r="O142">
            <v>9.3247949526813869</v>
          </cell>
        </row>
        <row r="143">
          <cell r="B143" t="str">
            <v>Huisvesting</v>
          </cell>
          <cell r="O143">
            <v>3.2704645015105744</v>
          </cell>
        </row>
        <row r="144">
          <cell r="B144" t="str">
            <v>Huisvesting</v>
          </cell>
          <cell r="O144">
            <v>3.5206626506024095</v>
          </cell>
        </row>
        <row r="145">
          <cell r="B145" t="str">
            <v>Huisvesting</v>
          </cell>
          <cell r="O145">
            <v>4.8009036144578312</v>
          </cell>
        </row>
        <row r="146">
          <cell r="B146" t="str">
            <v>Huisvesting</v>
          </cell>
          <cell r="O146">
            <v>4.8009036144578312</v>
          </cell>
        </row>
        <row r="147">
          <cell r="B147" t="str">
            <v>Huisvesting</v>
          </cell>
          <cell r="O147">
            <v>3.7359539274924471</v>
          </cell>
        </row>
        <row r="148">
          <cell r="B148" t="str">
            <v>Huisvesting</v>
          </cell>
          <cell r="O148">
            <v>10.313918338108884</v>
          </cell>
        </row>
        <row r="149">
          <cell r="B149" t="str">
            <v>Huisvesting</v>
          </cell>
          <cell r="O149">
            <v>33.14916189111748</v>
          </cell>
        </row>
        <row r="150">
          <cell r="B150" t="str">
            <v>Huisvesting</v>
          </cell>
          <cell r="O150">
            <v>35.394627507163328</v>
          </cell>
        </row>
        <row r="151">
          <cell r="B151" t="str">
            <v>Huisvesting</v>
          </cell>
          <cell r="O151">
            <v>16.801447000205478</v>
          </cell>
        </row>
        <row r="152">
          <cell r="B152" t="str">
            <v>Huisvesting</v>
          </cell>
          <cell r="O152">
            <v>10.775361445783131</v>
          </cell>
        </row>
        <row r="153">
          <cell r="B153" t="str">
            <v>Huisvesting</v>
          </cell>
          <cell r="O153">
            <v>0</v>
          </cell>
        </row>
        <row r="154">
          <cell r="B154" t="str">
            <v>Huisvesting</v>
          </cell>
          <cell r="O154">
            <v>2.4839478851963745</v>
          </cell>
        </row>
        <row r="155">
          <cell r="B155" t="str">
            <v>Huisvesting</v>
          </cell>
          <cell r="O155">
            <v>10.561987951807229</v>
          </cell>
        </row>
        <row r="156">
          <cell r="B156" t="str">
            <v>Huisvesting</v>
          </cell>
          <cell r="O156">
            <v>5.4830160000000001</v>
          </cell>
        </row>
        <row r="157">
          <cell r="B157" t="str">
            <v>Huisvesting</v>
          </cell>
          <cell r="O157">
            <v>3.0939156626506024</v>
          </cell>
        </row>
        <row r="158">
          <cell r="B158" t="str">
            <v>Huisvesting</v>
          </cell>
          <cell r="O158">
            <v>2.9213474320241692</v>
          </cell>
        </row>
        <row r="159">
          <cell r="B159" t="str">
            <v>Huisvesting</v>
          </cell>
          <cell r="O159">
            <v>3.4139759036144581</v>
          </cell>
        </row>
        <row r="160">
          <cell r="B160" t="str">
            <v>Huisvesting</v>
          </cell>
          <cell r="O160">
            <v>10.775361445783131</v>
          </cell>
        </row>
        <row r="161">
          <cell r="B161" t="str">
            <v>Huisvesting</v>
          </cell>
          <cell r="O161">
            <v>2.4478323262839878</v>
          </cell>
        </row>
        <row r="162">
          <cell r="B162" t="str">
            <v>Huisvesting</v>
          </cell>
          <cell r="O162">
            <v>6.58812</v>
          </cell>
        </row>
        <row r="163">
          <cell r="B163" t="str">
            <v>Huisvesting</v>
          </cell>
          <cell r="O163">
            <v>5.1217319999999997</v>
          </cell>
        </row>
        <row r="164">
          <cell r="B164" t="str">
            <v>Huisvesting</v>
          </cell>
          <cell r="O164">
            <v>8.5136024096385565</v>
          </cell>
        </row>
        <row r="165">
          <cell r="B165" t="str">
            <v>Huisvesting</v>
          </cell>
          <cell r="O165">
            <v>8.5136024096385565</v>
          </cell>
        </row>
        <row r="166">
          <cell r="B166" t="str">
            <v>Huisvesting</v>
          </cell>
          <cell r="O166">
            <v>5.1217319999999997</v>
          </cell>
        </row>
        <row r="167">
          <cell r="B167" t="str">
            <v>Huisvesting</v>
          </cell>
          <cell r="O167">
            <v>15.385325038759587</v>
          </cell>
        </row>
        <row r="168">
          <cell r="B168" t="str">
            <v>Huisvesting</v>
          </cell>
          <cell r="O168">
            <v>4.5786503021148039</v>
          </cell>
        </row>
        <row r="169">
          <cell r="B169" t="str">
            <v>Huisvesting</v>
          </cell>
          <cell r="O169">
            <v>14.133222054380663</v>
          </cell>
        </row>
        <row r="170">
          <cell r="B170" t="str">
            <v>Huisvesting</v>
          </cell>
          <cell r="O170">
            <v>0</v>
          </cell>
        </row>
        <row r="171">
          <cell r="B171" t="str">
            <v>Huisvesting</v>
          </cell>
          <cell r="O171">
            <v>0.11201612388626937</v>
          </cell>
        </row>
        <row r="172">
          <cell r="B172" t="str">
            <v>Huisvesting</v>
          </cell>
          <cell r="O172">
            <v>0</v>
          </cell>
        </row>
        <row r="173">
          <cell r="B173" t="str">
            <v>Huisvesting</v>
          </cell>
          <cell r="O173">
            <v>12.520060422960725</v>
          </cell>
        </row>
        <row r="174">
          <cell r="B174" t="str">
            <v>Huisvesting</v>
          </cell>
          <cell r="O174">
            <v>3.0506476800210467</v>
          </cell>
        </row>
        <row r="175">
          <cell r="B175" t="str">
            <v>Huisvesting</v>
          </cell>
          <cell r="O175">
            <v>3.6516842900302113</v>
          </cell>
        </row>
        <row r="176">
          <cell r="B176" t="str">
            <v>Huisvesting</v>
          </cell>
          <cell r="O176">
            <v>0</v>
          </cell>
        </row>
        <row r="177">
          <cell r="B177" t="str">
            <v>Huisvesting</v>
          </cell>
          <cell r="O177">
            <v>10.561987951807229</v>
          </cell>
        </row>
        <row r="178">
          <cell r="B178" t="str">
            <v>Huisvesting</v>
          </cell>
          <cell r="O178">
            <v>5.4830160000000001</v>
          </cell>
        </row>
        <row r="179">
          <cell r="B179" t="str">
            <v>Huisvesting</v>
          </cell>
          <cell r="O179">
            <v>0.13217902618579785</v>
          </cell>
        </row>
        <row r="180">
          <cell r="B180" t="str">
            <v>Huisvesting</v>
          </cell>
          <cell r="O180">
            <v>13.706104054054054</v>
          </cell>
        </row>
        <row r="181">
          <cell r="B181" t="str">
            <v>WKZ</v>
          </cell>
          <cell r="O181">
            <v>0</v>
          </cell>
        </row>
        <row r="182">
          <cell r="B182" t="str">
            <v>WKZ</v>
          </cell>
          <cell r="O182">
            <v>0</v>
          </cell>
        </row>
        <row r="183">
          <cell r="B183" t="str">
            <v>WKZ</v>
          </cell>
          <cell r="O183">
            <v>0</v>
          </cell>
        </row>
        <row r="184">
          <cell r="B184" t="str">
            <v>WKZ</v>
          </cell>
          <cell r="O184">
            <v>0</v>
          </cell>
        </row>
        <row r="185">
          <cell r="B185" t="str">
            <v>WKZ</v>
          </cell>
          <cell r="O185">
            <v>0</v>
          </cell>
        </row>
        <row r="186">
          <cell r="B186" t="str">
            <v>WKZ</v>
          </cell>
          <cell r="O186">
            <v>4.0128398791540789</v>
          </cell>
        </row>
        <row r="187">
          <cell r="B187" t="str">
            <v>WKZ</v>
          </cell>
          <cell r="O187">
            <v>6.8218277945619334</v>
          </cell>
        </row>
        <row r="188">
          <cell r="B188" t="str">
            <v>WKZ</v>
          </cell>
          <cell r="O188">
            <v>0</v>
          </cell>
        </row>
        <row r="189">
          <cell r="B189" t="str">
            <v>WKZ</v>
          </cell>
          <cell r="O189">
            <v>0</v>
          </cell>
        </row>
        <row r="190">
          <cell r="B190" t="str">
            <v>WKZ</v>
          </cell>
          <cell r="O190">
            <v>2.4587309659871122</v>
          </cell>
        </row>
        <row r="191">
          <cell r="B191" t="str">
            <v>WKZ</v>
          </cell>
          <cell r="O191">
            <v>18.99024096385542</v>
          </cell>
        </row>
        <row r="192">
          <cell r="B192" t="str">
            <v>WKZ</v>
          </cell>
          <cell r="O192">
            <v>3.5206626506024103</v>
          </cell>
        </row>
        <row r="193">
          <cell r="B193" t="str">
            <v>WKZ</v>
          </cell>
          <cell r="O193">
            <v>3.8407228915662652</v>
          </cell>
        </row>
        <row r="194">
          <cell r="B194" t="str">
            <v>WKZ</v>
          </cell>
          <cell r="O194">
            <v>15.042831325301208</v>
          </cell>
        </row>
        <row r="195">
          <cell r="B195" t="str">
            <v>WKZ</v>
          </cell>
          <cell r="O195">
            <v>29.431726618705039</v>
          </cell>
        </row>
        <row r="196">
          <cell r="B196" t="str">
            <v>WKZ</v>
          </cell>
          <cell r="O196">
            <v>23.464022082018925</v>
          </cell>
        </row>
        <row r="197">
          <cell r="B197" t="str">
            <v>WKZ</v>
          </cell>
          <cell r="O197">
            <v>3.8504999999999998</v>
          </cell>
        </row>
        <row r="198">
          <cell r="B198" t="str">
            <v>WKZ</v>
          </cell>
          <cell r="O198">
            <v>3.8504999999999998</v>
          </cell>
        </row>
        <row r="199">
          <cell r="B199" t="str">
            <v>WKZ</v>
          </cell>
          <cell r="O199">
            <v>7.6524132492113566</v>
          </cell>
        </row>
        <row r="200">
          <cell r="B200" t="str">
            <v>WKZ</v>
          </cell>
          <cell r="O200">
            <v>3.8504999999999998</v>
          </cell>
        </row>
        <row r="201">
          <cell r="B201" t="str">
            <v>WKZ</v>
          </cell>
          <cell r="O201">
            <v>0</v>
          </cell>
        </row>
        <row r="202">
          <cell r="B202" t="str">
            <v>WKZ</v>
          </cell>
          <cell r="O202">
            <v>6.7908832807570985</v>
          </cell>
        </row>
        <row r="203">
          <cell r="B203" t="str">
            <v>WKZ</v>
          </cell>
          <cell r="O203">
            <v>7.4497003154574131</v>
          </cell>
        </row>
        <row r="204">
          <cell r="B204" t="str">
            <v>WKZ</v>
          </cell>
          <cell r="O204">
            <v>6.9429179810725552</v>
          </cell>
        </row>
        <row r="205">
          <cell r="B205" t="str">
            <v>WKZ</v>
          </cell>
          <cell r="O205">
            <v>3.4935</v>
          </cell>
        </row>
        <row r="206">
          <cell r="B206" t="str">
            <v>WKZ</v>
          </cell>
          <cell r="O206">
            <v>7.6524132492113566</v>
          </cell>
        </row>
        <row r="207">
          <cell r="B207" t="str">
            <v>WKZ</v>
          </cell>
          <cell r="O207">
            <v>7.6524132492113566</v>
          </cell>
        </row>
        <row r="208">
          <cell r="B208" t="str">
            <v>WKZ</v>
          </cell>
          <cell r="O208">
            <v>7.5510567823343848</v>
          </cell>
        </row>
        <row r="209">
          <cell r="B209" t="str">
            <v>WKZ</v>
          </cell>
          <cell r="O209">
            <v>26.467692307692307</v>
          </cell>
        </row>
        <row r="210">
          <cell r="B210" t="str">
            <v>WKZ</v>
          </cell>
          <cell r="O210">
            <v>4.133225075528701</v>
          </cell>
        </row>
        <row r="211">
          <cell r="B211" t="str">
            <v>WKZ</v>
          </cell>
          <cell r="O211">
            <v>5.7610843373493985</v>
          </cell>
        </row>
        <row r="212">
          <cell r="B212" t="str">
            <v>WKZ</v>
          </cell>
          <cell r="O212">
            <v>3.8407228915662652</v>
          </cell>
        </row>
        <row r="213">
          <cell r="B213" t="str">
            <v>WKZ</v>
          </cell>
          <cell r="O213">
            <v>3.5206626506024103</v>
          </cell>
        </row>
        <row r="214">
          <cell r="B214" t="str">
            <v>WKZ</v>
          </cell>
          <cell r="O214">
            <v>1.4562096105215019</v>
          </cell>
        </row>
        <row r="215">
          <cell r="B215" t="str">
            <v>WKZ</v>
          </cell>
          <cell r="O215">
            <v>5.4410240963855427</v>
          </cell>
        </row>
        <row r="216">
          <cell r="B216" t="str">
            <v>WKZ</v>
          </cell>
          <cell r="O216">
            <v>16.470425867507888</v>
          </cell>
        </row>
        <row r="217">
          <cell r="B217" t="str">
            <v>WKZ</v>
          </cell>
          <cell r="O217">
            <v>37.658076923076933</v>
          </cell>
        </row>
        <row r="218">
          <cell r="B218" t="str">
            <v>WKZ</v>
          </cell>
          <cell r="O218">
            <v>0</v>
          </cell>
        </row>
        <row r="219">
          <cell r="B219" t="str">
            <v>WKZ</v>
          </cell>
          <cell r="O219">
            <v>0</v>
          </cell>
        </row>
        <row r="220">
          <cell r="B220" t="str">
            <v>WKZ</v>
          </cell>
          <cell r="O220">
            <v>0</v>
          </cell>
        </row>
        <row r="221">
          <cell r="B221" t="str">
            <v>WKZ</v>
          </cell>
          <cell r="O221">
            <v>0</v>
          </cell>
        </row>
        <row r="222">
          <cell r="B222" t="str">
            <v>WKZ</v>
          </cell>
          <cell r="O222">
            <v>0</v>
          </cell>
        </row>
        <row r="223">
          <cell r="B223" t="str">
            <v>WKZ</v>
          </cell>
          <cell r="O223">
            <v>32.945415407854981</v>
          </cell>
        </row>
        <row r="224">
          <cell r="B224" t="str">
            <v>WKZ</v>
          </cell>
          <cell r="O224">
            <v>37.171538461538468</v>
          </cell>
        </row>
        <row r="225">
          <cell r="B225" t="str">
            <v>WKZ</v>
          </cell>
          <cell r="O225">
            <v>17.536110271903325</v>
          </cell>
        </row>
        <row r="226">
          <cell r="B226" t="str">
            <v>WKZ</v>
          </cell>
          <cell r="O226">
            <v>3.4276933909198433</v>
          </cell>
        </row>
        <row r="227">
          <cell r="B227" t="str">
            <v>WKZ</v>
          </cell>
          <cell r="O227">
            <v>0</v>
          </cell>
        </row>
        <row r="228">
          <cell r="B228" t="str">
            <v>WKZ</v>
          </cell>
          <cell r="O228">
            <v>0</v>
          </cell>
        </row>
        <row r="229">
          <cell r="B229" t="str">
            <v>WKZ</v>
          </cell>
          <cell r="O229">
            <v>22.6655504587156</v>
          </cell>
        </row>
        <row r="230">
          <cell r="B230" t="str">
            <v>WKZ</v>
          </cell>
          <cell r="O230">
            <v>127.47307692307693</v>
          </cell>
        </row>
        <row r="231">
          <cell r="B231" t="str">
            <v>WKZ</v>
          </cell>
          <cell r="O231">
            <v>78.624615384615396</v>
          </cell>
        </row>
        <row r="232">
          <cell r="B232" t="str">
            <v>WKZ</v>
          </cell>
          <cell r="O232">
            <v>97.502307692307696</v>
          </cell>
        </row>
        <row r="233">
          <cell r="B233" t="str">
            <v>WKZ</v>
          </cell>
          <cell r="O233">
            <v>46.707692307692305</v>
          </cell>
        </row>
        <row r="234">
          <cell r="B234" t="str">
            <v>WKZ</v>
          </cell>
          <cell r="O234">
            <v>0</v>
          </cell>
        </row>
        <row r="235">
          <cell r="B235" t="str">
            <v>WKZ</v>
          </cell>
          <cell r="O235">
            <v>57.216923076923081</v>
          </cell>
        </row>
        <row r="236">
          <cell r="B236" t="str">
            <v>WKZ</v>
          </cell>
          <cell r="O236">
            <v>3.5030769230769234</v>
          </cell>
        </row>
        <row r="237">
          <cell r="B237" t="str">
            <v>WKZ</v>
          </cell>
          <cell r="O237">
            <v>53.908461538461538</v>
          </cell>
        </row>
        <row r="238">
          <cell r="B238" t="str">
            <v>WKZ</v>
          </cell>
          <cell r="O238">
            <v>3.4510422960725076</v>
          </cell>
        </row>
        <row r="239">
          <cell r="B239" t="str">
            <v>WKZ</v>
          </cell>
          <cell r="O239">
            <v>8.8180126182965299</v>
          </cell>
        </row>
        <row r="240">
          <cell r="B240" t="str">
            <v>WKZ</v>
          </cell>
          <cell r="O240">
            <v>0.79531447959251256</v>
          </cell>
        </row>
        <row r="241">
          <cell r="B241" t="str">
            <v>WKZ</v>
          </cell>
          <cell r="O241">
            <v>8.5646214511041006</v>
          </cell>
        </row>
        <row r="242">
          <cell r="B242" t="str">
            <v>WKZ</v>
          </cell>
          <cell r="O242">
            <v>3.2084810126582277</v>
          </cell>
        </row>
        <row r="243">
          <cell r="B243" t="str">
            <v>WKZ</v>
          </cell>
          <cell r="O243">
            <v>6.12</v>
          </cell>
        </row>
        <row r="244">
          <cell r="B244" t="str">
            <v>WKZ</v>
          </cell>
          <cell r="O244">
            <v>4.3094999999999999</v>
          </cell>
        </row>
        <row r="245">
          <cell r="B245" t="str">
            <v>WKZ</v>
          </cell>
          <cell r="O245">
            <v>6.8115384615384622</v>
          </cell>
        </row>
        <row r="246">
          <cell r="B246" t="str">
            <v>WKZ</v>
          </cell>
          <cell r="O246">
            <v>4.9626923076923077</v>
          </cell>
        </row>
        <row r="247">
          <cell r="B247" t="str">
            <v>WKZ</v>
          </cell>
          <cell r="O247">
            <v>2.1239240506329118</v>
          </cell>
        </row>
        <row r="248">
          <cell r="B248" t="str">
            <v>WKZ</v>
          </cell>
          <cell r="O248">
            <v>162.30923076923079</v>
          </cell>
        </row>
        <row r="249">
          <cell r="B249" t="str">
            <v>WKZ</v>
          </cell>
          <cell r="O249">
            <v>6.7816993957703922</v>
          </cell>
        </row>
        <row r="250">
          <cell r="B250" t="str">
            <v>WKZ</v>
          </cell>
          <cell r="O250">
            <v>0</v>
          </cell>
        </row>
        <row r="251">
          <cell r="B251" t="str">
            <v>WKZ</v>
          </cell>
          <cell r="O251">
            <v>0</v>
          </cell>
        </row>
        <row r="252">
          <cell r="B252" t="str">
            <v>WKZ</v>
          </cell>
          <cell r="O252">
            <v>18.99024096385542</v>
          </cell>
        </row>
        <row r="253">
          <cell r="B253" t="str">
            <v>WKZ</v>
          </cell>
          <cell r="O253">
            <v>2.4587309659871122</v>
          </cell>
        </row>
        <row r="254">
          <cell r="B254" t="str">
            <v>WKZ</v>
          </cell>
          <cell r="O254">
            <v>3.5206626506024103</v>
          </cell>
        </row>
        <row r="255">
          <cell r="B255" t="str">
            <v>WKZ</v>
          </cell>
          <cell r="O255">
            <v>3.8407228915662652</v>
          </cell>
        </row>
        <row r="256">
          <cell r="B256" t="str">
            <v>WKZ</v>
          </cell>
          <cell r="O256">
            <v>15.042831325301208</v>
          </cell>
        </row>
        <row r="257">
          <cell r="B257" t="str">
            <v>WKZ</v>
          </cell>
          <cell r="O257">
            <v>0</v>
          </cell>
        </row>
        <row r="258">
          <cell r="B258" t="str">
            <v>WKZ</v>
          </cell>
          <cell r="O258">
            <v>3.3405</v>
          </cell>
        </row>
        <row r="259">
          <cell r="B259" t="str">
            <v>WKZ</v>
          </cell>
          <cell r="O259">
            <v>7.6524132492113566</v>
          </cell>
        </row>
        <row r="260">
          <cell r="B260" t="str">
            <v>WKZ</v>
          </cell>
          <cell r="O260">
            <v>15.456861198738171</v>
          </cell>
        </row>
        <row r="261">
          <cell r="B261" t="str">
            <v>WKZ</v>
          </cell>
          <cell r="O261">
            <v>7.6524132492113566</v>
          </cell>
        </row>
        <row r="262">
          <cell r="B262" t="str">
            <v>WKZ</v>
          </cell>
          <cell r="O262">
            <v>3.8504999999999998</v>
          </cell>
        </row>
        <row r="263">
          <cell r="B263" t="str">
            <v>WKZ</v>
          </cell>
          <cell r="O263">
            <v>3.7995000000000005</v>
          </cell>
        </row>
        <row r="264">
          <cell r="B264" t="str">
            <v>WKZ</v>
          </cell>
          <cell r="O264">
            <v>3.8504999999999998</v>
          </cell>
        </row>
        <row r="265">
          <cell r="B265" t="str">
            <v>WKZ</v>
          </cell>
          <cell r="O265">
            <v>7.6524132492113566</v>
          </cell>
        </row>
        <row r="266">
          <cell r="B266" t="str">
            <v>WKZ</v>
          </cell>
          <cell r="O266">
            <v>7.6524132492113566</v>
          </cell>
        </row>
        <row r="267">
          <cell r="B267" t="str">
            <v>WKZ</v>
          </cell>
          <cell r="O267">
            <v>7.6524132492113566</v>
          </cell>
        </row>
        <row r="268">
          <cell r="B268" t="str">
            <v>WKZ</v>
          </cell>
          <cell r="O268">
            <v>3.8504999999999998</v>
          </cell>
        </row>
        <row r="269">
          <cell r="B269" t="str">
            <v>WKZ</v>
          </cell>
          <cell r="O269">
            <v>7.6524132492113566</v>
          </cell>
        </row>
        <row r="270">
          <cell r="B270" t="str">
            <v>WKZ</v>
          </cell>
          <cell r="O270">
            <v>7.6524132492113566</v>
          </cell>
        </row>
        <row r="271">
          <cell r="B271" t="str">
            <v>WKZ</v>
          </cell>
          <cell r="O271">
            <v>3.7995000000000005</v>
          </cell>
        </row>
        <row r="272">
          <cell r="B272" t="str">
            <v>WKZ</v>
          </cell>
          <cell r="O272">
            <v>23.215830945558739</v>
          </cell>
        </row>
        <row r="273">
          <cell r="B273" t="str">
            <v>WKZ</v>
          </cell>
          <cell r="O273">
            <v>23.06192307692308</v>
          </cell>
        </row>
        <row r="274">
          <cell r="B274" t="str">
            <v>WKZ</v>
          </cell>
          <cell r="O274">
            <v>4.1842307692307692</v>
          </cell>
        </row>
        <row r="275">
          <cell r="B275" t="str">
            <v>WKZ</v>
          </cell>
          <cell r="O275">
            <v>4.281538461538462</v>
          </cell>
        </row>
        <row r="276">
          <cell r="B276" t="str">
            <v>WKZ</v>
          </cell>
          <cell r="O276">
            <v>20.531923076923082</v>
          </cell>
        </row>
        <row r="277">
          <cell r="B277" t="str">
            <v>WKZ</v>
          </cell>
          <cell r="O277">
            <v>19.462273413897279</v>
          </cell>
        </row>
        <row r="278">
          <cell r="B278" t="str">
            <v>WKZ</v>
          </cell>
          <cell r="O278">
            <v>22.575384615384618</v>
          </cell>
        </row>
        <row r="279">
          <cell r="B279" t="str">
            <v>WKZ</v>
          </cell>
          <cell r="O279">
            <v>14.596153846153847</v>
          </cell>
        </row>
        <row r="280">
          <cell r="B280" t="str">
            <v>WKZ</v>
          </cell>
          <cell r="O280">
            <v>14.596153846153847</v>
          </cell>
        </row>
        <row r="281">
          <cell r="B281" t="str">
            <v>WKZ</v>
          </cell>
          <cell r="O281">
            <v>0</v>
          </cell>
        </row>
        <row r="282">
          <cell r="B282" t="str">
            <v>WKZ</v>
          </cell>
          <cell r="O282">
            <v>0</v>
          </cell>
        </row>
        <row r="283">
          <cell r="B283" t="str">
            <v>WKZ</v>
          </cell>
          <cell r="O283">
            <v>0</v>
          </cell>
        </row>
        <row r="284">
          <cell r="B284" t="str">
            <v>WKZ</v>
          </cell>
          <cell r="O284">
            <v>0</v>
          </cell>
        </row>
        <row r="285">
          <cell r="B285" t="str">
            <v>WKZ</v>
          </cell>
          <cell r="O285">
            <v>8.2711538461538474</v>
          </cell>
        </row>
        <row r="286">
          <cell r="B286" t="str">
            <v>WKZ</v>
          </cell>
          <cell r="O286">
            <v>12.909096385542169</v>
          </cell>
        </row>
        <row r="287">
          <cell r="B287" t="str">
            <v>WKZ</v>
          </cell>
          <cell r="O287">
            <v>5.254615384615386</v>
          </cell>
        </row>
        <row r="288">
          <cell r="B288" t="str">
            <v>WKZ</v>
          </cell>
          <cell r="O288">
            <v>5.0600000000000005</v>
          </cell>
        </row>
        <row r="289">
          <cell r="B289" t="str">
            <v>WKZ</v>
          </cell>
          <cell r="O289">
            <v>14.325838368580062</v>
          </cell>
        </row>
        <row r="290">
          <cell r="B290" t="str">
            <v>WKZ</v>
          </cell>
          <cell r="O290">
            <v>7.3114678899082577</v>
          </cell>
        </row>
        <row r="291">
          <cell r="B291" t="str">
            <v>WKZ</v>
          </cell>
          <cell r="O291">
            <v>5.8384615384615381</v>
          </cell>
        </row>
        <row r="292">
          <cell r="B292" t="str">
            <v>WKZ</v>
          </cell>
          <cell r="O292">
            <v>14.693461538461539</v>
          </cell>
        </row>
        <row r="293">
          <cell r="B293" t="str">
            <v>WKZ</v>
          </cell>
          <cell r="O293">
            <v>14.498846153846156</v>
          </cell>
        </row>
        <row r="294">
          <cell r="B294" t="str">
            <v>WKZ</v>
          </cell>
          <cell r="O294">
            <v>14.596153846153847</v>
          </cell>
        </row>
        <row r="295">
          <cell r="B295" t="str">
            <v>WKZ</v>
          </cell>
          <cell r="O295">
            <v>0</v>
          </cell>
        </row>
        <row r="296">
          <cell r="B296" t="str">
            <v>WKZ</v>
          </cell>
          <cell r="O296">
            <v>21.764096385542171</v>
          </cell>
        </row>
        <row r="297">
          <cell r="B297" t="str">
            <v>WKZ</v>
          </cell>
          <cell r="O297">
            <v>3.8407228915662652</v>
          </cell>
        </row>
        <row r="298">
          <cell r="B298" t="str">
            <v>WKZ</v>
          </cell>
          <cell r="O298">
            <v>3.8407228915662652</v>
          </cell>
        </row>
        <row r="299">
          <cell r="B299" t="str">
            <v>WKZ</v>
          </cell>
          <cell r="O299">
            <v>3.8407228915662652</v>
          </cell>
        </row>
        <row r="300">
          <cell r="B300" t="str">
            <v>WKZ</v>
          </cell>
          <cell r="O300">
            <v>18.258421450151058</v>
          </cell>
        </row>
        <row r="301">
          <cell r="B301" t="str">
            <v>WKZ</v>
          </cell>
          <cell r="O301">
            <v>0</v>
          </cell>
        </row>
        <row r="302">
          <cell r="B302" t="str">
            <v>WKZ</v>
          </cell>
          <cell r="O302">
            <v>0</v>
          </cell>
        </row>
        <row r="303">
          <cell r="B303" t="str">
            <v>WKZ</v>
          </cell>
          <cell r="O303">
            <v>14.109615384615385</v>
          </cell>
        </row>
        <row r="304">
          <cell r="B304" t="str">
            <v>WKZ</v>
          </cell>
          <cell r="O304">
            <v>11.597107250755286</v>
          </cell>
        </row>
        <row r="305">
          <cell r="B305" t="str">
            <v>WKZ</v>
          </cell>
          <cell r="O305">
            <v>15.10211356466877</v>
          </cell>
        </row>
        <row r="306">
          <cell r="B306" t="str">
            <v>WKZ</v>
          </cell>
          <cell r="O306">
            <v>0.39205643360194281</v>
          </cell>
        </row>
        <row r="307">
          <cell r="B307" t="str">
            <v>WKZ</v>
          </cell>
          <cell r="O307">
            <v>12.331031518624641</v>
          </cell>
        </row>
        <row r="308">
          <cell r="B308" t="str">
            <v>WKZ</v>
          </cell>
          <cell r="O308">
            <v>22.825502742230345</v>
          </cell>
        </row>
        <row r="309">
          <cell r="B309" t="str">
            <v>WKZ</v>
          </cell>
          <cell r="O309">
            <v>26.845898791540787</v>
          </cell>
        </row>
        <row r="310">
          <cell r="B310" t="str">
            <v>WKZ</v>
          </cell>
          <cell r="O310">
            <v>2.9293731117824771</v>
          </cell>
        </row>
        <row r="311">
          <cell r="B311" t="str">
            <v>WKZ</v>
          </cell>
          <cell r="O311">
            <v>19.692220183486238</v>
          </cell>
        </row>
        <row r="312">
          <cell r="B312" t="str">
            <v>WKZ</v>
          </cell>
          <cell r="O312">
            <v>95.166923076923069</v>
          </cell>
        </row>
        <row r="313">
          <cell r="B313" t="str">
            <v>WKZ</v>
          </cell>
          <cell r="O313">
            <v>102.36769230769231</v>
          </cell>
        </row>
        <row r="314">
          <cell r="B314" t="str">
            <v>WKZ</v>
          </cell>
          <cell r="O314">
            <v>49.973281535649001</v>
          </cell>
        </row>
        <row r="315">
          <cell r="B315" t="str">
            <v>WKZ</v>
          </cell>
          <cell r="O315">
            <v>53.421923076923079</v>
          </cell>
        </row>
        <row r="316">
          <cell r="B316" t="str">
            <v>WKZ</v>
          </cell>
          <cell r="O316">
            <v>48.167307692307695</v>
          </cell>
        </row>
        <row r="317">
          <cell r="B317" t="str">
            <v>WKZ</v>
          </cell>
          <cell r="O317">
            <v>53.519230769230774</v>
          </cell>
        </row>
        <row r="318">
          <cell r="B318" t="str">
            <v>WKZ</v>
          </cell>
          <cell r="O318">
            <v>48.264615384615389</v>
          </cell>
        </row>
        <row r="319">
          <cell r="B319" t="str">
            <v>WKZ</v>
          </cell>
          <cell r="O319">
            <v>53.616538461538468</v>
          </cell>
        </row>
        <row r="320">
          <cell r="B320" t="str">
            <v>WKZ</v>
          </cell>
          <cell r="O320">
            <v>4.1733534743202423</v>
          </cell>
        </row>
        <row r="321">
          <cell r="B321" t="str">
            <v>WKZ</v>
          </cell>
          <cell r="O321">
            <v>8.6152996845425864</v>
          </cell>
        </row>
        <row r="322">
          <cell r="B322" t="str">
            <v>WKZ</v>
          </cell>
          <cell r="O322">
            <v>13.915000000000001</v>
          </cell>
        </row>
        <row r="323">
          <cell r="B323" t="str">
            <v>WKZ</v>
          </cell>
          <cell r="O323">
            <v>4.335</v>
          </cell>
        </row>
        <row r="324">
          <cell r="B324" t="str">
            <v>WKZ</v>
          </cell>
          <cell r="O324">
            <v>0.78411286720388562</v>
          </cell>
        </row>
        <row r="325">
          <cell r="B325" t="str">
            <v>WKZ</v>
          </cell>
          <cell r="O325">
            <v>33.105929003021146</v>
          </cell>
        </row>
        <row r="326">
          <cell r="B326" t="str">
            <v>WKZ</v>
          </cell>
          <cell r="O326">
            <v>12.517523659305994</v>
          </cell>
        </row>
        <row r="327">
          <cell r="B327" t="str">
            <v>WKZ</v>
          </cell>
          <cell r="O327">
            <v>10.313470588235294</v>
          </cell>
        </row>
        <row r="328">
          <cell r="B328" t="str">
            <v>WKZ</v>
          </cell>
          <cell r="O328">
            <v>0.57128223181997384</v>
          </cell>
        </row>
        <row r="329">
          <cell r="B329" t="str">
            <v>WKZ</v>
          </cell>
          <cell r="O329">
            <v>18.751764705882355</v>
          </cell>
        </row>
        <row r="330">
          <cell r="B330" t="str">
            <v>WKZ</v>
          </cell>
          <cell r="O330">
            <v>0</v>
          </cell>
        </row>
        <row r="331">
          <cell r="B331" t="str">
            <v>WKZ</v>
          </cell>
          <cell r="O331">
            <v>104.50846153846155</v>
          </cell>
        </row>
        <row r="332">
          <cell r="B332" t="str">
            <v>WKZ</v>
          </cell>
          <cell r="O332">
            <v>0</v>
          </cell>
        </row>
        <row r="333">
          <cell r="B333" t="str">
            <v>WKZ</v>
          </cell>
          <cell r="O333">
            <v>0</v>
          </cell>
        </row>
        <row r="334">
          <cell r="B334" t="str">
            <v>WKZ</v>
          </cell>
          <cell r="O334">
            <v>19.169615384615387</v>
          </cell>
        </row>
        <row r="335">
          <cell r="B335" t="str">
            <v>WKZ</v>
          </cell>
          <cell r="O335">
            <v>0</v>
          </cell>
        </row>
        <row r="336">
          <cell r="B336" t="str">
            <v>WKZ</v>
          </cell>
          <cell r="O336">
            <v>5.1573076923076933</v>
          </cell>
        </row>
        <row r="337">
          <cell r="B337" t="str">
            <v>WKZ</v>
          </cell>
          <cell r="O337">
            <v>10.703846153846156</v>
          </cell>
        </row>
        <row r="338">
          <cell r="B338" t="str">
            <v>WKZ</v>
          </cell>
          <cell r="O338">
            <v>6.7816993957703922</v>
          </cell>
        </row>
        <row r="339">
          <cell r="B339" t="str">
            <v>WKZ</v>
          </cell>
          <cell r="O339">
            <v>0</v>
          </cell>
        </row>
        <row r="340">
          <cell r="B340" t="str">
            <v>WKZ</v>
          </cell>
          <cell r="O340">
            <v>0</v>
          </cell>
        </row>
        <row r="341">
          <cell r="B341" t="str">
            <v>WKZ</v>
          </cell>
          <cell r="O341">
            <v>18.99024096385542</v>
          </cell>
        </row>
        <row r="342">
          <cell r="B342" t="str">
            <v>WKZ</v>
          </cell>
          <cell r="O342">
            <v>2.4587309659871122</v>
          </cell>
        </row>
        <row r="343">
          <cell r="B343" t="str">
            <v>WKZ</v>
          </cell>
          <cell r="O343">
            <v>3.5206626506024103</v>
          </cell>
        </row>
        <row r="344">
          <cell r="B344" t="str">
            <v>WKZ</v>
          </cell>
          <cell r="O344">
            <v>3.5206626506024103</v>
          </cell>
        </row>
        <row r="345">
          <cell r="B345" t="str">
            <v>WKZ</v>
          </cell>
          <cell r="O345">
            <v>14.722771084337349</v>
          </cell>
        </row>
        <row r="346">
          <cell r="B346" t="str">
            <v>WKZ</v>
          </cell>
          <cell r="O346">
            <v>3.8504999999999998</v>
          </cell>
        </row>
        <row r="347">
          <cell r="B347" t="str">
            <v>WKZ</v>
          </cell>
          <cell r="O347">
            <v>0</v>
          </cell>
        </row>
        <row r="348">
          <cell r="B348" t="str">
            <v>WKZ</v>
          </cell>
          <cell r="O348">
            <v>3.3405</v>
          </cell>
        </row>
        <row r="349">
          <cell r="B349" t="str">
            <v>WKZ</v>
          </cell>
          <cell r="O349">
            <v>3.8504999999999998</v>
          </cell>
        </row>
        <row r="350">
          <cell r="B350" t="str">
            <v>WKZ</v>
          </cell>
          <cell r="O350">
            <v>7.6524132492113566</v>
          </cell>
        </row>
        <row r="351">
          <cell r="B351" t="str">
            <v>WKZ</v>
          </cell>
          <cell r="O351">
            <v>7.6524132492113566</v>
          </cell>
        </row>
        <row r="352">
          <cell r="B352" t="str">
            <v>WKZ</v>
          </cell>
          <cell r="O352">
            <v>7.6524132492113566</v>
          </cell>
        </row>
        <row r="353">
          <cell r="B353" t="str">
            <v>WKZ</v>
          </cell>
          <cell r="O353">
            <v>3.7995000000000005</v>
          </cell>
        </row>
        <row r="354">
          <cell r="B354" t="str">
            <v>WKZ</v>
          </cell>
          <cell r="O354">
            <v>7.6524132492113566</v>
          </cell>
        </row>
        <row r="355">
          <cell r="B355" t="str">
            <v>WKZ</v>
          </cell>
          <cell r="O355">
            <v>23.368065902578799</v>
          </cell>
        </row>
        <row r="356">
          <cell r="B356" t="str">
            <v>WKZ</v>
          </cell>
          <cell r="O356">
            <v>7.9564826498422718</v>
          </cell>
        </row>
        <row r="357">
          <cell r="B357" t="str">
            <v>WKZ</v>
          </cell>
          <cell r="O357">
            <v>3.6975000000000002</v>
          </cell>
        </row>
        <row r="358">
          <cell r="B358" t="str">
            <v>WKZ</v>
          </cell>
          <cell r="O358">
            <v>7.6524132492113566</v>
          </cell>
        </row>
        <row r="359">
          <cell r="B359" t="str">
            <v>WKZ</v>
          </cell>
          <cell r="O359">
            <v>7.6524132492113566</v>
          </cell>
        </row>
        <row r="360">
          <cell r="B360" t="str">
            <v>WKZ</v>
          </cell>
          <cell r="O360">
            <v>15.456861198738171</v>
          </cell>
        </row>
        <row r="361">
          <cell r="B361" t="str">
            <v>WKZ</v>
          </cell>
          <cell r="O361">
            <v>3.7995000000000005</v>
          </cell>
        </row>
        <row r="362">
          <cell r="B362" t="str">
            <v>WKZ</v>
          </cell>
          <cell r="O362">
            <v>16.736923076923077</v>
          </cell>
        </row>
        <row r="363">
          <cell r="B363" t="str">
            <v>WKZ</v>
          </cell>
          <cell r="O363">
            <v>13.817692307692308</v>
          </cell>
        </row>
        <row r="364">
          <cell r="B364" t="str">
            <v>WKZ</v>
          </cell>
          <cell r="O364">
            <v>14.012307692307694</v>
          </cell>
        </row>
        <row r="365">
          <cell r="B365" t="str">
            <v>WKZ</v>
          </cell>
          <cell r="O365">
            <v>13.80416918429003</v>
          </cell>
        </row>
        <row r="366">
          <cell r="B366" t="str">
            <v>WKZ</v>
          </cell>
          <cell r="O366">
            <v>28.121923076923078</v>
          </cell>
        </row>
        <row r="367">
          <cell r="B367" t="str">
            <v>WKZ</v>
          </cell>
          <cell r="O367">
            <v>6.3250000000000002</v>
          </cell>
        </row>
        <row r="368">
          <cell r="B368" t="str">
            <v>WKZ</v>
          </cell>
          <cell r="O368">
            <v>7.6873076923076935</v>
          </cell>
        </row>
        <row r="369">
          <cell r="B369" t="str">
            <v>WKZ</v>
          </cell>
          <cell r="O369">
            <v>10.801153846153847</v>
          </cell>
        </row>
        <row r="370">
          <cell r="B370" t="str">
            <v>WKZ</v>
          </cell>
          <cell r="O370">
            <v>8.6603846153846167</v>
          </cell>
        </row>
        <row r="371">
          <cell r="B371" t="str">
            <v>WKZ</v>
          </cell>
          <cell r="O371">
            <v>0</v>
          </cell>
        </row>
        <row r="372">
          <cell r="B372" t="str">
            <v>WKZ</v>
          </cell>
          <cell r="O372">
            <v>0</v>
          </cell>
        </row>
        <row r="373">
          <cell r="B373" t="str">
            <v>WKZ</v>
          </cell>
          <cell r="O373">
            <v>5.0205412844036701</v>
          </cell>
        </row>
        <row r="374">
          <cell r="B374" t="str">
            <v>WKZ</v>
          </cell>
          <cell r="O374">
            <v>22.351518126888219</v>
          </cell>
        </row>
        <row r="375">
          <cell r="B375" t="str">
            <v>WKZ</v>
          </cell>
          <cell r="O375">
            <v>12.909096385542169</v>
          </cell>
        </row>
        <row r="376">
          <cell r="B376" t="str">
            <v>WKZ</v>
          </cell>
          <cell r="O376">
            <v>0</v>
          </cell>
        </row>
        <row r="377">
          <cell r="B377" t="str">
            <v>WKZ</v>
          </cell>
          <cell r="O377">
            <v>1.254580587526217</v>
          </cell>
        </row>
        <row r="378">
          <cell r="B378" t="str">
            <v>WKZ</v>
          </cell>
          <cell r="O378">
            <v>10.89846153846154</v>
          </cell>
        </row>
        <row r="379">
          <cell r="B379" t="str">
            <v>WKZ</v>
          </cell>
          <cell r="O379">
            <v>10.89846153846154</v>
          </cell>
        </row>
        <row r="380">
          <cell r="B380" t="str">
            <v>WKZ</v>
          </cell>
          <cell r="O380">
            <v>16.011231117824771</v>
          </cell>
        </row>
        <row r="381">
          <cell r="B381" t="str">
            <v>WKZ</v>
          </cell>
          <cell r="O381">
            <v>0</v>
          </cell>
        </row>
        <row r="382">
          <cell r="B382" t="str">
            <v>WKZ</v>
          </cell>
          <cell r="O382">
            <v>7.7846153846153854</v>
          </cell>
        </row>
        <row r="383">
          <cell r="B383" t="str">
            <v>WKZ</v>
          </cell>
          <cell r="O383">
            <v>4.3788461538461547</v>
          </cell>
        </row>
        <row r="384">
          <cell r="B384" t="str">
            <v>WKZ</v>
          </cell>
          <cell r="O384">
            <v>16.323072289156627</v>
          </cell>
        </row>
        <row r="385">
          <cell r="B385" t="str">
            <v>WKZ</v>
          </cell>
          <cell r="O385">
            <v>0.24077039274924469</v>
          </cell>
        </row>
        <row r="386">
          <cell r="B386" t="str">
            <v>WKZ</v>
          </cell>
          <cell r="O386">
            <v>3.8407228915662652</v>
          </cell>
        </row>
        <row r="387">
          <cell r="B387" t="str">
            <v>WKZ</v>
          </cell>
          <cell r="O387">
            <v>3.8407228915662652</v>
          </cell>
        </row>
        <row r="388">
          <cell r="B388" t="str">
            <v>WKZ</v>
          </cell>
          <cell r="O388">
            <v>3.8407228915662652</v>
          </cell>
        </row>
        <row r="389">
          <cell r="B389" t="str">
            <v>WKZ</v>
          </cell>
          <cell r="O389">
            <v>4.3788461538461547</v>
          </cell>
        </row>
        <row r="390">
          <cell r="B390" t="str">
            <v>WKZ</v>
          </cell>
          <cell r="O390">
            <v>2.8491163141993958</v>
          </cell>
        </row>
        <row r="391">
          <cell r="B391" t="str">
            <v>WKZ</v>
          </cell>
          <cell r="O391">
            <v>0</v>
          </cell>
        </row>
        <row r="392">
          <cell r="B392" t="str">
            <v>WKZ</v>
          </cell>
          <cell r="O392">
            <v>0</v>
          </cell>
        </row>
        <row r="393">
          <cell r="B393" t="str">
            <v>WKZ</v>
          </cell>
          <cell r="O393">
            <v>0</v>
          </cell>
        </row>
        <row r="394">
          <cell r="B394" t="str">
            <v>WKZ</v>
          </cell>
          <cell r="O394">
            <v>14.109615384615385</v>
          </cell>
        </row>
        <row r="395">
          <cell r="B395" t="str">
            <v>WKZ</v>
          </cell>
          <cell r="O395">
            <v>14.165324773413897</v>
          </cell>
        </row>
        <row r="396">
          <cell r="B396" t="str">
            <v>WKZ</v>
          </cell>
          <cell r="O396">
            <v>32.680683453237414</v>
          </cell>
        </row>
        <row r="397">
          <cell r="B397" t="str">
            <v>WKZ</v>
          </cell>
          <cell r="O397">
            <v>29.289615384615388</v>
          </cell>
        </row>
        <row r="398">
          <cell r="B398" t="str">
            <v>WKZ</v>
          </cell>
          <cell r="O398">
            <v>11.190384615384618</v>
          </cell>
        </row>
        <row r="399">
          <cell r="B399" t="str">
            <v>WKZ</v>
          </cell>
          <cell r="O399">
            <v>35.030769230769238</v>
          </cell>
        </row>
        <row r="400">
          <cell r="B400" t="str">
            <v>WKZ</v>
          </cell>
          <cell r="O400">
            <v>0</v>
          </cell>
        </row>
        <row r="401">
          <cell r="B401" t="str">
            <v>WKZ</v>
          </cell>
          <cell r="O401">
            <v>6.1303846153846155</v>
          </cell>
        </row>
        <row r="402">
          <cell r="B402" t="str">
            <v>WKZ</v>
          </cell>
          <cell r="O402">
            <v>0</v>
          </cell>
        </row>
        <row r="403">
          <cell r="B403" t="str">
            <v>WKZ</v>
          </cell>
          <cell r="O403">
            <v>14.693461538461539</v>
          </cell>
        </row>
        <row r="404">
          <cell r="B404" t="str">
            <v>WKZ</v>
          </cell>
          <cell r="O404">
            <v>0</v>
          </cell>
        </row>
        <row r="405">
          <cell r="B405" t="str">
            <v>WKZ</v>
          </cell>
          <cell r="O405">
            <v>8.2711538461538474</v>
          </cell>
        </row>
        <row r="406">
          <cell r="B406" t="str">
            <v>WKZ</v>
          </cell>
          <cell r="O406">
            <v>15.671972477064221</v>
          </cell>
        </row>
        <row r="407">
          <cell r="B407" t="str">
            <v>WKZ</v>
          </cell>
          <cell r="O407">
            <v>7.6149082568807342</v>
          </cell>
        </row>
        <row r="408">
          <cell r="B408" t="str">
            <v>WKZ</v>
          </cell>
          <cell r="O408">
            <v>23.778165137614682</v>
          </cell>
        </row>
        <row r="409">
          <cell r="B409" t="str">
            <v>WKZ</v>
          </cell>
          <cell r="O409">
            <v>0</v>
          </cell>
        </row>
        <row r="410">
          <cell r="B410" t="str">
            <v>WKZ</v>
          </cell>
          <cell r="O410">
            <v>23.974678899082569</v>
          </cell>
        </row>
        <row r="411">
          <cell r="B411" t="str">
            <v>WKZ</v>
          </cell>
          <cell r="O411">
            <v>0</v>
          </cell>
        </row>
        <row r="412">
          <cell r="B412" t="str">
            <v>WKZ</v>
          </cell>
          <cell r="O412">
            <v>23.827293577981653</v>
          </cell>
        </row>
        <row r="413">
          <cell r="B413" t="str">
            <v>WKZ</v>
          </cell>
          <cell r="O413">
            <v>0</v>
          </cell>
        </row>
        <row r="414">
          <cell r="B414" t="str">
            <v>WKZ</v>
          </cell>
          <cell r="O414">
            <v>0</v>
          </cell>
        </row>
        <row r="415">
          <cell r="B415" t="str">
            <v>WKZ</v>
          </cell>
          <cell r="O415">
            <v>12.966828153564899</v>
          </cell>
        </row>
        <row r="416">
          <cell r="B416" t="str">
            <v>WKZ</v>
          </cell>
          <cell r="O416">
            <v>11.210917431192662</v>
          </cell>
        </row>
        <row r="417">
          <cell r="B417" t="str">
            <v>WKZ</v>
          </cell>
          <cell r="O417">
            <v>22.291288848263253</v>
          </cell>
        </row>
        <row r="418">
          <cell r="B418" t="str">
            <v>WKZ</v>
          </cell>
          <cell r="O418">
            <v>0</v>
          </cell>
        </row>
        <row r="419">
          <cell r="B419" t="str">
            <v>WKZ</v>
          </cell>
          <cell r="O419">
            <v>1.5597798165137617</v>
          </cell>
        </row>
        <row r="420">
          <cell r="B420" t="str">
            <v>WKZ</v>
          </cell>
          <cell r="O420">
            <v>23.159230769230771</v>
          </cell>
        </row>
        <row r="421">
          <cell r="B421" t="str">
            <v>WKZ</v>
          </cell>
          <cell r="O421">
            <v>0</v>
          </cell>
        </row>
        <row r="422">
          <cell r="B422" t="str">
            <v>WKZ</v>
          </cell>
          <cell r="O422">
            <v>0</v>
          </cell>
        </row>
        <row r="423">
          <cell r="B423" t="str">
            <v>WKZ</v>
          </cell>
          <cell r="O423">
            <v>177.00269230769231</v>
          </cell>
        </row>
        <row r="424">
          <cell r="B424" t="str">
            <v>WKZ</v>
          </cell>
          <cell r="O424">
            <v>0</v>
          </cell>
        </row>
        <row r="425">
          <cell r="B425" t="str">
            <v>WKZ</v>
          </cell>
          <cell r="O425">
            <v>0</v>
          </cell>
        </row>
        <row r="426">
          <cell r="B426" t="str">
            <v>WKZ</v>
          </cell>
          <cell r="O426">
            <v>4.1733534743202423</v>
          </cell>
        </row>
        <row r="427">
          <cell r="B427" t="str">
            <v>WKZ</v>
          </cell>
          <cell r="O427">
            <v>16.622460567823342</v>
          </cell>
        </row>
        <row r="428">
          <cell r="B428" t="str">
            <v>WKZ</v>
          </cell>
          <cell r="O428">
            <v>9.000775178681506</v>
          </cell>
        </row>
        <row r="429">
          <cell r="B429" t="str">
            <v>WKZ</v>
          </cell>
          <cell r="O429">
            <v>2.8305000000000002</v>
          </cell>
        </row>
        <row r="430">
          <cell r="B430" t="str">
            <v>WKZ</v>
          </cell>
          <cell r="O430">
            <v>3.1701435045317221</v>
          </cell>
        </row>
        <row r="431">
          <cell r="B431" t="str">
            <v>WKZ</v>
          </cell>
          <cell r="O431">
            <v>6.5865480845126383</v>
          </cell>
        </row>
        <row r="432">
          <cell r="B432" t="str">
            <v>WKZ</v>
          </cell>
          <cell r="O432">
            <v>3.3915000000000002</v>
          </cell>
        </row>
        <row r="433">
          <cell r="B433" t="str">
            <v>WKZ</v>
          </cell>
          <cell r="O433">
            <v>3.8407228915662652</v>
          </cell>
        </row>
        <row r="434">
          <cell r="B434" t="str">
            <v>WKZ</v>
          </cell>
          <cell r="O434">
            <v>3.5206626506024103</v>
          </cell>
        </row>
        <row r="435">
          <cell r="B435" t="str">
            <v>WKZ</v>
          </cell>
          <cell r="O435">
            <v>11.522168674698797</v>
          </cell>
        </row>
        <row r="436">
          <cell r="B436" t="str">
            <v>WKZ</v>
          </cell>
          <cell r="O436">
            <v>2.407703927492447</v>
          </cell>
        </row>
        <row r="437">
          <cell r="B437" t="str">
            <v>WKZ</v>
          </cell>
          <cell r="O437">
            <v>0</v>
          </cell>
        </row>
        <row r="438">
          <cell r="B438" t="str">
            <v>WKZ</v>
          </cell>
          <cell r="O438">
            <v>0.48154078549848939</v>
          </cell>
        </row>
        <row r="439">
          <cell r="B439" t="str">
            <v>WKZ</v>
          </cell>
          <cell r="O439">
            <v>3.621</v>
          </cell>
        </row>
        <row r="440">
          <cell r="B440" t="str">
            <v>WKZ</v>
          </cell>
          <cell r="O440">
            <v>3.5955000000000004</v>
          </cell>
        </row>
        <row r="441">
          <cell r="B441" t="str">
            <v>WKZ</v>
          </cell>
          <cell r="O441">
            <v>0</v>
          </cell>
        </row>
        <row r="442">
          <cell r="B442" t="str">
            <v>WKZ</v>
          </cell>
          <cell r="O442">
            <v>23.394856495468275</v>
          </cell>
        </row>
        <row r="443">
          <cell r="B443" t="str">
            <v>WKZ</v>
          </cell>
          <cell r="O443">
            <v>3.5955000000000004</v>
          </cell>
        </row>
        <row r="444">
          <cell r="B444" t="str">
            <v>WKZ</v>
          </cell>
          <cell r="O444">
            <v>3.5955000000000004</v>
          </cell>
        </row>
        <row r="445">
          <cell r="B445" t="str">
            <v>WKZ</v>
          </cell>
          <cell r="O445">
            <v>0</v>
          </cell>
        </row>
        <row r="446">
          <cell r="B446" t="str">
            <v>WKZ</v>
          </cell>
          <cell r="O446">
            <v>11.149211356466877</v>
          </cell>
        </row>
        <row r="447">
          <cell r="B447" t="str">
            <v>WKZ</v>
          </cell>
          <cell r="O447">
            <v>0</v>
          </cell>
        </row>
        <row r="448">
          <cell r="B448" t="str">
            <v>WKZ</v>
          </cell>
          <cell r="O448">
            <v>5.7629999999999999</v>
          </cell>
        </row>
        <row r="449">
          <cell r="B449" t="str">
            <v>WKZ</v>
          </cell>
          <cell r="O449">
            <v>3.4170000000000003</v>
          </cell>
        </row>
        <row r="450">
          <cell r="B450" t="str">
            <v>WKZ</v>
          </cell>
          <cell r="O450">
            <v>6.6211858006042297</v>
          </cell>
        </row>
        <row r="451">
          <cell r="B451" t="str">
            <v>WKZ</v>
          </cell>
          <cell r="O451">
            <v>0</v>
          </cell>
        </row>
        <row r="452">
          <cell r="B452" t="str">
            <v>WKZ</v>
          </cell>
          <cell r="O452">
            <v>18.99024096385542</v>
          </cell>
        </row>
        <row r="453">
          <cell r="B453" t="str">
            <v>WKZ</v>
          </cell>
          <cell r="O453">
            <v>17.283253012048196</v>
          </cell>
        </row>
        <row r="454">
          <cell r="B454" t="str">
            <v>WKZ</v>
          </cell>
          <cell r="O454">
            <v>14.402710843373496</v>
          </cell>
        </row>
        <row r="455">
          <cell r="B455" t="str">
            <v>WKZ</v>
          </cell>
          <cell r="O455">
            <v>3.5206626506024103</v>
          </cell>
        </row>
        <row r="456">
          <cell r="B456" t="str">
            <v>WKZ</v>
          </cell>
          <cell r="O456">
            <v>3.8407228915662652</v>
          </cell>
        </row>
        <row r="457">
          <cell r="B457" t="str">
            <v>WKZ</v>
          </cell>
          <cell r="O457">
            <v>0</v>
          </cell>
        </row>
        <row r="458">
          <cell r="B458" t="str">
            <v>WKZ</v>
          </cell>
          <cell r="O458">
            <v>0</v>
          </cell>
        </row>
        <row r="459">
          <cell r="B459" t="str">
            <v>WKZ</v>
          </cell>
          <cell r="O459">
            <v>9.6527956442456997</v>
          </cell>
        </row>
        <row r="460">
          <cell r="B460" t="str">
            <v>WKZ</v>
          </cell>
          <cell r="O460">
            <v>12.747307692307693</v>
          </cell>
        </row>
        <row r="461">
          <cell r="B461" t="str">
            <v>WKZ</v>
          </cell>
          <cell r="O461">
            <v>8.8807648429657533</v>
          </cell>
        </row>
        <row r="462">
          <cell r="B462" t="str">
            <v>WKZ</v>
          </cell>
          <cell r="O462">
            <v>0</v>
          </cell>
        </row>
        <row r="463">
          <cell r="B463" t="str">
            <v>WKZ</v>
          </cell>
          <cell r="O463">
            <v>0</v>
          </cell>
        </row>
        <row r="464">
          <cell r="B464" t="str">
            <v>WKZ</v>
          </cell>
          <cell r="O464">
            <v>25.604819277108437</v>
          </cell>
        </row>
        <row r="465">
          <cell r="B465" t="str">
            <v>WKZ</v>
          </cell>
          <cell r="O465">
            <v>4.1607831325301214</v>
          </cell>
        </row>
        <row r="466">
          <cell r="B466" t="str">
            <v>WKZ</v>
          </cell>
          <cell r="O466">
            <v>3.5206626506024103</v>
          </cell>
        </row>
        <row r="467">
          <cell r="B467" t="str">
            <v>WKZ</v>
          </cell>
          <cell r="O467">
            <v>27.525180722891566</v>
          </cell>
        </row>
        <row r="468">
          <cell r="B468" t="str">
            <v>WKZ</v>
          </cell>
          <cell r="O468">
            <v>28.087349570200573</v>
          </cell>
        </row>
        <row r="469">
          <cell r="B469" t="str">
            <v>WKZ</v>
          </cell>
          <cell r="O469">
            <v>0.98574189019917069</v>
          </cell>
        </row>
        <row r="470">
          <cell r="B470" t="str">
            <v>WKZ</v>
          </cell>
          <cell r="O470">
            <v>4.1607831325301214</v>
          </cell>
        </row>
        <row r="471">
          <cell r="B471" t="str">
            <v>WKZ</v>
          </cell>
          <cell r="O471">
            <v>3.8407228915662652</v>
          </cell>
        </row>
        <row r="472">
          <cell r="B472" t="str">
            <v>WKZ</v>
          </cell>
          <cell r="O472">
            <v>0</v>
          </cell>
        </row>
        <row r="473">
          <cell r="B473" t="str">
            <v>WKZ</v>
          </cell>
          <cell r="O473">
            <v>4.9469999999999992</v>
          </cell>
        </row>
        <row r="474">
          <cell r="B474" t="str">
            <v>WKZ</v>
          </cell>
          <cell r="O474">
            <v>6.7402050473186126</v>
          </cell>
        </row>
        <row r="475">
          <cell r="B475" t="str">
            <v>WKZ</v>
          </cell>
          <cell r="O475">
            <v>2.4734999999999996</v>
          </cell>
        </row>
        <row r="476">
          <cell r="B476" t="str">
            <v>WKZ</v>
          </cell>
          <cell r="O476">
            <v>44.593525179856115</v>
          </cell>
        </row>
        <row r="477">
          <cell r="B477" t="str">
            <v>WKZ</v>
          </cell>
          <cell r="O477">
            <v>1.8360000000000001</v>
          </cell>
        </row>
        <row r="478">
          <cell r="B478" t="str">
            <v>WKZ</v>
          </cell>
          <cell r="O478">
            <v>8.136143911439115</v>
          </cell>
        </row>
        <row r="479">
          <cell r="B479" t="str">
            <v>WKZ</v>
          </cell>
          <cell r="O479">
            <v>8.136143911439115</v>
          </cell>
        </row>
        <row r="480">
          <cell r="B480" t="str">
            <v>WKZ</v>
          </cell>
          <cell r="O480">
            <v>0</v>
          </cell>
        </row>
        <row r="481">
          <cell r="B481" t="str">
            <v>WKZ</v>
          </cell>
          <cell r="O481">
            <v>0</v>
          </cell>
        </row>
        <row r="482">
          <cell r="B482" t="str">
            <v>WKZ</v>
          </cell>
          <cell r="O482">
            <v>0</v>
          </cell>
        </row>
        <row r="483">
          <cell r="B483" t="str">
            <v>WKZ</v>
          </cell>
          <cell r="O483">
            <v>10.26227383863081</v>
          </cell>
        </row>
        <row r="484">
          <cell r="B484" t="str">
            <v>WKZ</v>
          </cell>
          <cell r="O484">
            <v>13.563398791540784</v>
          </cell>
        </row>
        <row r="485">
          <cell r="B485" t="str">
            <v>WKZ</v>
          </cell>
          <cell r="O485">
            <v>0.59368545659722771</v>
          </cell>
        </row>
        <row r="486">
          <cell r="B486" t="str">
            <v>WKZ</v>
          </cell>
          <cell r="O486">
            <v>3.9109583333333329</v>
          </cell>
        </row>
        <row r="487">
          <cell r="B487" t="str">
            <v>WKZ</v>
          </cell>
          <cell r="O487">
            <v>17.964820143884889</v>
          </cell>
        </row>
        <row r="488">
          <cell r="B488" t="str">
            <v>WKZ</v>
          </cell>
          <cell r="O488">
            <v>17.788059936908517</v>
          </cell>
        </row>
        <row r="489">
          <cell r="B489" t="str">
            <v>WKZ</v>
          </cell>
          <cell r="O489">
            <v>0</v>
          </cell>
        </row>
        <row r="490">
          <cell r="B490" t="str">
            <v>WKZ</v>
          </cell>
          <cell r="O490">
            <v>3.8250000000000002</v>
          </cell>
        </row>
        <row r="491">
          <cell r="B491" t="str">
            <v>WKZ</v>
          </cell>
          <cell r="O491">
            <v>3.7484999999999999</v>
          </cell>
        </row>
        <row r="492">
          <cell r="B492" t="str">
            <v>WKZ</v>
          </cell>
          <cell r="O492">
            <v>0</v>
          </cell>
        </row>
        <row r="493">
          <cell r="B493" t="str">
            <v>WKZ</v>
          </cell>
          <cell r="O493">
            <v>3.5955000000000004</v>
          </cell>
        </row>
        <row r="494">
          <cell r="B494" t="str">
            <v>WKZ</v>
          </cell>
          <cell r="O494">
            <v>3.8250000000000002</v>
          </cell>
        </row>
        <row r="495">
          <cell r="B495" t="str">
            <v>WKZ</v>
          </cell>
          <cell r="O495">
            <v>0</v>
          </cell>
        </row>
        <row r="496">
          <cell r="B496" t="str">
            <v>WKZ</v>
          </cell>
          <cell r="O496">
            <v>14.605848708487086</v>
          </cell>
        </row>
        <row r="497">
          <cell r="B497" t="str">
            <v>WKZ</v>
          </cell>
          <cell r="O497">
            <v>3.621</v>
          </cell>
        </row>
        <row r="498">
          <cell r="B498" t="str">
            <v>WKZ</v>
          </cell>
          <cell r="O498">
            <v>0</v>
          </cell>
        </row>
        <row r="499">
          <cell r="B499" t="str">
            <v>WKZ</v>
          </cell>
          <cell r="O499">
            <v>3.7995000000000005</v>
          </cell>
        </row>
        <row r="500">
          <cell r="B500" t="str">
            <v>WKZ</v>
          </cell>
          <cell r="O500">
            <v>7.5510567823343848</v>
          </cell>
        </row>
        <row r="501">
          <cell r="B501" t="str">
            <v>WKZ</v>
          </cell>
          <cell r="O501">
            <v>0</v>
          </cell>
        </row>
        <row r="502">
          <cell r="B502" t="str">
            <v>WKZ</v>
          </cell>
          <cell r="O502">
            <v>7.5510567823343848</v>
          </cell>
        </row>
        <row r="503">
          <cell r="B503" t="str">
            <v>WKZ</v>
          </cell>
          <cell r="O503">
            <v>3.7995000000000005</v>
          </cell>
        </row>
        <row r="504">
          <cell r="B504" t="str">
            <v>WKZ</v>
          </cell>
          <cell r="O504">
            <v>0</v>
          </cell>
        </row>
        <row r="505">
          <cell r="B505" t="str">
            <v>WKZ</v>
          </cell>
          <cell r="O505">
            <v>8.9612899109015515E-2</v>
          </cell>
        </row>
        <row r="506">
          <cell r="B506" t="str">
            <v>WKZ</v>
          </cell>
          <cell r="O506">
            <v>3.7995000000000005</v>
          </cell>
        </row>
        <row r="507">
          <cell r="B507" t="str">
            <v>WKZ</v>
          </cell>
          <cell r="O507">
            <v>7.5510567823343848</v>
          </cell>
        </row>
        <row r="508">
          <cell r="B508" t="str">
            <v>WKZ</v>
          </cell>
          <cell r="O508">
            <v>0</v>
          </cell>
        </row>
        <row r="509">
          <cell r="B509" t="str">
            <v>WKZ</v>
          </cell>
          <cell r="O509">
            <v>7.5510567823343848</v>
          </cell>
        </row>
        <row r="510">
          <cell r="B510" t="str">
            <v>WKZ</v>
          </cell>
          <cell r="O510">
            <v>7.5510567823343848</v>
          </cell>
        </row>
        <row r="511">
          <cell r="B511" t="str">
            <v>WKZ</v>
          </cell>
          <cell r="O511">
            <v>0</v>
          </cell>
        </row>
        <row r="512">
          <cell r="B512" t="str">
            <v>WKZ</v>
          </cell>
          <cell r="O512">
            <v>3.7995000000000005</v>
          </cell>
        </row>
        <row r="513">
          <cell r="B513" t="str">
            <v>WKZ</v>
          </cell>
          <cell r="O513">
            <v>7.5510567823343848</v>
          </cell>
        </row>
        <row r="514">
          <cell r="B514" t="str">
            <v>WKZ</v>
          </cell>
          <cell r="O514">
            <v>0</v>
          </cell>
        </row>
        <row r="515">
          <cell r="B515" t="str">
            <v>WKZ</v>
          </cell>
          <cell r="O515">
            <v>14.498846153846156</v>
          </cell>
        </row>
        <row r="516">
          <cell r="B516" t="str">
            <v>WKZ</v>
          </cell>
          <cell r="O516">
            <v>14.498846153846156</v>
          </cell>
        </row>
        <row r="517">
          <cell r="B517" t="str">
            <v>WKZ</v>
          </cell>
          <cell r="O517">
            <v>11.075438066465257</v>
          </cell>
        </row>
        <row r="518">
          <cell r="B518" t="str">
            <v>WKZ</v>
          </cell>
          <cell r="O518">
            <v>27.247182779456196</v>
          </cell>
        </row>
        <row r="519">
          <cell r="B519" t="str">
            <v>WKZ</v>
          </cell>
          <cell r="O519">
            <v>0</v>
          </cell>
        </row>
        <row r="520">
          <cell r="B520" t="str">
            <v>WKZ</v>
          </cell>
          <cell r="O520">
            <v>0</v>
          </cell>
        </row>
        <row r="521">
          <cell r="B521" t="str">
            <v>WKZ</v>
          </cell>
          <cell r="O521">
            <v>5.3370770392749254</v>
          </cell>
        </row>
        <row r="522">
          <cell r="B522" t="str">
            <v>WKZ</v>
          </cell>
          <cell r="O522">
            <v>0</v>
          </cell>
        </row>
        <row r="523">
          <cell r="B523" t="str">
            <v>WKZ</v>
          </cell>
          <cell r="O523">
            <v>0</v>
          </cell>
        </row>
        <row r="524">
          <cell r="B524" t="str">
            <v>WKZ</v>
          </cell>
          <cell r="O524">
            <v>258.06</v>
          </cell>
        </row>
        <row r="525">
          <cell r="B525" t="str">
            <v>WKZ</v>
          </cell>
          <cell r="O525">
            <v>0</v>
          </cell>
        </row>
        <row r="526">
          <cell r="B526" t="str">
            <v>WKZ</v>
          </cell>
          <cell r="O526">
            <v>0</v>
          </cell>
        </row>
        <row r="527">
          <cell r="B527" t="str">
            <v>WKZ</v>
          </cell>
          <cell r="O527">
            <v>4.1733534743202423</v>
          </cell>
        </row>
        <row r="528">
          <cell r="B528" t="str">
            <v>WKZ</v>
          </cell>
          <cell r="O528">
            <v>0</v>
          </cell>
        </row>
        <row r="529">
          <cell r="B529" t="str">
            <v>WKZ</v>
          </cell>
          <cell r="O529">
            <v>23.151024096385541</v>
          </cell>
        </row>
        <row r="530">
          <cell r="B530" t="str">
            <v>WKZ</v>
          </cell>
          <cell r="O530">
            <v>3.4109138972809667</v>
          </cell>
        </row>
        <row r="531">
          <cell r="B531" t="str">
            <v>WKZ</v>
          </cell>
          <cell r="O531">
            <v>0</v>
          </cell>
        </row>
        <row r="532">
          <cell r="B532" t="str">
            <v>WKZ</v>
          </cell>
          <cell r="O532">
            <v>0</v>
          </cell>
        </row>
        <row r="533">
          <cell r="B533" t="str">
            <v>WKZ</v>
          </cell>
          <cell r="O533">
            <v>0</v>
          </cell>
        </row>
        <row r="534">
          <cell r="B534" t="str">
            <v>WKZ</v>
          </cell>
          <cell r="O534">
            <v>4.4369999999999994</v>
          </cell>
        </row>
        <row r="535">
          <cell r="B535" t="str">
            <v>WKZ</v>
          </cell>
          <cell r="O535">
            <v>12.787736389684815</v>
          </cell>
        </row>
        <row r="536">
          <cell r="B536" t="str">
            <v>WKZ</v>
          </cell>
          <cell r="O536">
            <v>0.69449996809487013</v>
          </cell>
        </row>
        <row r="537">
          <cell r="B537" t="str">
            <v>WKZ</v>
          </cell>
          <cell r="O537">
            <v>6.5631176470588244</v>
          </cell>
        </row>
        <row r="538">
          <cell r="B538" t="str">
            <v>WKZ</v>
          </cell>
          <cell r="O538">
            <v>14.402710843373496</v>
          </cell>
        </row>
        <row r="539">
          <cell r="B539" t="str">
            <v>WKZ</v>
          </cell>
          <cell r="O539">
            <v>4.1607831325301214</v>
          </cell>
        </row>
        <row r="540">
          <cell r="B540" t="str">
            <v>WKZ</v>
          </cell>
          <cell r="O540">
            <v>4.1607831325301214</v>
          </cell>
        </row>
        <row r="541">
          <cell r="B541" t="str">
            <v>WKZ</v>
          </cell>
          <cell r="O541">
            <v>3.6516842900302113</v>
          </cell>
        </row>
        <row r="542">
          <cell r="B542" t="str">
            <v>WKZ</v>
          </cell>
          <cell r="O542">
            <v>5.0745000000000005</v>
          </cell>
        </row>
        <row r="543">
          <cell r="B543" t="str">
            <v>WKZ</v>
          </cell>
          <cell r="O543">
            <v>5.0999999999999996</v>
          </cell>
        </row>
        <row r="544">
          <cell r="B544" t="str">
            <v>WKZ</v>
          </cell>
          <cell r="O544">
            <v>25.006173594132033</v>
          </cell>
        </row>
        <row r="545">
          <cell r="B545" t="str">
            <v>WKZ</v>
          </cell>
          <cell r="O545">
            <v>13.015783132530119</v>
          </cell>
        </row>
        <row r="546">
          <cell r="B546" t="str">
            <v>WKZ</v>
          </cell>
          <cell r="O546">
            <v>10.478416666666666</v>
          </cell>
        </row>
        <row r="547">
          <cell r="B547" t="str">
            <v>WKZ</v>
          </cell>
          <cell r="O547">
            <v>1.5936219223990542</v>
          </cell>
        </row>
        <row r="548">
          <cell r="B548" t="str">
            <v>WKZ</v>
          </cell>
          <cell r="O548">
            <v>2.5682175226586104</v>
          </cell>
        </row>
        <row r="549">
          <cell r="B549" t="str">
            <v>WKZ</v>
          </cell>
          <cell r="O549">
            <v>19.923749999999998</v>
          </cell>
        </row>
        <row r="550">
          <cell r="B550" t="str">
            <v>WKZ</v>
          </cell>
          <cell r="O550">
            <v>23.391958333333331</v>
          </cell>
        </row>
        <row r="551">
          <cell r="B551" t="str">
            <v>WKZ</v>
          </cell>
          <cell r="O551">
            <v>6.5677306273062737</v>
          </cell>
        </row>
        <row r="552">
          <cell r="B552" t="str">
            <v>WKZ</v>
          </cell>
          <cell r="O552">
            <v>0</v>
          </cell>
        </row>
        <row r="553">
          <cell r="B553" t="str">
            <v>WKZ</v>
          </cell>
          <cell r="O553">
            <v>9.286332378223495</v>
          </cell>
        </row>
        <row r="554">
          <cell r="B554" t="str">
            <v>WKZ</v>
          </cell>
          <cell r="O554">
            <v>13.762590361445783</v>
          </cell>
        </row>
        <row r="555">
          <cell r="B555" t="str">
            <v>WKZ</v>
          </cell>
          <cell r="O555">
            <v>0</v>
          </cell>
        </row>
        <row r="556">
          <cell r="B556" t="str">
            <v>WKZ</v>
          </cell>
          <cell r="O556">
            <v>6.0811445783132534</v>
          </cell>
        </row>
        <row r="557">
          <cell r="B557" t="str">
            <v>WKZ</v>
          </cell>
          <cell r="O557">
            <v>23.684457831325304</v>
          </cell>
        </row>
        <row r="558">
          <cell r="B558" t="str">
            <v>WKZ</v>
          </cell>
          <cell r="O558">
            <v>9.5104305135951659</v>
          </cell>
        </row>
        <row r="559">
          <cell r="B559" t="str">
            <v>WKZ</v>
          </cell>
          <cell r="O559">
            <v>8.4269637462235636</v>
          </cell>
        </row>
        <row r="560">
          <cell r="B560" t="str">
            <v>WKZ</v>
          </cell>
          <cell r="O560">
            <v>0</v>
          </cell>
        </row>
        <row r="561">
          <cell r="B561" t="str">
            <v>WKZ</v>
          </cell>
          <cell r="O561">
            <v>0</v>
          </cell>
        </row>
        <row r="562">
          <cell r="B562" t="str">
            <v>WKZ</v>
          </cell>
          <cell r="O562">
            <v>14.703874538745389</v>
          </cell>
        </row>
        <row r="563">
          <cell r="B563" t="str">
            <v>WKZ</v>
          </cell>
          <cell r="O563">
            <v>7.6814457831325305</v>
          </cell>
        </row>
        <row r="564">
          <cell r="B564" t="str">
            <v>WKZ</v>
          </cell>
          <cell r="O564">
            <v>0</v>
          </cell>
        </row>
        <row r="565">
          <cell r="B565" t="str">
            <v>WKZ</v>
          </cell>
          <cell r="O565">
            <v>0</v>
          </cell>
        </row>
        <row r="566">
          <cell r="B566" t="str">
            <v>WKZ</v>
          </cell>
          <cell r="O566">
            <v>14.507822878228783</v>
          </cell>
        </row>
        <row r="567">
          <cell r="B567" t="str">
            <v>WKZ</v>
          </cell>
          <cell r="O567">
            <v>16.174261992619925</v>
          </cell>
        </row>
        <row r="568">
          <cell r="B568" t="str">
            <v>WKZ</v>
          </cell>
          <cell r="O568">
            <v>0</v>
          </cell>
        </row>
        <row r="569">
          <cell r="B569" t="str">
            <v>WKZ</v>
          </cell>
          <cell r="O569">
            <v>17.495981873111781</v>
          </cell>
        </row>
        <row r="570">
          <cell r="B570" t="str">
            <v>WKZ</v>
          </cell>
          <cell r="O570">
            <v>13.229156626506025</v>
          </cell>
        </row>
        <row r="571">
          <cell r="B571" t="str">
            <v>WKZ</v>
          </cell>
          <cell r="O571">
            <v>0</v>
          </cell>
        </row>
        <row r="572">
          <cell r="B572" t="str">
            <v>WKZ</v>
          </cell>
          <cell r="O572">
            <v>9.1164022140221412</v>
          </cell>
        </row>
        <row r="573">
          <cell r="B573" t="str">
            <v>WKZ</v>
          </cell>
          <cell r="O573">
            <v>0</v>
          </cell>
        </row>
        <row r="574">
          <cell r="B574" t="str">
            <v>WKZ</v>
          </cell>
          <cell r="O574">
            <v>0</v>
          </cell>
        </row>
        <row r="575">
          <cell r="B575" t="str">
            <v>WKZ</v>
          </cell>
          <cell r="O575">
            <v>0</v>
          </cell>
        </row>
        <row r="576">
          <cell r="B576" t="str">
            <v>WKZ</v>
          </cell>
          <cell r="O576">
            <v>0</v>
          </cell>
        </row>
        <row r="577">
          <cell r="B577" t="str">
            <v>WKZ</v>
          </cell>
          <cell r="O577">
            <v>0</v>
          </cell>
        </row>
        <row r="578">
          <cell r="B578" t="str">
            <v>WKZ</v>
          </cell>
          <cell r="O578">
            <v>0</v>
          </cell>
        </row>
        <row r="579">
          <cell r="B579" t="str">
            <v>WKZ</v>
          </cell>
          <cell r="O579">
            <v>0</v>
          </cell>
        </row>
        <row r="580">
          <cell r="B580" t="str">
            <v>WKZ</v>
          </cell>
          <cell r="O580">
            <v>0</v>
          </cell>
        </row>
        <row r="581">
          <cell r="B581" t="str">
            <v>WKZ</v>
          </cell>
          <cell r="O581">
            <v>0</v>
          </cell>
        </row>
        <row r="582">
          <cell r="B582" t="str">
            <v>WKZ</v>
          </cell>
          <cell r="O582">
            <v>0</v>
          </cell>
        </row>
        <row r="583">
          <cell r="B583" t="str">
            <v>WKZ</v>
          </cell>
          <cell r="O583">
            <v>0</v>
          </cell>
        </row>
        <row r="584">
          <cell r="B584" t="str">
            <v>WKZ</v>
          </cell>
          <cell r="O584">
            <v>0</v>
          </cell>
        </row>
        <row r="585">
          <cell r="B585" t="str">
            <v>WKZ</v>
          </cell>
          <cell r="O585">
            <v>0</v>
          </cell>
        </row>
        <row r="586">
          <cell r="B586" t="str">
            <v>WKZ</v>
          </cell>
          <cell r="O586">
            <v>21.271605166051661</v>
          </cell>
        </row>
        <row r="587">
          <cell r="B587" t="str">
            <v>WKZ</v>
          </cell>
          <cell r="O587">
            <v>17.335468277945619</v>
          </cell>
        </row>
        <row r="588">
          <cell r="B588" t="str">
            <v>WKZ</v>
          </cell>
          <cell r="O588">
            <v>10.393255287009064</v>
          </cell>
        </row>
        <row r="589">
          <cell r="B589" t="str">
            <v>WKZ</v>
          </cell>
          <cell r="O589">
            <v>16.958468634686348</v>
          </cell>
        </row>
        <row r="590">
          <cell r="B590" t="str">
            <v>WKZ</v>
          </cell>
          <cell r="O590">
            <v>26.645256797583084</v>
          </cell>
        </row>
        <row r="591">
          <cell r="B591" t="str">
            <v>WKZ</v>
          </cell>
          <cell r="O591">
            <v>16.958468634686348</v>
          </cell>
        </row>
        <row r="592">
          <cell r="B592" t="str">
            <v>WKZ</v>
          </cell>
          <cell r="O592">
            <v>26.645256797583084</v>
          </cell>
        </row>
        <row r="593">
          <cell r="B593" t="str">
            <v>WKZ</v>
          </cell>
          <cell r="O593">
            <v>13.76963325183374</v>
          </cell>
        </row>
        <row r="594">
          <cell r="B594" t="str">
            <v>WKZ</v>
          </cell>
          <cell r="O594">
            <v>19.80121771217712</v>
          </cell>
        </row>
        <row r="595">
          <cell r="B595" t="str">
            <v>WKZ</v>
          </cell>
          <cell r="O595">
            <v>6.4012048192771092</v>
          </cell>
        </row>
        <row r="596">
          <cell r="B596" t="str">
            <v>WKZ</v>
          </cell>
          <cell r="O596">
            <v>20.487398523985242</v>
          </cell>
        </row>
        <row r="597">
          <cell r="B597" t="str">
            <v>WKZ</v>
          </cell>
          <cell r="O597">
            <v>15.978210332103322</v>
          </cell>
        </row>
        <row r="598">
          <cell r="B598" t="str">
            <v>WKZ</v>
          </cell>
          <cell r="O598">
            <v>15.978210332103322</v>
          </cell>
        </row>
        <row r="599">
          <cell r="B599" t="str">
            <v>WKZ</v>
          </cell>
          <cell r="O599">
            <v>16.076236162361621</v>
          </cell>
        </row>
        <row r="600">
          <cell r="B600" t="str">
            <v>WKZ</v>
          </cell>
          <cell r="O600">
            <v>15.880184501845019</v>
          </cell>
        </row>
        <row r="601">
          <cell r="B601" t="str">
            <v>WKZ</v>
          </cell>
          <cell r="O601">
            <v>4.1565000000000003</v>
          </cell>
        </row>
        <row r="602">
          <cell r="B602" t="str">
            <v>WKZ</v>
          </cell>
          <cell r="O602">
            <v>15.978210332103322</v>
          </cell>
        </row>
        <row r="603">
          <cell r="B603" t="str">
            <v>WKZ</v>
          </cell>
          <cell r="O603">
            <v>15.978210332103322</v>
          </cell>
        </row>
        <row r="604">
          <cell r="B604" t="str">
            <v>WKZ</v>
          </cell>
          <cell r="O604">
            <v>15.390055350553506</v>
          </cell>
        </row>
        <row r="605">
          <cell r="B605" t="str">
            <v>WKZ</v>
          </cell>
          <cell r="O605">
            <v>24.558580060422962</v>
          </cell>
        </row>
        <row r="606">
          <cell r="B606" t="str">
            <v>WKZ</v>
          </cell>
          <cell r="O606">
            <v>10.994958333333333</v>
          </cell>
        </row>
        <row r="607">
          <cell r="B607" t="str">
            <v>WKZ</v>
          </cell>
          <cell r="O607">
            <v>33.473846153846154</v>
          </cell>
        </row>
        <row r="608">
          <cell r="B608" t="str">
            <v>WKZ</v>
          </cell>
          <cell r="O608">
            <v>10.314615384615387</v>
          </cell>
        </row>
        <row r="609">
          <cell r="B609" t="str">
            <v>WKZ</v>
          </cell>
          <cell r="O609">
            <v>29.227995110024452</v>
          </cell>
        </row>
        <row r="610">
          <cell r="B610" t="str">
            <v>WKZ</v>
          </cell>
          <cell r="O610">
            <v>8.2341697416974178</v>
          </cell>
        </row>
        <row r="611">
          <cell r="B611" t="str">
            <v>WKZ</v>
          </cell>
          <cell r="O611">
            <v>8.626273062730629</v>
          </cell>
        </row>
        <row r="612">
          <cell r="B612" t="str">
            <v>WKZ</v>
          </cell>
          <cell r="O612">
            <v>10.684815498154983</v>
          </cell>
        </row>
        <row r="613">
          <cell r="B613" t="str">
            <v>WKZ</v>
          </cell>
          <cell r="O613">
            <v>0.72231117824773416</v>
          </cell>
        </row>
        <row r="614">
          <cell r="B614" t="str">
            <v>WKZ</v>
          </cell>
          <cell r="O614">
            <v>13.229156626506025</v>
          </cell>
        </row>
        <row r="615">
          <cell r="B615" t="str">
            <v>WKZ</v>
          </cell>
          <cell r="O615">
            <v>10.938529411764707</v>
          </cell>
        </row>
        <row r="616">
          <cell r="B616" t="str">
            <v>WKZ</v>
          </cell>
          <cell r="O616">
            <v>5.4574622356495466</v>
          </cell>
        </row>
        <row r="617">
          <cell r="B617" t="str">
            <v>WKZ</v>
          </cell>
          <cell r="O617">
            <v>9.0579799426934109</v>
          </cell>
        </row>
        <row r="618">
          <cell r="B618" t="str">
            <v>WKZ</v>
          </cell>
          <cell r="O618">
            <v>3.0345000000000004</v>
          </cell>
        </row>
        <row r="619">
          <cell r="B619" t="str">
            <v>WKZ</v>
          </cell>
          <cell r="O619">
            <v>0</v>
          </cell>
        </row>
        <row r="620">
          <cell r="B620" t="str">
            <v>WKZ</v>
          </cell>
          <cell r="O620">
            <v>0</v>
          </cell>
        </row>
        <row r="621">
          <cell r="B621" t="str">
            <v>WKZ</v>
          </cell>
          <cell r="O621">
            <v>6.7205788000821904</v>
          </cell>
        </row>
        <row r="622">
          <cell r="B622" t="str">
            <v>WKZ</v>
          </cell>
          <cell r="O622">
            <v>12.765958333333332</v>
          </cell>
        </row>
        <row r="623">
          <cell r="B623" t="str">
            <v>WKZ</v>
          </cell>
          <cell r="O623">
            <v>36.396457703927496</v>
          </cell>
        </row>
        <row r="624">
          <cell r="B624" t="str">
            <v>WKZ</v>
          </cell>
          <cell r="O624">
            <v>19.680183374083132</v>
          </cell>
        </row>
        <row r="625">
          <cell r="B625" t="str">
            <v>WKZ</v>
          </cell>
          <cell r="O625">
            <v>3.3149999999999999</v>
          </cell>
        </row>
        <row r="626">
          <cell r="B626" t="str">
            <v>WKZ</v>
          </cell>
          <cell r="O626">
            <v>2.8815</v>
          </cell>
        </row>
        <row r="627">
          <cell r="B627" t="str">
            <v>WKZ</v>
          </cell>
          <cell r="O627">
            <v>3.8407228915662652</v>
          </cell>
        </row>
        <row r="628">
          <cell r="B628" t="str">
            <v>WKZ</v>
          </cell>
          <cell r="O628">
            <v>3.5206626506024103</v>
          </cell>
        </row>
        <row r="629">
          <cell r="B629" t="str">
            <v>WKZ</v>
          </cell>
          <cell r="O629">
            <v>0.31364514688155426</v>
          </cell>
        </row>
        <row r="630">
          <cell r="B630" t="str">
            <v>WKZ</v>
          </cell>
          <cell r="O630">
            <v>20.163795180722893</v>
          </cell>
        </row>
        <row r="631">
          <cell r="B631" t="str">
            <v>WKZ</v>
          </cell>
          <cell r="O631">
            <v>5.9505599999999994</v>
          </cell>
        </row>
        <row r="632">
          <cell r="B632" t="str">
            <v>WKZ</v>
          </cell>
          <cell r="O632">
            <v>10.241927710843374</v>
          </cell>
        </row>
        <row r="633">
          <cell r="B633" t="str">
            <v>WKZ</v>
          </cell>
          <cell r="O633">
            <v>4.4808433734939754</v>
          </cell>
        </row>
        <row r="634">
          <cell r="B634" t="str">
            <v>WKZ</v>
          </cell>
          <cell r="O634">
            <v>10.722018072289158</v>
          </cell>
        </row>
        <row r="635">
          <cell r="B635" t="str">
            <v>WKZ</v>
          </cell>
          <cell r="O635">
            <v>0</v>
          </cell>
        </row>
        <row r="636">
          <cell r="B636" t="str">
            <v>WKZ</v>
          </cell>
          <cell r="O636">
            <v>4.4808433734939754</v>
          </cell>
        </row>
        <row r="637">
          <cell r="B637" t="str">
            <v>WKZ</v>
          </cell>
          <cell r="O637">
            <v>0</v>
          </cell>
        </row>
        <row r="638">
          <cell r="B638" t="str">
            <v>WKZ</v>
          </cell>
          <cell r="O638">
            <v>9.5321470588235293</v>
          </cell>
        </row>
        <row r="639">
          <cell r="B639" t="str">
            <v>WKZ</v>
          </cell>
          <cell r="O639">
            <v>0</v>
          </cell>
        </row>
        <row r="640">
          <cell r="B640" t="str">
            <v>WKZ</v>
          </cell>
          <cell r="O640">
            <v>29.995904059040594</v>
          </cell>
        </row>
        <row r="641">
          <cell r="B641" t="str">
            <v>WKZ</v>
          </cell>
          <cell r="O641">
            <v>3.3238400095751701</v>
          </cell>
        </row>
        <row r="642">
          <cell r="B642" t="str">
            <v>WKZ</v>
          </cell>
          <cell r="O642">
            <v>5.6179758308157091</v>
          </cell>
        </row>
        <row r="643">
          <cell r="B643" t="str">
            <v>WKZ</v>
          </cell>
          <cell r="O643">
            <v>1.6452643504531721</v>
          </cell>
        </row>
        <row r="644">
          <cell r="B644" t="str">
            <v>WKZ</v>
          </cell>
          <cell r="O644">
            <v>14.311771217712177</v>
          </cell>
        </row>
        <row r="645">
          <cell r="B645" t="str">
            <v>WKZ</v>
          </cell>
          <cell r="O645">
            <v>13.229156626506025</v>
          </cell>
        </row>
        <row r="646">
          <cell r="B646" t="str">
            <v>WKZ</v>
          </cell>
          <cell r="O646">
            <v>12.162289156626507</v>
          </cell>
        </row>
        <row r="647">
          <cell r="B647" t="str">
            <v>WKZ</v>
          </cell>
          <cell r="O647">
            <v>4.4111623616236164</v>
          </cell>
        </row>
        <row r="648">
          <cell r="B648" t="str">
            <v>WKZ</v>
          </cell>
          <cell r="O648">
            <v>41.131608761329304</v>
          </cell>
        </row>
        <row r="649">
          <cell r="B649" t="str">
            <v>WKZ</v>
          </cell>
          <cell r="O649">
            <v>0</v>
          </cell>
        </row>
        <row r="650">
          <cell r="B650" t="str">
            <v>WKZ</v>
          </cell>
          <cell r="O650">
            <v>0</v>
          </cell>
        </row>
        <row r="651">
          <cell r="B651" t="str">
            <v>WKZ</v>
          </cell>
          <cell r="O651">
            <v>0</v>
          </cell>
        </row>
        <row r="652">
          <cell r="B652" t="str">
            <v>WKZ</v>
          </cell>
          <cell r="O652">
            <v>0</v>
          </cell>
        </row>
        <row r="653">
          <cell r="B653" t="str">
            <v>WKZ</v>
          </cell>
          <cell r="O653">
            <v>0</v>
          </cell>
        </row>
        <row r="654">
          <cell r="B654" t="str">
            <v>WKZ</v>
          </cell>
          <cell r="O654">
            <v>0</v>
          </cell>
        </row>
        <row r="655">
          <cell r="B655" t="str">
            <v>WKZ</v>
          </cell>
          <cell r="O655">
            <v>13.799041666666666</v>
          </cell>
        </row>
        <row r="656">
          <cell r="B656" t="str">
            <v>WKZ</v>
          </cell>
          <cell r="O656">
            <v>44.166748166259168</v>
          </cell>
        </row>
        <row r="657">
          <cell r="B657" t="str">
            <v>WKZ</v>
          </cell>
          <cell r="O657">
            <v>14.807379154078548</v>
          </cell>
        </row>
        <row r="658">
          <cell r="B658" t="str">
            <v>WKZ</v>
          </cell>
          <cell r="O658">
            <v>13.233487084870848</v>
          </cell>
        </row>
        <row r="659">
          <cell r="B659" t="str">
            <v>WKZ</v>
          </cell>
          <cell r="O659">
            <v>14.899926199261992</v>
          </cell>
        </row>
        <row r="660">
          <cell r="B660" t="str">
            <v>WKZ</v>
          </cell>
          <cell r="O660">
            <v>15.488081180811809</v>
          </cell>
        </row>
        <row r="661">
          <cell r="B661" t="str">
            <v>WKZ</v>
          </cell>
          <cell r="O661">
            <v>13.723616236162364</v>
          </cell>
        </row>
        <row r="662">
          <cell r="B662" t="str">
            <v>WKZ</v>
          </cell>
          <cell r="O662">
            <v>16.160516173721827</v>
          </cell>
        </row>
        <row r="663">
          <cell r="B663" t="str">
            <v>WKZ</v>
          </cell>
          <cell r="O663">
            <v>13.919667896678966</v>
          </cell>
        </row>
        <row r="664">
          <cell r="B664" t="str">
            <v>WKZ</v>
          </cell>
          <cell r="O664">
            <v>20.250523353490934</v>
          </cell>
        </row>
        <row r="665">
          <cell r="B665" t="str">
            <v>WKZ</v>
          </cell>
          <cell r="O665">
            <v>20.051010808136343</v>
          </cell>
        </row>
        <row r="666">
          <cell r="B666" t="str">
            <v>WKZ</v>
          </cell>
          <cell r="O666">
            <v>33.218838801539313</v>
          </cell>
        </row>
        <row r="667">
          <cell r="B667" t="str">
            <v>WKZ</v>
          </cell>
          <cell r="O667">
            <v>27.568209969788519</v>
          </cell>
        </row>
        <row r="668">
          <cell r="B668" t="str">
            <v>WKZ</v>
          </cell>
          <cell r="O668">
            <v>33.31859507421661</v>
          </cell>
        </row>
        <row r="669">
          <cell r="B669" t="str">
            <v>WKZ</v>
          </cell>
          <cell r="O669">
            <v>34.836153846153849</v>
          </cell>
        </row>
        <row r="670">
          <cell r="B670" t="str">
            <v>WKZ</v>
          </cell>
          <cell r="O670">
            <v>4.4808433734939754</v>
          </cell>
        </row>
        <row r="671">
          <cell r="B671" t="str">
            <v>WKZ</v>
          </cell>
          <cell r="O671">
            <v>5.4410240963855427</v>
          </cell>
        </row>
        <row r="672">
          <cell r="B672" t="str">
            <v>WKZ</v>
          </cell>
          <cell r="O672">
            <v>1.9201653714520546</v>
          </cell>
        </row>
        <row r="673">
          <cell r="B673" t="str">
            <v>WKZ</v>
          </cell>
          <cell r="O673">
            <v>13.016088825214901</v>
          </cell>
        </row>
        <row r="674">
          <cell r="B674" t="str">
            <v>WKZ</v>
          </cell>
          <cell r="O674">
            <v>61.69307692307693</v>
          </cell>
        </row>
        <row r="675">
          <cell r="B675" t="str">
            <v>WKZ</v>
          </cell>
          <cell r="O675">
            <v>13.919667896678966</v>
          </cell>
        </row>
        <row r="676">
          <cell r="B676" t="str">
            <v>WKZ</v>
          </cell>
          <cell r="O676">
            <v>13.723616236162364</v>
          </cell>
        </row>
        <row r="677">
          <cell r="B677" t="str">
            <v>WKZ</v>
          </cell>
          <cell r="O677">
            <v>15.390055350553506</v>
          </cell>
        </row>
        <row r="678">
          <cell r="B678" t="str">
            <v>WKZ</v>
          </cell>
          <cell r="O678">
            <v>4.1607831325301214</v>
          </cell>
        </row>
        <row r="679">
          <cell r="B679" t="str">
            <v>WKZ</v>
          </cell>
          <cell r="O679">
            <v>4.1607831325301214</v>
          </cell>
        </row>
        <row r="680">
          <cell r="B680" t="str">
            <v>WKZ</v>
          </cell>
          <cell r="O680">
            <v>15.362891566265061</v>
          </cell>
        </row>
        <row r="681">
          <cell r="B681" t="str">
            <v>WKZ</v>
          </cell>
          <cell r="O681">
            <v>13.122469879518071</v>
          </cell>
        </row>
        <row r="682">
          <cell r="B682" t="str">
            <v>WKZ</v>
          </cell>
          <cell r="O682">
            <v>0</v>
          </cell>
        </row>
        <row r="683">
          <cell r="B683" t="str">
            <v>WKZ</v>
          </cell>
          <cell r="O683">
            <v>14.801900369003691</v>
          </cell>
        </row>
        <row r="684">
          <cell r="B684" t="str">
            <v>WKZ</v>
          </cell>
          <cell r="O684">
            <v>0.56008061943134679</v>
          </cell>
        </row>
        <row r="685">
          <cell r="B685" t="str">
            <v>WKZ</v>
          </cell>
          <cell r="O685">
            <v>6.8756470588235299</v>
          </cell>
        </row>
        <row r="686">
          <cell r="B686" t="str">
            <v>WKZ</v>
          </cell>
          <cell r="O686">
            <v>5.9293533123028386</v>
          </cell>
        </row>
        <row r="687">
          <cell r="B687" t="str">
            <v>WKZ</v>
          </cell>
          <cell r="O687">
            <v>2.9325000000000001</v>
          </cell>
        </row>
        <row r="688">
          <cell r="B688" t="str">
            <v>WKZ</v>
          </cell>
          <cell r="O688">
            <v>1.2841087613293052</v>
          </cell>
        </row>
        <row r="689">
          <cell r="B689" t="str">
            <v>WKZ</v>
          </cell>
          <cell r="O689">
            <v>2.9834999999999998</v>
          </cell>
        </row>
        <row r="690">
          <cell r="B690" t="str">
            <v>WKZ</v>
          </cell>
          <cell r="O690">
            <v>2.9834999999999998</v>
          </cell>
        </row>
        <row r="691">
          <cell r="B691" t="str">
            <v>WKZ</v>
          </cell>
          <cell r="O691">
            <v>51.895929095354532</v>
          </cell>
        </row>
        <row r="692">
          <cell r="B692" t="str">
            <v>WKZ</v>
          </cell>
          <cell r="O692">
            <v>13.919667896678966</v>
          </cell>
        </row>
        <row r="693">
          <cell r="B693" t="str">
            <v>WKZ</v>
          </cell>
          <cell r="O693">
            <v>13.919667896678966</v>
          </cell>
        </row>
        <row r="694">
          <cell r="B694" t="str">
            <v>WKZ</v>
          </cell>
          <cell r="O694">
            <v>13.919667896678966</v>
          </cell>
        </row>
        <row r="695">
          <cell r="B695" t="str">
            <v>WKZ</v>
          </cell>
          <cell r="O695">
            <v>13.919667896678966</v>
          </cell>
        </row>
        <row r="696">
          <cell r="B696" t="str">
            <v>WKZ</v>
          </cell>
          <cell r="O696">
            <v>17.335468277945619</v>
          </cell>
        </row>
        <row r="697">
          <cell r="B697" t="str">
            <v>WKZ</v>
          </cell>
          <cell r="O697">
            <v>37.412375000000004</v>
          </cell>
        </row>
        <row r="698">
          <cell r="B698" t="str">
            <v>WKZ</v>
          </cell>
          <cell r="O698">
            <v>0</v>
          </cell>
        </row>
        <row r="699">
          <cell r="B699" t="str">
            <v>WKZ</v>
          </cell>
          <cell r="O699">
            <v>0</v>
          </cell>
        </row>
        <row r="700">
          <cell r="B700" t="str">
            <v>WKZ</v>
          </cell>
          <cell r="O700">
            <v>25.601918429003021</v>
          </cell>
        </row>
        <row r="701">
          <cell r="B701" t="str">
            <v>WKZ</v>
          </cell>
          <cell r="O701">
            <v>12.061419558359622</v>
          </cell>
        </row>
        <row r="702">
          <cell r="B702" t="str">
            <v>WKZ</v>
          </cell>
          <cell r="O702">
            <v>13.919667896678966</v>
          </cell>
        </row>
        <row r="703">
          <cell r="B703" t="str">
            <v>WKZ</v>
          </cell>
          <cell r="O703">
            <v>13.919667896678966</v>
          </cell>
        </row>
        <row r="704">
          <cell r="B704" t="str">
            <v>WKZ</v>
          </cell>
          <cell r="O704">
            <v>9.5085055350553507</v>
          </cell>
        </row>
        <row r="705">
          <cell r="B705" t="str">
            <v>WKZ</v>
          </cell>
          <cell r="O705">
            <v>15.313941176470591</v>
          </cell>
        </row>
        <row r="706">
          <cell r="B706" t="str">
            <v>WKZ</v>
          </cell>
          <cell r="O706">
            <v>5.4410240963855427</v>
          </cell>
        </row>
        <row r="707">
          <cell r="B707" t="str">
            <v>WKZ</v>
          </cell>
          <cell r="O707">
            <v>0.77404493373668337</v>
          </cell>
        </row>
        <row r="708">
          <cell r="B708" t="str">
            <v>WKZ</v>
          </cell>
          <cell r="O708">
            <v>10.978892988929889</v>
          </cell>
        </row>
        <row r="709">
          <cell r="B709" t="str">
            <v>WKZ</v>
          </cell>
          <cell r="O709">
            <v>2.9834999999999998</v>
          </cell>
        </row>
        <row r="710">
          <cell r="B710" t="str">
            <v>WKZ</v>
          </cell>
          <cell r="O710">
            <v>2.9834999999999998</v>
          </cell>
        </row>
        <row r="711">
          <cell r="B711" t="str">
            <v>WKZ</v>
          </cell>
          <cell r="O711">
            <v>2.9834999999999998</v>
          </cell>
        </row>
        <row r="712">
          <cell r="B712" t="str">
            <v>WKZ</v>
          </cell>
          <cell r="O712">
            <v>5.9293533123028386</v>
          </cell>
        </row>
        <row r="713">
          <cell r="B713" t="str">
            <v>WKZ</v>
          </cell>
          <cell r="O713">
            <v>11.356336858006042</v>
          </cell>
        </row>
        <row r="714">
          <cell r="B714" t="str">
            <v>WKZ</v>
          </cell>
          <cell r="O714">
            <v>14.311771217712177</v>
          </cell>
        </row>
        <row r="715">
          <cell r="B715" t="str">
            <v>WKZ</v>
          </cell>
          <cell r="O715">
            <v>13.123237410071944</v>
          </cell>
        </row>
        <row r="716">
          <cell r="B716" t="str">
            <v>WKZ</v>
          </cell>
          <cell r="O716">
            <v>15.390055350553506</v>
          </cell>
        </row>
        <row r="717">
          <cell r="B717" t="str">
            <v>WKZ</v>
          </cell>
          <cell r="O717">
            <v>3.5206626506024103</v>
          </cell>
        </row>
        <row r="718">
          <cell r="B718" t="str">
            <v>WKZ</v>
          </cell>
          <cell r="O718">
            <v>4.4808433734939754</v>
          </cell>
        </row>
        <row r="719">
          <cell r="B719" t="str">
            <v>WKZ</v>
          </cell>
          <cell r="O719">
            <v>21.444036144578316</v>
          </cell>
        </row>
        <row r="720">
          <cell r="B720" t="str">
            <v>WKZ</v>
          </cell>
          <cell r="O720">
            <v>13.919667896678966</v>
          </cell>
        </row>
        <row r="721">
          <cell r="B721" t="str">
            <v>WKZ</v>
          </cell>
          <cell r="O721">
            <v>13.919667896678966</v>
          </cell>
        </row>
        <row r="722">
          <cell r="B722" t="str">
            <v>WKZ</v>
          </cell>
          <cell r="O722">
            <v>7.5842673716012072</v>
          </cell>
        </row>
        <row r="723">
          <cell r="B723" t="str">
            <v>WKZ</v>
          </cell>
          <cell r="O723">
            <v>18.743083333333331</v>
          </cell>
        </row>
        <row r="724">
          <cell r="B724" t="str">
            <v>WKZ</v>
          </cell>
          <cell r="O724">
            <v>13.122469879518071</v>
          </cell>
        </row>
        <row r="725">
          <cell r="B725" t="str">
            <v>WKZ</v>
          </cell>
          <cell r="O725">
            <v>60.481937269372693</v>
          </cell>
        </row>
        <row r="726">
          <cell r="B726" t="str">
            <v>WKZ</v>
          </cell>
          <cell r="O726">
            <v>18.496547277936966</v>
          </cell>
        </row>
        <row r="727">
          <cell r="B727" t="str">
            <v>WKZ</v>
          </cell>
          <cell r="O727">
            <v>6.9935962145110411</v>
          </cell>
        </row>
        <row r="728">
          <cell r="B728" t="str">
            <v>WKZ</v>
          </cell>
          <cell r="O728">
            <v>6.7549144254278728</v>
          </cell>
        </row>
        <row r="729">
          <cell r="B729" t="str">
            <v>WKZ</v>
          </cell>
          <cell r="O729">
            <v>4.9012915129151287</v>
          </cell>
        </row>
        <row r="730">
          <cell r="B730" t="str">
            <v>WKZ</v>
          </cell>
          <cell r="O730">
            <v>0</v>
          </cell>
        </row>
        <row r="731">
          <cell r="B731" t="str">
            <v>WKZ</v>
          </cell>
          <cell r="O731">
            <v>0</v>
          </cell>
        </row>
        <row r="732">
          <cell r="B732" t="str">
            <v>WKZ</v>
          </cell>
          <cell r="O732">
            <v>6.7549144254278728</v>
          </cell>
        </row>
        <row r="733">
          <cell r="B733" t="str">
            <v>WKZ</v>
          </cell>
          <cell r="O733">
            <v>29.373987915407856</v>
          </cell>
        </row>
        <row r="734">
          <cell r="B734" t="str">
            <v>WKZ</v>
          </cell>
          <cell r="O734">
            <v>16.468339483394836</v>
          </cell>
        </row>
        <row r="735">
          <cell r="B735" t="str">
            <v>WKZ</v>
          </cell>
          <cell r="O735">
            <v>28.329464944649448</v>
          </cell>
        </row>
        <row r="736">
          <cell r="B736" t="str">
            <v>WKZ</v>
          </cell>
          <cell r="O736">
            <v>13.919667896678966</v>
          </cell>
        </row>
        <row r="737">
          <cell r="B737" t="str">
            <v>WKZ</v>
          </cell>
          <cell r="O737">
            <v>19.899243542435425</v>
          </cell>
        </row>
        <row r="738">
          <cell r="B738" t="str">
            <v>WKZ</v>
          </cell>
          <cell r="O738">
            <v>15.390055350553506</v>
          </cell>
        </row>
        <row r="739">
          <cell r="B739" t="str">
            <v>WKZ</v>
          </cell>
          <cell r="O739">
            <v>15.042831325301208</v>
          </cell>
        </row>
        <row r="740">
          <cell r="B740" t="str">
            <v>WKZ</v>
          </cell>
          <cell r="O740">
            <v>3.8407228915662652</v>
          </cell>
        </row>
        <row r="741">
          <cell r="B741" t="str">
            <v>WKZ</v>
          </cell>
          <cell r="O741">
            <v>3.8407228915662652</v>
          </cell>
        </row>
        <row r="742">
          <cell r="B742" t="str">
            <v>WKZ</v>
          </cell>
          <cell r="O742">
            <v>4.8879599999999996</v>
          </cell>
        </row>
        <row r="743">
          <cell r="B743" t="str">
            <v>WKZ</v>
          </cell>
          <cell r="O743">
            <v>15.390055350553506</v>
          </cell>
        </row>
        <row r="744">
          <cell r="B744" t="str">
            <v>WKZ</v>
          </cell>
          <cell r="O744">
            <v>9.8025830258302573</v>
          </cell>
        </row>
        <row r="745">
          <cell r="B745" t="str">
            <v>WKZ</v>
          </cell>
          <cell r="O745">
            <v>3.4935</v>
          </cell>
        </row>
        <row r="746">
          <cell r="B746" t="str">
            <v>WKZ</v>
          </cell>
          <cell r="O746">
            <v>13.655903614457833</v>
          </cell>
        </row>
        <row r="747">
          <cell r="B747" t="str">
            <v>WKZ</v>
          </cell>
          <cell r="O747">
            <v>3.0855000000000001</v>
          </cell>
        </row>
        <row r="748">
          <cell r="B748" t="str">
            <v>WKZ</v>
          </cell>
          <cell r="O748">
            <v>2.9834999999999998</v>
          </cell>
        </row>
        <row r="749">
          <cell r="B749" t="str">
            <v>WKZ</v>
          </cell>
          <cell r="O749">
            <v>12.399675226586101</v>
          </cell>
        </row>
        <row r="750">
          <cell r="B750" t="str">
            <v>WKZ</v>
          </cell>
          <cell r="O750">
            <v>13.821642066420663</v>
          </cell>
        </row>
        <row r="751">
          <cell r="B751" t="str">
            <v>WKZ</v>
          </cell>
          <cell r="O751">
            <v>7.2469873817034713</v>
          </cell>
        </row>
        <row r="752">
          <cell r="B752" t="str">
            <v>WKZ</v>
          </cell>
          <cell r="O752">
            <v>3.5955000000000004</v>
          </cell>
        </row>
        <row r="753">
          <cell r="B753" t="str">
            <v>WKZ</v>
          </cell>
          <cell r="O753">
            <v>5.9390030211480367</v>
          </cell>
        </row>
        <row r="754">
          <cell r="B754" t="str">
            <v>WKZ</v>
          </cell>
          <cell r="O754">
            <v>7.5003785488958998</v>
          </cell>
        </row>
        <row r="755">
          <cell r="B755" t="str">
            <v>WKZ</v>
          </cell>
          <cell r="O755">
            <v>7.6645241691842907</v>
          </cell>
        </row>
        <row r="756">
          <cell r="B756" t="str">
            <v>WKZ</v>
          </cell>
          <cell r="O756">
            <v>8.3868353474320241</v>
          </cell>
        </row>
        <row r="757">
          <cell r="B757" t="str">
            <v>WKZ</v>
          </cell>
          <cell r="O757">
            <v>2.9834999999999998</v>
          </cell>
        </row>
        <row r="758">
          <cell r="B758" t="str">
            <v>WKZ</v>
          </cell>
          <cell r="O758">
            <v>5.8279968454258677</v>
          </cell>
        </row>
        <row r="759">
          <cell r="B759" t="str">
            <v>WKZ</v>
          </cell>
          <cell r="O759">
            <v>1.2841087613293052</v>
          </cell>
        </row>
        <row r="760">
          <cell r="B760" t="str">
            <v>WKZ</v>
          </cell>
          <cell r="O760">
            <v>13.122469879518071</v>
          </cell>
        </row>
        <row r="761">
          <cell r="B761" t="str">
            <v>WKZ</v>
          </cell>
          <cell r="O761">
            <v>15.362891566265061</v>
          </cell>
        </row>
        <row r="762">
          <cell r="B762" t="str">
            <v>WKZ</v>
          </cell>
          <cell r="O762">
            <v>4.1607831325301214</v>
          </cell>
        </row>
        <row r="763">
          <cell r="B763" t="str">
            <v>WKZ</v>
          </cell>
          <cell r="O763">
            <v>4.1607831325301214</v>
          </cell>
        </row>
        <row r="764">
          <cell r="B764" t="str">
            <v>WKZ</v>
          </cell>
          <cell r="O764">
            <v>30.682084870848712</v>
          </cell>
        </row>
        <row r="765">
          <cell r="B765" t="str">
            <v>WKZ</v>
          </cell>
          <cell r="O765">
            <v>0</v>
          </cell>
        </row>
        <row r="766">
          <cell r="B766" t="str">
            <v>WKZ</v>
          </cell>
          <cell r="O766">
            <v>1.7656495468277946</v>
          </cell>
        </row>
        <row r="767">
          <cell r="B767" t="str">
            <v>WKZ</v>
          </cell>
          <cell r="O767">
            <v>2.2766027462843632</v>
          </cell>
        </row>
        <row r="768">
          <cell r="B768" t="str">
            <v>WKZ</v>
          </cell>
          <cell r="O768">
            <v>13.919667896678966</v>
          </cell>
        </row>
        <row r="769">
          <cell r="B769" t="str">
            <v>WKZ</v>
          </cell>
          <cell r="O769">
            <v>13.723616236162364</v>
          </cell>
        </row>
        <row r="770">
          <cell r="B770" t="str">
            <v>WKZ</v>
          </cell>
          <cell r="O770">
            <v>13.919667896678966</v>
          </cell>
        </row>
        <row r="771">
          <cell r="B771" t="str">
            <v>WKZ</v>
          </cell>
          <cell r="O771">
            <v>13.919667896678966</v>
          </cell>
        </row>
        <row r="772">
          <cell r="B772" t="str">
            <v>WKZ</v>
          </cell>
          <cell r="O772">
            <v>51.895929095354532</v>
          </cell>
        </row>
        <row r="773">
          <cell r="B773" t="str">
            <v>WKZ</v>
          </cell>
          <cell r="O773">
            <v>5.9293533123028386</v>
          </cell>
        </row>
        <row r="774">
          <cell r="B774" t="str">
            <v>WKZ</v>
          </cell>
          <cell r="O774">
            <v>2.9834999999999998</v>
          </cell>
        </row>
        <row r="775">
          <cell r="B775" t="str">
            <v>WKZ</v>
          </cell>
          <cell r="O775">
            <v>12.061419558359622</v>
          </cell>
        </row>
        <row r="776">
          <cell r="B776" t="str">
            <v>WKZ</v>
          </cell>
          <cell r="O776">
            <v>25.521661631419938</v>
          </cell>
        </row>
        <row r="777">
          <cell r="B777" t="str">
            <v>WKZ</v>
          </cell>
          <cell r="O777">
            <v>37.412375000000004</v>
          </cell>
        </row>
        <row r="778">
          <cell r="B778" t="str">
            <v>WKZ</v>
          </cell>
          <cell r="O778">
            <v>0</v>
          </cell>
        </row>
        <row r="779">
          <cell r="B779" t="str">
            <v>WKZ</v>
          </cell>
          <cell r="O779">
            <v>0</v>
          </cell>
        </row>
        <row r="780">
          <cell r="B780" t="str">
            <v>WKZ</v>
          </cell>
          <cell r="O780">
            <v>13.919667896678966</v>
          </cell>
        </row>
        <row r="781">
          <cell r="B781" t="str">
            <v>WKZ</v>
          </cell>
          <cell r="O781">
            <v>17.335468277945619</v>
          </cell>
        </row>
        <row r="782">
          <cell r="B782" t="str">
            <v>WKZ</v>
          </cell>
          <cell r="O782">
            <v>13.919667896678966</v>
          </cell>
        </row>
        <row r="783">
          <cell r="B783" t="str">
            <v>WKZ</v>
          </cell>
          <cell r="O783">
            <v>5.9293533123028386</v>
          </cell>
        </row>
        <row r="784">
          <cell r="B784" t="str">
            <v>WKZ</v>
          </cell>
          <cell r="O784">
            <v>5.9293533123028386</v>
          </cell>
        </row>
        <row r="785">
          <cell r="B785" t="str">
            <v>WKZ</v>
          </cell>
          <cell r="O785">
            <v>10.978892988929889</v>
          </cell>
        </row>
        <row r="786">
          <cell r="B786" t="str">
            <v>WKZ</v>
          </cell>
          <cell r="O786">
            <v>5.4410240963855427</v>
          </cell>
        </row>
        <row r="787">
          <cell r="B787" t="str">
            <v>WKZ</v>
          </cell>
          <cell r="O787">
            <v>5.4410240963855427</v>
          </cell>
        </row>
        <row r="788">
          <cell r="B788" t="str">
            <v>WKZ</v>
          </cell>
          <cell r="O788">
            <v>9.6065313653136553</v>
          </cell>
        </row>
        <row r="789">
          <cell r="B789" t="str">
            <v>WKZ</v>
          </cell>
          <cell r="O789">
            <v>9.5085055350553507</v>
          </cell>
        </row>
        <row r="790">
          <cell r="B790" t="str">
            <v>WKZ</v>
          </cell>
          <cell r="O790">
            <v>28.427490774907753</v>
          </cell>
        </row>
        <row r="791">
          <cell r="B791" t="str">
            <v>WKZ</v>
          </cell>
          <cell r="O791">
            <v>13.919667896678966</v>
          </cell>
        </row>
        <row r="792">
          <cell r="B792" t="str">
            <v>WKZ</v>
          </cell>
          <cell r="O792">
            <v>4.4629200000000004</v>
          </cell>
        </row>
        <row r="793">
          <cell r="B793" t="str">
            <v>WKZ</v>
          </cell>
          <cell r="O793">
            <v>0.50407255748821223</v>
          </cell>
        </row>
        <row r="794">
          <cell r="B794" t="str">
            <v>WKZ</v>
          </cell>
          <cell r="O794">
            <v>5.0916249999999996</v>
          </cell>
        </row>
        <row r="795">
          <cell r="B795" t="str">
            <v>WKZ</v>
          </cell>
          <cell r="O795">
            <v>8.9070882352941201</v>
          </cell>
        </row>
        <row r="796">
          <cell r="B796" t="str">
            <v>WKZ</v>
          </cell>
          <cell r="O796">
            <v>0.38085482121331588</v>
          </cell>
        </row>
        <row r="797">
          <cell r="B797" t="str">
            <v>WKZ</v>
          </cell>
          <cell r="O797">
            <v>14.311771217712177</v>
          </cell>
        </row>
        <row r="798">
          <cell r="B798" t="str">
            <v>WKZ</v>
          </cell>
          <cell r="O798">
            <v>15.390055350553506</v>
          </cell>
        </row>
        <row r="799">
          <cell r="B799" t="str">
            <v>WKZ</v>
          </cell>
          <cell r="O799">
            <v>21.764096385542171</v>
          </cell>
        </row>
        <row r="800">
          <cell r="B800" t="str">
            <v>WKZ</v>
          </cell>
          <cell r="O800">
            <v>4.8009036144578312</v>
          </cell>
        </row>
        <row r="801">
          <cell r="B801" t="str">
            <v>WKZ</v>
          </cell>
          <cell r="O801">
            <v>4.8009036144578312</v>
          </cell>
        </row>
        <row r="802">
          <cell r="B802" t="str">
            <v>WKZ</v>
          </cell>
          <cell r="O802">
            <v>23.330147601476018</v>
          </cell>
        </row>
        <row r="803">
          <cell r="B803" t="str">
            <v>WKZ</v>
          </cell>
          <cell r="O803">
            <v>6.3347791798107265</v>
          </cell>
        </row>
        <row r="804">
          <cell r="B804" t="str">
            <v>WKZ</v>
          </cell>
          <cell r="O804">
            <v>5.9293533123028386</v>
          </cell>
        </row>
        <row r="805">
          <cell r="B805" t="str">
            <v>WKZ</v>
          </cell>
          <cell r="O805">
            <v>11.436593655589123</v>
          </cell>
        </row>
        <row r="806">
          <cell r="B806" t="str">
            <v>WKZ</v>
          </cell>
          <cell r="O806">
            <v>15.390055350553506</v>
          </cell>
        </row>
        <row r="807">
          <cell r="B807" t="str">
            <v>WKZ</v>
          </cell>
          <cell r="O807">
            <v>14.801900369003691</v>
          </cell>
        </row>
        <row r="808">
          <cell r="B808" t="str">
            <v>WKZ</v>
          </cell>
          <cell r="O808">
            <v>24.604483394833952</v>
          </cell>
        </row>
        <row r="809">
          <cell r="B809" t="str">
            <v>WKZ</v>
          </cell>
          <cell r="O809">
            <v>14.311771217712177</v>
          </cell>
        </row>
        <row r="810">
          <cell r="B810" t="str">
            <v>WKZ</v>
          </cell>
          <cell r="O810">
            <v>29.407749077490777</v>
          </cell>
        </row>
        <row r="811">
          <cell r="B811" t="str">
            <v>WKZ</v>
          </cell>
          <cell r="O811">
            <v>7.5441389728096677</v>
          </cell>
        </row>
        <row r="812">
          <cell r="B812" t="str">
            <v>WKZ</v>
          </cell>
          <cell r="O812">
            <v>16.566365313653137</v>
          </cell>
        </row>
        <row r="813">
          <cell r="B813" t="str">
            <v>WKZ</v>
          </cell>
          <cell r="O813">
            <v>11.396465256797583</v>
          </cell>
        </row>
        <row r="814">
          <cell r="B814" t="str">
            <v>WKZ</v>
          </cell>
          <cell r="O814">
            <v>7.664229828850857</v>
          </cell>
        </row>
        <row r="815">
          <cell r="B815" t="str">
            <v>WKZ</v>
          </cell>
          <cell r="O815">
            <v>0.50407255748821223</v>
          </cell>
        </row>
        <row r="816">
          <cell r="B816" t="str">
            <v>WKZ</v>
          </cell>
          <cell r="O816">
            <v>0</v>
          </cell>
        </row>
        <row r="817">
          <cell r="B817" t="str">
            <v>WKZ</v>
          </cell>
          <cell r="O817">
            <v>0</v>
          </cell>
        </row>
        <row r="818">
          <cell r="B818" t="str">
            <v>WKZ</v>
          </cell>
          <cell r="O818">
            <v>6.689963325183375</v>
          </cell>
        </row>
        <row r="819">
          <cell r="B819" t="str">
            <v>WKZ</v>
          </cell>
          <cell r="O819">
            <v>18.659705438066467</v>
          </cell>
        </row>
        <row r="820">
          <cell r="B820" t="str">
            <v>WKZ</v>
          </cell>
          <cell r="O820">
            <v>7.0442744479495278</v>
          </cell>
        </row>
        <row r="821">
          <cell r="B821" t="str">
            <v>WKZ</v>
          </cell>
          <cell r="O821">
            <v>2.9834999999999998</v>
          </cell>
        </row>
        <row r="822">
          <cell r="B822" t="str">
            <v>WKZ</v>
          </cell>
          <cell r="O822">
            <v>2.9834999999999998</v>
          </cell>
        </row>
        <row r="823">
          <cell r="B823" t="str">
            <v>WKZ</v>
          </cell>
          <cell r="O823">
            <v>13.429538745387454</v>
          </cell>
        </row>
        <row r="824">
          <cell r="B824" t="str">
            <v>WKZ</v>
          </cell>
          <cell r="O824">
            <v>8.136143911439115</v>
          </cell>
        </row>
        <row r="825">
          <cell r="B825" t="str">
            <v>WKZ</v>
          </cell>
          <cell r="O825">
            <v>16.076236162361621</v>
          </cell>
        </row>
        <row r="826">
          <cell r="B826" t="str">
            <v>WKZ</v>
          </cell>
          <cell r="O826">
            <v>24.324578313253014</v>
          </cell>
        </row>
        <row r="827">
          <cell r="B827" t="str">
            <v>WKZ</v>
          </cell>
          <cell r="O827">
            <v>4.4808433734939754</v>
          </cell>
        </row>
        <row r="828">
          <cell r="B828" t="str">
            <v>WKZ</v>
          </cell>
          <cell r="O828">
            <v>4.1607831325301214</v>
          </cell>
        </row>
        <row r="829">
          <cell r="B829" t="str">
            <v>WKZ</v>
          </cell>
          <cell r="O829">
            <v>1.1873709131944554</v>
          </cell>
        </row>
        <row r="830">
          <cell r="B830" t="str">
            <v>WKZ</v>
          </cell>
          <cell r="O830">
            <v>7.3950000000000005</v>
          </cell>
        </row>
        <row r="831">
          <cell r="B831" t="str">
            <v>WKZ</v>
          </cell>
          <cell r="O831">
            <v>7.5225000000000009</v>
          </cell>
        </row>
        <row r="832">
          <cell r="B832" t="str">
            <v>WKZ</v>
          </cell>
          <cell r="O832">
            <v>7.5441389728096677</v>
          </cell>
        </row>
        <row r="833">
          <cell r="B833" t="str">
            <v>WKZ</v>
          </cell>
          <cell r="O833">
            <v>10.978892988929889</v>
          </cell>
        </row>
        <row r="834">
          <cell r="B834" t="str">
            <v>WKZ</v>
          </cell>
          <cell r="O834">
            <v>9.8025830258302573</v>
          </cell>
        </row>
        <row r="835">
          <cell r="B835" t="str">
            <v>WKZ</v>
          </cell>
          <cell r="O835">
            <v>9.0183763837638384</v>
          </cell>
        </row>
        <row r="836">
          <cell r="B836" t="str">
            <v>WKZ</v>
          </cell>
          <cell r="O836">
            <v>9.8715861027190339</v>
          </cell>
        </row>
        <row r="837">
          <cell r="B837" t="str">
            <v>WKZ</v>
          </cell>
          <cell r="O837">
            <v>3.0855000000000001</v>
          </cell>
        </row>
        <row r="838">
          <cell r="B838" t="str">
            <v>WKZ</v>
          </cell>
          <cell r="O838">
            <v>2.9834999999999998</v>
          </cell>
        </row>
        <row r="839">
          <cell r="B839" t="str">
            <v>WKZ</v>
          </cell>
          <cell r="O839">
            <v>11.436593655589123</v>
          </cell>
        </row>
        <row r="840">
          <cell r="B840" t="str">
            <v>AZU L</v>
          </cell>
          <cell r="O840">
            <v>32.548685140667416</v>
          </cell>
        </row>
        <row r="841">
          <cell r="B841" t="str">
            <v>AZU L</v>
          </cell>
          <cell r="O841">
            <v>0</v>
          </cell>
        </row>
        <row r="842">
          <cell r="B842" t="str">
            <v>AZU L</v>
          </cell>
          <cell r="O842">
            <v>0</v>
          </cell>
        </row>
        <row r="843">
          <cell r="B843" t="str">
            <v>AZU L</v>
          </cell>
          <cell r="O843">
            <v>0</v>
          </cell>
        </row>
        <row r="844">
          <cell r="B844" t="str">
            <v>AZU L</v>
          </cell>
          <cell r="O844">
            <v>3.7717534082093929</v>
          </cell>
        </row>
        <row r="845">
          <cell r="B845" t="str">
            <v>AZU L</v>
          </cell>
          <cell r="O845">
            <v>1.6395317220543806</v>
          </cell>
        </row>
        <row r="846">
          <cell r="B846" t="str">
            <v>AZU L</v>
          </cell>
          <cell r="O846">
            <v>7.6511480362537769</v>
          </cell>
        </row>
        <row r="847">
          <cell r="B847" t="str">
            <v>AZU L</v>
          </cell>
          <cell r="O847">
            <v>27.139906587301837</v>
          </cell>
        </row>
        <row r="848">
          <cell r="B848" t="str">
            <v>AZU L</v>
          </cell>
          <cell r="O848">
            <v>36.970977917981067</v>
          </cell>
        </row>
        <row r="849">
          <cell r="B849" t="str">
            <v>AZU L</v>
          </cell>
          <cell r="O849">
            <v>8.4333333333333336</v>
          </cell>
        </row>
        <row r="850">
          <cell r="B850" t="str">
            <v>AZU L</v>
          </cell>
          <cell r="O850">
            <v>3.9828571428571427</v>
          </cell>
        </row>
        <row r="851">
          <cell r="B851" t="str">
            <v>AZU L</v>
          </cell>
          <cell r="O851">
            <v>3.8857142857142857</v>
          </cell>
        </row>
        <row r="852">
          <cell r="B852" t="str">
            <v>AZU L</v>
          </cell>
          <cell r="O852">
            <v>4.6385714285714288</v>
          </cell>
        </row>
        <row r="853">
          <cell r="B853" t="str">
            <v>AZU L</v>
          </cell>
          <cell r="O853">
            <v>1.0454838229385142</v>
          </cell>
        </row>
        <row r="854">
          <cell r="B854" t="str">
            <v>AZU L</v>
          </cell>
          <cell r="O854">
            <v>4.3589156626506034</v>
          </cell>
        </row>
        <row r="855">
          <cell r="B855" t="str">
            <v>AZU L</v>
          </cell>
          <cell r="O855">
            <v>4.3589156626506034</v>
          </cell>
        </row>
        <row r="856">
          <cell r="B856" t="str">
            <v>AZU L</v>
          </cell>
          <cell r="O856">
            <v>5.3648192771084346</v>
          </cell>
        </row>
        <row r="857">
          <cell r="B857" t="str">
            <v>AZU L</v>
          </cell>
          <cell r="O857">
            <v>5.3648192771084346</v>
          </cell>
        </row>
        <row r="858">
          <cell r="B858" t="str">
            <v>AZU L</v>
          </cell>
          <cell r="O858">
            <v>13.915000000000001</v>
          </cell>
        </row>
        <row r="859">
          <cell r="B859" t="str">
            <v>AZU L</v>
          </cell>
          <cell r="O859">
            <v>12.631328413284134</v>
          </cell>
        </row>
        <row r="860">
          <cell r="B860" t="str">
            <v>AZU L</v>
          </cell>
          <cell r="O860">
            <v>12.631328413284134</v>
          </cell>
        </row>
        <row r="861">
          <cell r="B861" t="str">
            <v>AZU L</v>
          </cell>
          <cell r="O861">
            <v>13.555571955719557</v>
          </cell>
        </row>
        <row r="862">
          <cell r="B862" t="str">
            <v>AZU L</v>
          </cell>
          <cell r="O862">
            <v>8.9343542435424368</v>
          </cell>
        </row>
        <row r="863">
          <cell r="B863" t="str">
            <v>AZU L</v>
          </cell>
          <cell r="O863">
            <v>21.926666666666666</v>
          </cell>
        </row>
        <row r="864">
          <cell r="B864" t="str">
            <v>AZU L</v>
          </cell>
          <cell r="O864">
            <v>0</v>
          </cell>
        </row>
        <row r="865">
          <cell r="B865" t="str">
            <v>AZU L</v>
          </cell>
          <cell r="O865">
            <v>12.836715867158672</v>
          </cell>
        </row>
        <row r="866">
          <cell r="B866" t="str">
            <v>AZU L</v>
          </cell>
          <cell r="O866">
            <v>11.809778597785979</v>
          </cell>
        </row>
        <row r="867">
          <cell r="B867" t="str">
            <v>AZU L</v>
          </cell>
          <cell r="O867">
            <v>13.042103321033212</v>
          </cell>
        </row>
        <row r="868">
          <cell r="B868" t="str">
            <v>AZU L</v>
          </cell>
          <cell r="O868">
            <v>14.171734317343176</v>
          </cell>
        </row>
        <row r="869">
          <cell r="B869" t="str">
            <v>AZU L</v>
          </cell>
          <cell r="O869">
            <v>55.66</v>
          </cell>
        </row>
        <row r="870">
          <cell r="B870" t="str">
            <v>AZU L</v>
          </cell>
          <cell r="O870">
            <v>17.428888888888888</v>
          </cell>
        </row>
        <row r="871">
          <cell r="B871" t="str">
            <v>AZU L</v>
          </cell>
          <cell r="O871">
            <v>10.611944444444443</v>
          </cell>
        </row>
        <row r="872">
          <cell r="B872" t="str">
            <v>AZU L</v>
          </cell>
          <cell r="O872">
            <v>16.73907749077491</v>
          </cell>
        </row>
        <row r="873">
          <cell r="B873" t="str">
            <v>AZU L</v>
          </cell>
          <cell r="O873">
            <v>4.3589156626506034</v>
          </cell>
        </row>
        <row r="874">
          <cell r="B874" t="str">
            <v>AZU L</v>
          </cell>
          <cell r="O874">
            <v>4.3589156626506034</v>
          </cell>
        </row>
        <row r="875">
          <cell r="B875" t="str">
            <v>AZU L</v>
          </cell>
          <cell r="O875">
            <v>6.7119411764705887</v>
          </cell>
        </row>
        <row r="876">
          <cell r="B876" t="str">
            <v>AZU L</v>
          </cell>
          <cell r="O876">
            <v>11.400240963855422</v>
          </cell>
        </row>
        <row r="877">
          <cell r="B877" t="str">
            <v>AZU L</v>
          </cell>
          <cell r="O877">
            <v>4.3589156626506034</v>
          </cell>
        </row>
        <row r="878">
          <cell r="B878" t="str">
            <v>AZU L</v>
          </cell>
          <cell r="O878">
            <v>23.456782334384858</v>
          </cell>
        </row>
        <row r="879">
          <cell r="B879" t="str">
            <v>AZU L</v>
          </cell>
          <cell r="O879">
            <v>31.367146282973621</v>
          </cell>
        </row>
        <row r="880">
          <cell r="B880" t="str">
            <v>AZU L</v>
          </cell>
          <cell r="O880">
            <v>7.9033836858006046</v>
          </cell>
        </row>
        <row r="881">
          <cell r="B881" t="str">
            <v>AZU L</v>
          </cell>
          <cell r="O881">
            <v>17.868708487084874</v>
          </cell>
        </row>
        <row r="882">
          <cell r="B882" t="str">
            <v>AZU L</v>
          </cell>
          <cell r="O882">
            <v>7.7471428571428564</v>
          </cell>
        </row>
        <row r="883">
          <cell r="B883" t="str">
            <v>AZU L</v>
          </cell>
          <cell r="O883">
            <v>11.501697416974169</v>
          </cell>
        </row>
        <row r="884">
          <cell r="B884" t="str">
            <v>AZU L</v>
          </cell>
          <cell r="O884">
            <v>12.939409594095942</v>
          </cell>
        </row>
        <row r="885">
          <cell r="B885" t="str">
            <v>AZU L</v>
          </cell>
          <cell r="O885">
            <v>0</v>
          </cell>
        </row>
        <row r="886">
          <cell r="B886" t="str">
            <v>AZU L</v>
          </cell>
          <cell r="O886">
            <v>0</v>
          </cell>
        </row>
        <row r="887">
          <cell r="B887" t="str">
            <v>AZU L</v>
          </cell>
          <cell r="O887">
            <v>11.30856495468278</v>
          </cell>
        </row>
        <row r="888">
          <cell r="B888" t="str">
            <v>AZU L</v>
          </cell>
          <cell r="O888">
            <v>12.015166051660518</v>
          </cell>
        </row>
        <row r="889">
          <cell r="B889" t="str">
            <v>AZU L</v>
          </cell>
          <cell r="O889">
            <v>10.988228782287823</v>
          </cell>
        </row>
        <row r="890">
          <cell r="B890" t="str">
            <v>AZU L</v>
          </cell>
          <cell r="O890">
            <v>10.988228782287823</v>
          </cell>
        </row>
        <row r="891">
          <cell r="B891" t="str">
            <v>AZU L</v>
          </cell>
          <cell r="O891">
            <v>4.7504380664652572</v>
          </cell>
        </row>
        <row r="892">
          <cell r="B892" t="str">
            <v>AZU L</v>
          </cell>
          <cell r="O892">
            <v>4.0050553505535058</v>
          </cell>
        </row>
        <row r="893">
          <cell r="B893" t="str">
            <v>AZU L</v>
          </cell>
          <cell r="O893">
            <v>3.902361623616236</v>
          </cell>
        </row>
        <row r="894">
          <cell r="B894" t="str">
            <v>AZU L</v>
          </cell>
          <cell r="O894">
            <v>2.9977648392420662</v>
          </cell>
        </row>
        <row r="895">
          <cell r="B895" t="str">
            <v>AZU L</v>
          </cell>
          <cell r="O895">
            <v>11.912472324723248</v>
          </cell>
        </row>
        <row r="896">
          <cell r="B896" t="str">
            <v>AZU L</v>
          </cell>
          <cell r="O896">
            <v>27.761955990220049</v>
          </cell>
        </row>
        <row r="897">
          <cell r="B897" t="str">
            <v>AZU L</v>
          </cell>
          <cell r="O897">
            <v>10.714826498422713</v>
          </cell>
        </row>
        <row r="898">
          <cell r="B898" t="str">
            <v>AZU L</v>
          </cell>
          <cell r="O898">
            <v>14.171734317343176</v>
          </cell>
        </row>
        <row r="899">
          <cell r="B899" t="str">
            <v>AZU L</v>
          </cell>
          <cell r="O899">
            <v>2.9871428571428571</v>
          </cell>
        </row>
        <row r="900">
          <cell r="B900" t="str">
            <v>AZU L</v>
          </cell>
          <cell r="O900">
            <v>12.631328413284134</v>
          </cell>
        </row>
        <row r="901">
          <cell r="B901" t="str">
            <v>AZU L</v>
          </cell>
          <cell r="O901">
            <v>12.836715867158672</v>
          </cell>
        </row>
        <row r="902">
          <cell r="B902" t="str">
            <v>AZU L</v>
          </cell>
          <cell r="O902">
            <v>6.1296529968454259</v>
          </cell>
        </row>
        <row r="903">
          <cell r="B903" t="str">
            <v>AZU L</v>
          </cell>
          <cell r="O903">
            <v>22.018112449799197</v>
          </cell>
        </row>
        <row r="904">
          <cell r="B904" t="str">
            <v>AZU L</v>
          </cell>
          <cell r="O904">
            <v>32.202084592145013</v>
          </cell>
        </row>
        <row r="905">
          <cell r="B905" t="str">
            <v>AZU L</v>
          </cell>
          <cell r="O905">
            <v>24.141686746987954</v>
          </cell>
        </row>
        <row r="906">
          <cell r="B906" t="str">
            <v>AZU L</v>
          </cell>
          <cell r="O906">
            <v>4.6942168674698799</v>
          </cell>
        </row>
        <row r="907">
          <cell r="B907" t="str">
            <v>AZU L</v>
          </cell>
          <cell r="O907">
            <v>6.7060240963855433</v>
          </cell>
        </row>
        <row r="908">
          <cell r="B908" t="str">
            <v>AZU L</v>
          </cell>
          <cell r="O908">
            <v>5.3648192771084346</v>
          </cell>
        </row>
        <row r="909">
          <cell r="B909" t="str">
            <v>AZU L</v>
          </cell>
          <cell r="O909">
            <v>7.0413253012048207</v>
          </cell>
        </row>
        <row r="910">
          <cell r="B910" t="str">
            <v>AZU L</v>
          </cell>
          <cell r="O910">
            <v>4.3589156626506034</v>
          </cell>
        </row>
        <row r="911">
          <cell r="B911" t="str">
            <v>AZU L</v>
          </cell>
          <cell r="O911">
            <v>8.3825301204819294</v>
          </cell>
        </row>
        <row r="912">
          <cell r="B912" t="str">
            <v>AZU L</v>
          </cell>
          <cell r="O912">
            <v>4.3589156626506034</v>
          </cell>
        </row>
        <row r="913">
          <cell r="B913" t="str">
            <v>AZU L</v>
          </cell>
          <cell r="O913">
            <v>7.0413253012048207</v>
          </cell>
        </row>
        <row r="914">
          <cell r="B914" t="str">
            <v>AZU L</v>
          </cell>
          <cell r="O914">
            <v>0.3733870796208979</v>
          </cell>
        </row>
        <row r="915">
          <cell r="B915" t="str">
            <v>AZU L</v>
          </cell>
          <cell r="O915">
            <v>4.3589156626506034</v>
          </cell>
        </row>
        <row r="916">
          <cell r="B916" t="str">
            <v>AZU L</v>
          </cell>
          <cell r="O916">
            <v>85.667408312958443</v>
          </cell>
        </row>
        <row r="917">
          <cell r="B917" t="str">
            <v>AZU L</v>
          </cell>
          <cell r="O917">
            <v>16.689592145015109</v>
          </cell>
        </row>
        <row r="918">
          <cell r="B918" t="str">
            <v>AZU L</v>
          </cell>
          <cell r="O918">
            <v>27.559805825242716</v>
          </cell>
        </row>
        <row r="919">
          <cell r="B919" t="str">
            <v>AZU L</v>
          </cell>
          <cell r="O919">
            <v>108.73432762836188</v>
          </cell>
        </row>
        <row r="920">
          <cell r="B920" t="str">
            <v>AZU L</v>
          </cell>
          <cell r="O920">
            <v>15.404059040590408</v>
          </cell>
        </row>
        <row r="921">
          <cell r="B921" t="str">
            <v>AZU L</v>
          </cell>
          <cell r="O921">
            <v>5.6616905444126076</v>
          </cell>
        </row>
        <row r="922">
          <cell r="B922" t="str">
            <v>AZU L</v>
          </cell>
          <cell r="O922">
            <v>2.7737325914695274</v>
          </cell>
        </row>
        <row r="923">
          <cell r="B923" t="str">
            <v>AZU L</v>
          </cell>
          <cell r="O923">
            <v>28.71457212713937</v>
          </cell>
        </row>
        <row r="924">
          <cell r="B924" t="str">
            <v>AZU L</v>
          </cell>
          <cell r="O924">
            <v>16.020221402214023</v>
          </cell>
        </row>
        <row r="925">
          <cell r="B925" t="str">
            <v>AZU L</v>
          </cell>
          <cell r="O925">
            <v>12.836715867158672</v>
          </cell>
        </row>
        <row r="926">
          <cell r="B926" t="str">
            <v>AZU L</v>
          </cell>
          <cell r="O926">
            <v>12.425940959409596</v>
          </cell>
        </row>
        <row r="927">
          <cell r="B927" t="str">
            <v>AZU L</v>
          </cell>
          <cell r="O927">
            <v>12.836715867158672</v>
          </cell>
        </row>
        <row r="928">
          <cell r="B928" t="str">
            <v>AZU L</v>
          </cell>
          <cell r="O928">
            <v>16.636383763837639</v>
          </cell>
        </row>
        <row r="929">
          <cell r="B929" t="str">
            <v>AZU L</v>
          </cell>
          <cell r="O929">
            <v>16.841771217712175</v>
          </cell>
        </row>
        <row r="930">
          <cell r="B930" t="str">
            <v>AZU L</v>
          </cell>
          <cell r="O930">
            <v>48.723519637462239</v>
          </cell>
        </row>
        <row r="931">
          <cell r="B931" t="str">
            <v>AZU L</v>
          </cell>
          <cell r="O931">
            <v>9.5564668769716086</v>
          </cell>
        </row>
        <row r="932">
          <cell r="B932" t="str">
            <v>AZU L</v>
          </cell>
          <cell r="O932">
            <v>13.24749077490775</v>
          </cell>
        </row>
        <row r="933">
          <cell r="B933" t="str">
            <v>AZU L</v>
          </cell>
          <cell r="O933">
            <v>10.577453874538747</v>
          </cell>
        </row>
        <row r="934">
          <cell r="B934" t="str">
            <v>AZU L</v>
          </cell>
          <cell r="O934">
            <v>16.533690036900371</v>
          </cell>
        </row>
        <row r="935">
          <cell r="B935" t="str">
            <v>AZU L</v>
          </cell>
          <cell r="O935">
            <v>6.3793696275071641</v>
          </cell>
        </row>
        <row r="936">
          <cell r="B936" t="str">
            <v>AZU L</v>
          </cell>
          <cell r="O936">
            <v>6.5723985239852416</v>
          </cell>
        </row>
        <row r="937">
          <cell r="B937" t="str">
            <v>AZU L</v>
          </cell>
          <cell r="O937">
            <v>41.385571955719556</v>
          </cell>
        </row>
        <row r="938">
          <cell r="B938" t="str">
            <v>AZU L</v>
          </cell>
          <cell r="O938">
            <v>0.54407831601902268</v>
          </cell>
        </row>
        <row r="939">
          <cell r="B939" t="str">
            <v>AZU L</v>
          </cell>
          <cell r="O939">
            <v>0.41605988872042909</v>
          </cell>
        </row>
        <row r="940">
          <cell r="B940" t="str">
            <v>AZU L</v>
          </cell>
          <cell r="O940">
            <v>0</v>
          </cell>
        </row>
        <row r="941">
          <cell r="B941" t="str">
            <v>AZU L</v>
          </cell>
          <cell r="O941">
            <v>0</v>
          </cell>
        </row>
        <row r="942">
          <cell r="B942" t="str">
            <v>AZU L</v>
          </cell>
          <cell r="O942">
            <v>24.646494464944652</v>
          </cell>
        </row>
        <row r="943">
          <cell r="B943" t="str">
            <v>AZU L</v>
          </cell>
          <cell r="O943">
            <v>16.072239747634068</v>
          </cell>
        </row>
        <row r="944">
          <cell r="B944" t="str">
            <v>AZU L</v>
          </cell>
          <cell r="O944">
            <v>2.5151039863712961</v>
          </cell>
        </row>
        <row r="945">
          <cell r="B945" t="str">
            <v>AZU L</v>
          </cell>
          <cell r="O945">
            <v>0</v>
          </cell>
        </row>
        <row r="946">
          <cell r="B946" t="str">
            <v>AZU L</v>
          </cell>
          <cell r="O946">
            <v>22.968132530120485</v>
          </cell>
        </row>
        <row r="947">
          <cell r="B947" t="str">
            <v>AZU L</v>
          </cell>
          <cell r="O947">
            <v>4.67544</v>
          </cell>
        </row>
        <row r="948">
          <cell r="B948" t="str">
            <v>AZU L</v>
          </cell>
          <cell r="O948">
            <v>18.080095923261393</v>
          </cell>
        </row>
        <row r="949">
          <cell r="B949" t="str">
            <v>AZU L</v>
          </cell>
          <cell r="O949">
            <v>160.30488264058681</v>
          </cell>
        </row>
        <row r="950">
          <cell r="B950" t="str">
            <v>AZU L</v>
          </cell>
          <cell r="O950">
            <v>0</v>
          </cell>
        </row>
        <row r="951">
          <cell r="B951" t="str">
            <v>AZU L</v>
          </cell>
          <cell r="O951">
            <v>0</v>
          </cell>
        </row>
        <row r="952">
          <cell r="B952" t="str">
            <v>AZU L</v>
          </cell>
          <cell r="O952">
            <v>0</v>
          </cell>
        </row>
        <row r="953">
          <cell r="B953" t="str">
            <v>AZU L</v>
          </cell>
          <cell r="O953">
            <v>0</v>
          </cell>
        </row>
        <row r="954">
          <cell r="B954" t="str">
            <v>AZU L</v>
          </cell>
          <cell r="O954">
            <v>14.629667673716012</v>
          </cell>
        </row>
        <row r="955">
          <cell r="B955" t="str">
            <v>AZU L</v>
          </cell>
          <cell r="O955">
            <v>21.68281124497992</v>
          </cell>
        </row>
        <row r="956">
          <cell r="B956" t="str">
            <v>AZU L</v>
          </cell>
          <cell r="O956">
            <v>4.3589156626506034</v>
          </cell>
        </row>
        <row r="957">
          <cell r="B957" t="str">
            <v>AZU L</v>
          </cell>
          <cell r="O957">
            <v>4.023614457831326</v>
          </cell>
        </row>
        <row r="958">
          <cell r="B958" t="str">
            <v>AZU L</v>
          </cell>
          <cell r="O958">
            <v>4.3589156626506034</v>
          </cell>
        </row>
        <row r="959">
          <cell r="B959" t="str">
            <v>AZU L</v>
          </cell>
          <cell r="O959">
            <v>4.023614457831326</v>
          </cell>
        </row>
        <row r="960">
          <cell r="B960" t="str">
            <v>AZU L</v>
          </cell>
          <cell r="O960">
            <v>5.5454612546125466</v>
          </cell>
        </row>
        <row r="961">
          <cell r="B961" t="str">
            <v>AZU L</v>
          </cell>
          <cell r="O961">
            <v>4.023614457831326</v>
          </cell>
        </row>
        <row r="962">
          <cell r="B962" t="str">
            <v>AZU L</v>
          </cell>
          <cell r="O962">
            <v>4.023614457831326</v>
          </cell>
        </row>
        <row r="963">
          <cell r="B963" t="str">
            <v>AZU L</v>
          </cell>
          <cell r="O963">
            <v>14.417951807228917</v>
          </cell>
        </row>
        <row r="964">
          <cell r="B964" t="str">
            <v>AZU L</v>
          </cell>
          <cell r="O964">
            <v>4.023614457831326</v>
          </cell>
        </row>
        <row r="965">
          <cell r="B965" t="str">
            <v>AZU L</v>
          </cell>
          <cell r="O965">
            <v>4.023614457831326</v>
          </cell>
        </row>
        <row r="966">
          <cell r="B966" t="str">
            <v>AZU L</v>
          </cell>
          <cell r="O966">
            <v>7.0413253012048207</v>
          </cell>
        </row>
        <row r="967">
          <cell r="B967" t="str">
            <v>AZU L</v>
          </cell>
          <cell r="O967">
            <v>4.023614457831326</v>
          </cell>
        </row>
        <row r="968">
          <cell r="B968" t="str">
            <v>AZU L</v>
          </cell>
          <cell r="O968">
            <v>8.7178313253012067</v>
          </cell>
        </row>
        <row r="969">
          <cell r="B969" t="str">
            <v>AZU L</v>
          </cell>
          <cell r="O969">
            <v>4.023614457831326</v>
          </cell>
        </row>
        <row r="970">
          <cell r="B970" t="str">
            <v>AZU L</v>
          </cell>
          <cell r="O970">
            <v>17.100361445783133</v>
          </cell>
        </row>
        <row r="971">
          <cell r="B971" t="str">
            <v>AZU L</v>
          </cell>
          <cell r="O971">
            <v>2.1128571428571425</v>
          </cell>
        </row>
        <row r="972">
          <cell r="B972" t="str">
            <v>AZU L</v>
          </cell>
          <cell r="O972">
            <v>9.7951510574018137</v>
          </cell>
        </row>
        <row r="973">
          <cell r="B973" t="str">
            <v>AZU L</v>
          </cell>
          <cell r="O973">
            <v>2.5257142857142858</v>
          </cell>
        </row>
        <row r="974">
          <cell r="B974" t="str">
            <v>AZU L</v>
          </cell>
          <cell r="O974">
            <v>7.8189274447949524</v>
          </cell>
        </row>
        <row r="975">
          <cell r="B975" t="str">
            <v>AZU L</v>
          </cell>
          <cell r="O975">
            <v>17.007222222222222</v>
          </cell>
        </row>
        <row r="976">
          <cell r="B976" t="str">
            <v>AZU L</v>
          </cell>
          <cell r="O976">
            <v>12.528634686346864</v>
          </cell>
        </row>
        <row r="977">
          <cell r="B977" t="str">
            <v>AZU L</v>
          </cell>
          <cell r="O977">
            <v>10.16667896678967</v>
          </cell>
        </row>
        <row r="978">
          <cell r="B978" t="str">
            <v>AZU L</v>
          </cell>
          <cell r="O978">
            <v>17.355239852398523</v>
          </cell>
        </row>
        <row r="979">
          <cell r="B979" t="str">
            <v>AZU L</v>
          </cell>
          <cell r="O979">
            <v>27.898044009779955</v>
          </cell>
        </row>
        <row r="980">
          <cell r="B980" t="str">
            <v>AZU L</v>
          </cell>
          <cell r="O980">
            <v>16.020221402214023</v>
          </cell>
        </row>
        <row r="981">
          <cell r="B981" t="str">
            <v>AZU L</v>
          </cell>
          <cell r="O981">
            <v>12.734022140221404</v>
          </cell>
        </row>
        <row r="982">
          <cell r="B982" t="str">
            <v>AZU L</v>
          </cell>
          <cell r="O982">
            <v>16.841771217712175</v>
          </cell>
        </row>
        <row r="983">
          <cell r="B983" t="str">
            <v>AZU L</v>
          </cell>
          <cell r="O983">
            <v>14.171734317343176</v>
          </cell>
        </row>
        <row r="984">
          <cell r="B984" t="str">
            <v>AZU L</v>
          </cell>
          <cell r="O984">
            <v>12.425940959409596</v>
          </cell>
        </row>
        <row r="985">
          <cell r="B985" t="str">
            <v>AZU L</v>
          </cell>
          <cell r="O985">
            <v>12.836715867158672</v>
          </cell>
        </row>
        <row r="986">
          <cell r="B986" t="str">
            <v>AZU L</v>
          </cell>
          <cell r="O986">
            <v>20.744132841328412</v>
          </cell>
        </row>
        <row r="987">
          <cell r="B987" t="str">
            <v>AZU L</v>
          </cell>
          <cell r="O987">
            <v>6.0331230283911674</v>
          </cell>
        </row>
        <row r="988">
          <cell r="B988" t="str">
            <v>AZU L</v>
          </cell>
          <cell r="O988">
            <v>2.9871428571428571</v>
          </cell>
        </row>
        <row r="989">
          <cell r="B989" t="str">
            <v>AZU L</v>
          </cell>
          <cell r="O989">
            <v>22.112658610271907</v>
          </cell>
        </row>
        <row r="990">
          <cell r="B990" t="str">
            <v>AZU L</v>
          </cell>
          <cell r="O990">
            <v>13.658265682656829</v>
          </cell>
        </row>
        <row r="991">
          <cell r="B991" t="str">
            <v>AZU L</v>
          </cell>
          <cell r="O991">
            <v>13.555571955719557</v>
          </cell>
        </row>
        <row r="992">
          <cell r="B992" t="str">
            <v>AZU L</v>
          </cell>
          <cell r="O992">
            <v>13.350184501845019</v>
          </cell>
        </row>
        <row r="993">
          <cell r="B993" t="str">
            <v>AZU L</v>
          </cell>
          <cell r="O993">
            <v>13.452878228782289</v>
          </cell>
        </row>
        <row r="994">
          <cell r="B994" t="str">
            <v>AZU L</v>
          </cell>
          <cell r="O994">
            <v>12.452365930599369</v>
          </cell>
        </row>
        <row r="995">
          <cell r="B995" t="str">
            <v>AZU L</v>
          </cell>
          <cell r="O995">
            <v>0.30937786597160111</v>
          </cell>
        </row>
        <row r="996">
          <cell r="B996" t="str">
            <v>AZU L</v>
          </cell>
          <cell r="O996">
            <v>9.0575867158671599</v>
          </cell>
        </row>
        <row r="997">
          <cell r="B997" t="str">
            <v>AZU L</v>
          </cell>
          <cell r="O997">
            <v>16.016963746223567</v>
          </cell>
        </row>
        <row r="998">
          <cell r="B998" t="str">
            <v>AZU L</v>
          </cell>
          <cell r="O998">
            <v>4.7782334384858043</v>
          </cell>
        </row>
        <row r="999">
          <cell r="B999" t="str">
            <v>AZU L</v>
          </cell>
          <cell r="O999">
            <v>3.688313253012049</v>
          </cell>
        </row>
        <row r="1000">
          <cell r="B1000" t="str">
            <v>AZU L</v>
          </cell>
          <cell r="O1000">
            <v>3.688313253012049</v>
          </cell>
        </row>
        <row r="1001">
          <cell r="B1001" t="str">
            <v>AZU L</v>
          </cell>
          <cell r="O1001">
            <v>17.99111111111111</v>
          </cell>
        </row>
        <row r="1002">
          <cell r="B1002" t="str">
            <v>AZU L</v>
          </cell>
          <cell r="O1002">
            <v>5.6952681388012625</v>
          </cell>
        </row>
        <row r="1003">
          <cell r="B1003" t="str">
            <v>AZU L</v>
          </cell>
          <cell r="O1003">
            <v>12.117859778597786</v>
          </cell>
        </row>
        <row r="1004">
          <cell r="B1004" t="str">
            <v>AZU L</v>
          </cell>
          <cell r="O1004">
            <v>12.220553505535056</v>
          </cell>
        </row>
        <row r="1005">
          <cell r="B1005" t="str">
            <v>AZU L</v>
          </cell>
          <cell r="O1005">
            <v>11.912472324723248</v>
          </cell>
        </row>
        <row r="1006">
          <cell r="B1006" t="str">
            <v>AZU L</v>
          </cell>
          <cell r="O1006">
            <v>12.220553505535056</v>
          </cell>
        </row>
        <row r="1007">
          <cell r="B1007" t="str">
            <v>AZU L</v>
          </cell>
          <cell r="O1007">
            <v>13.658265682656829</v>
          </cell>
        </row>
        <row r="1008">
          <cell r="B1008" t="str">
            <v>AZU L</v>
          </cell>
          <cell r="O1008">
            <v>13.452878228782289</v>
          </cell>
        </row>
        <row r="1009">
          <cell r="B1009" t="str">
            <v>AZU L</v>
          </cell>
          <cell r="O1009">
            <v>12.015166051660518</v>
          </cell>
        </row>
        <row r="1010">
          <cell r="B1010" t="str">
            <v>AZU L</v>
          </cell>
          <cell r="O1010">
            <v>11.809778597785979</v>
          </cell>
        </row>
        <row r="1011">
          <cell r="B1011" t="str">
            <v>AZU L</v>
          </cell>
          <cell r="O1011">
            <v>12.015166051660518</v>
          </cell>
        </row>
        <row r="1012">
          <cell r="B1012" t="str">
            <v>AZU L</v>
          </cell>
          <cell r="O1012">
            <v>12.015166051660518</v>
          </cell>
        </row>
        <row r="1013">
          <cell r="B1013" t="str">
            <v>AZU L</v>
          </cell>
          <cell r="O1013">
            <v>0</v>
          </cell>
        </row>
        <row r="1014">
          <cell r="B1014" t="str">
            <v>AZU L</v>
          </cell>
          <cell r="O1014">
            <v>0</v>
          </cell>
        </row>
        <row r="1015">
          <cell r="B1015" t="str">
            <v>AZU L</v>
          </cell>
          <cell r="O1015">
            <v>16.944464944649447</v>
          </cell>
        </row>
        <row r="1016">
          <cell r="B1016" t="str">
            <v>AZU L</v>
          </cell>
          <cell r="O1016">
            <v>5.1207200000000004</v>
          </cell>
        </row>
        <row r="1017">
          <cell r="B1017" t="str">
            <v>AZU L</v>
          </cell>
          <cell r="O1017">
            <v>0</v>
          </cell>
        </row>
        <row r="1018">
          <cell r="B1018" t="str">
            <v>AZU L</v>
          </cell>
          <cell r="O1018">
            <v>4.6942168674698799</v>
          </cell>
        </row>
        <row r="1019">
          <cell r="B1019" t="str">
            <v>AZU L</v>
          </cell>
          <cell r="O1019">
            <v>4.6942168674698799</v>
          </cell>
        </row>
        <row r="1020">
          <cell r="B1020" t="str">
            <v>AZU L</v>
          </cell>
          <cell r="O1020">
            <v>0</v>
          </cell>
        </row>
        <row r="1021">
          <cell r="B1021" t="str">
            <v>AZU L</v>
          </cell>
          <cell r="O1021">
            <v>0</v>
          </cell>
        </row>
        <row r="1022">
          <cell r="B1022" t="str">
            <v>AZU L</v>
          </cell>
          <cell r="O1022">
            <v>16.899788519637465</v>
          </cell>
        </row>
        <row r="1023">
          <cell r="B1023" t="str">
            <v>AZU L</v>
          </cell>
          <cell r="O1023">
            <v>27.19941087613293</v>
          </cell>
        </row>
        <row r="1024">
          <cell r="B1024" t="str">
            <v>AZU L</v>
          </cell>
          <cell r="O1024">
            <v>0</v>
          </cell>
        </row>
        <row r="1025">
          <cell r="B1025" t="str">
            <v>AZU L</v>
          </cell>
          <cell r="O1025">
            <v>18.587564575645761</v>
          </cell>
        </row>
        <row r="1026">
          <cell r="B1026" t="str">
            <v>AZU L</v>
          </cell>
          <cell r="O1026">
            <v>14.529718875502008</v>
          </cell>
        </row>
        <row r="1027">
          <cell r="B1027" t="str">
            <v>AZU L</v>
          </cell>
          <cell r="O1027">
            <v>15.680649546827794</v>
          </cell>
        </row>
        <row r="1028">
          <cell r="B1028" t="str">
            <v>AZU L</v>
          </cell>
          <cell r="O1028">
            <v>11.680126182965299</v>
          </cell>
        </row>
        <row r="1029">
          <cell r="B1029" t="str">
            <v>AZU L</v>
          </cell>
          <cell r="O1029">
            <v>17.560627306273066</v>
          </cell>
        </row>
        <row r="1030">
          <cell r="B1030" t="str">
            <v>AZU L</v>
          </cell>
          <cell r="O1030">
            <v>17.560627306273066</v>
          </cell>
        </row>
        <row r="1031">
          <cell r="B1031" t="str">
            <v>AZU L</v>
          </cell>
          <cell r="O1031">
            <v>4.2459667673716011</v>
          </cell>
        </row>
        <row r="1032">
          <cell r="B1032" t="str">
            <v>AZU L</v>
          </cell>
          <cell r="O1032">
            <v>17.230599369085176</v>
          </cell>
        </row>
        <row r="1033">
          <cell r="B1033" t="str">
            <v>AZU L</v>
          </cell>
          <cell r="O1033">
            <v>17.560627306273066</v>
          </cell>
        </row>
        <row r="1034">
          <cell r="B1034" t="str">
            <v>AZU L</v>
          </cell>
          <cell r="O1034">
            <v>14.592808022922638</v>
          </cell>
        </row>
        <row r="1035">
          <cell r="B1035" t="str">
            <v>AZU L</v>
          </cell>
          <cell r="O1035">
            <v>11.707084870848711</v>
          </cell>
        </row>
        <row r="1036">
          <cell r="B1036" t="str">
            <v>AZU L</v>
          </cell>
          <cell r="O1036">
            <v>17.560627306273066</v>
          </cell>
        </row>
        <row r="1037">
          <cell r="B1037" t="str">
            <v>AZU L</v>
          </cell>
          <cell r="O1037">
            <v>15.301365313653138</v>
          </cell>
        </row>
        <row r="1038">
          <cell r="B1038" t="str">
            <v>AZU L</v>
          </cell>
          <cell r="O1038">
            <v>0</v>
          </cell>
        </row>
        <row r="1039">
          <cell r="B1039" t="str">
            <v>AZU L</v>
          </cell>
          <cell r="O1039">
            <v>0</v>
          </cell>
        </row>
        <row r="1040">
          <cell r="B1040" t="str">
            <v>AZU L</v>
          </cell>
          <cell r="O1040">
            <v>23.722250922509229</v>
          </cell>
        </row>
        <row r="1041">
          <cell r="B1041" t="str">
            <v>AZU L</v>
          </cell>
          <cell r="O1041">
            <v>15.404059040590408</v>
          </cell>
        </row>
        <row r="1042">
          <cell r="B1042" t="str">
            <v>AZU L</v>
          </cell>
          <cell r="O1042">
            <v>3.06</v>
          </cell>
        </row>
        <row r="1043">
          <cell r="B1043" t="str">
            <v>AZU L</v>
          </cell>
          <cell r="O1043">
            <v>17.560627306273066</v>
          </cell>
        </row>
        <row r="1044">
          <cell r="B1044" t="str">
            <v>AZU L</v>
          </cell>
          <cell r="O1044">
            <v>10.678177458033574</v>
          </cell>
        </row>
        <row r="1045">
          <cell r="B1045" t="str">
            <v>AZU L</v>
          </cell>
          <cell r="O1045">
            <v>17.147090464547681</v>
          </cell>
        </row>
        <row r="1046">
          <cell r="B1046" t="str">
            <v>AZU L</v>
          </cell>
          <cell r="O1046">
            <v>16.225608856088563</v>
          </cell>
        </row>
        <row r="1047">
          <cell r="B1047" t="str">
            <v>AZU L</v>
          </cell>
          <cell r="O1047">
            <v>12.836715867158672</v>
          </cell>
        </row>
        <row r="1048">
          <cell r="B1048" t="str">
            <v>AZU L</v>
          </cell>
          <cell r="O1048">
            <v>46.621555891238678</v>
          </cell>
        </row>
        <row r="1049">
          <cell r="B1049" t="str">
            <v>AZU L</v>
          </cell>
          <cell r="O1049">
            <v>16.944464944649447</v>
          </cell>
        </row>
        <row r="1050">
          <cell r="B1050" t="str">
            <v>AZU L</v>
          </cell>
          <cell r="O1050">
            <v>16.944464944649447</v>
          </cell>
        </row>
        <row r="1051">
          <cell r="B1051" t="str">
            <v>AZU L</v>
          </cell>
          <cell r="O1051">
            <v>11.384999999999998</v>
          </cell>
        </row>
        <row r="1052">
          <cell r="B1052" t="str">
            <v>AZU L</v>
          </cell>
          <cell r="O1052">
            <v>4.0778096676737157</v>
          </cell>
        </row>
        <row r="1053">
          <cell r="B1053" t="str">
            <v>AZU L</v>
          </cell>
          <cell r="O1053">
            <v>2.7993690851735016</v>
          </cell>
        </row>
        <row r="1054">
          <cell r="B1054" t="str">
            <v>AZU L</v>
          </cell>
          <cell r="O1054">
            <v>6.7060240963855433</v>
          </cell>
        </row>
        <row r="1055">
          <cell r="B1055" t="str">
            <v>AZU L</v>
          </cell>
          <cell r="O1055">
            <v>7.0413253012048207</v>
          </cell>
        </row>
        <row r="1056">
          <cell r="B1056" t="str">
            <v>AZU L</v>
          </cell>
          <cell r="O1056">
            <v>4.6942168674698799</v>
          </cell>
        </row>
        <row r="1057">
          <cell r="B1057" t="str">
            <v>AZU L</v>
          </cell>
          <cell r="O1057">
            <v>5.3648192771084346</v>
          </cell>
        </row>
        <row r="1058">
          <cell r="B1058" t="str">
            <v>AZU L</v>
          </cell>
          <cell r="O1058">
            <v>8.3825301204819294</v>
          </cell>
        </row>
        <row r="1059">
          <cell r="B1059" t="str">
            <v>AZU L</v>
          </cell>
          <cell r="O1059">
            <v>4.3589156626506034</v>
          </cell>
        </row>
        <row r="1060">
          <cell r="B1060" t="str">
            <v>AZU L</v>
          </cell>
          <cell r="O1060">
            <v>24.141686746987954</v>
          </cell>
        </row>
        <row r="1061">
          <cell r="B1061" t="str">
            <v>AZU L</v>
          </cell>
          <cell r="O1061">
            <v>4.3589156626506034</v>
          </cell>
        </row>
        <row r="1062">
          <cell r="B1062" t="str">
            <v>AZU L</v>
          </cell>
          <cell r="O1062">
            <v>7.0413253012048207</v>
          </cell>
        </row>
        <row r="1063">
          <cell r="B1063" t="str">
            <v>AZU L</v>
          </cell>
          <cell r="O1063">
            <v>25.594658634538153</v>
          </cell>
        </row>
        <row r="1064">
          <cell r="B1064" t="str">
            <v>AZU L</v>
          </cell>
          <cell r="O1064">
            <v>0</v>
          </cell>
        </row>
        <row r="1065">
          <cell r="B1065" t="str">
            <v>AZU L</v>
          </cell>
          <cell r="O1065">
            <v>1.8242625890049584</v>
          </cell>
        </row>
        <row r="1066">
          <cell r="B1066" t="str">
            <v>AZU L</v>
          </cell>
          <cell r="O1066">
            <v>2.5742857142857143</v>
          </cell>
        </row>
        <row r="1067">
          <cell r="B1067" t="str">
            <v>AZU L</v>
          </cell>
          <cell r="O1067">
            <v>14.406944444444443</v>
          </cell>
        </row>
        <row r="1068">
          <cell r="B1068" t="str">
            <v>AZU L</v>
          </cell>
          <cell r="O1068">
            <v>0</v>
          </cell>
        </row>
        <row r="1069">
          <cell r="B1069" t="str">
            <v>AZU L</v>
          </cell>
          <cell r="O1069">
            <v>0</v>
          </cell>
        </row>
        <row r="1070">
          <cell r="B1070" t="str">
            <v>AZU L</v>
          </cell>
          <cell r="O1070">
            <v>3.7646687697160881</v>
          </cell>
        </row>
        <row r="1071">
          <cell r="B1071" t="str">
            <v>AZU L</v>
          </cell>
          <cell r="O1071">
            <v>17.079046454767727</v>
          </cell>
        </row>
        <row r="1072">
          <cell r="B1072" t="str">
            <v>AZU L</v>
          </cell>
          <cell r="O1072">
            <v>12.860833333333332</v>
          </cell>
        </row>
        <row r="1073">
          <cell r="B1073" t="str">
            <v>AZU L</v>
          </cell>
          <cell r="O1073">
            <v>14.336666666666664</v>
          </cell>
        </row>
        <row r="1074">
          <cell r="B1074" t="str">
            <v>AZU L</v>
          </cell>
          <cell r="O1074">
            <v>12.860833333333332</v>
          </cell>
        </row>
        <row r="1075">
          <cell r="B1075" t="str">
            <v>AZU L</v>
          </cell>
          <cell r="O1075">
            <v>8.644166666666667</v>
          </cell>
        </row>
        <row r="1076">
          <cell r="B1076" t="str">
            <v>AZU L</v>
          </cell>
          <cell r="O1076">
            <v>16.636383763837639</v>
          </cell>
        </row>
        <row r="1077">
          <cell r="B1077" t="str">
            <v>AZU L</v>
          </cell>
          <cell r="O1077">
            <v>12.734022140221404</v>
          </cell>
        </row>
        <row r="1078">
          <cell r="B1078" t="str">
            <v>AZU L</v>
          </cell>
          <cell r="O1078">
            <v>14.171734317343176</v>
          </cell>
        </row>
        <row r="1079">
          <cell r="B1079" t="str">
            <v>AZU L</v>
          </cell>
          <cell r="O1079">
            <v>42.627824773413899</v>
          </cell>
        </row>
        <row r="1080">
          <cell r="B1080" t="str">
            <v>AZU L</v>
          </cell>
          <cell r="O1080">
            <v>10.686634656593281</v>
          </cell>
        </row>
        <row r="1081">
          <cell r="B1081" t="str">
            <v>AZU L</v>
          </cell>
          <cell r="O1081">
            <v>0.50447129909365562</v>
          </cell>
        </row>
        <row r="1082">
          <cell r="B1082" t="str">
            <v>AZU L</v>
          </cell>
          <cell r="O1082">
            <v>0.50447129909365562</v>
          </cell>
        </row>
        <row r="1083">
          <cell r="B1083" t="str">
            <v>AZU L</v>
          </cell>
          <cell r="O1083">
            <v>12.734022140221404</v>
          </cell>
        </row>
        <row r="1084">
          <cell r="B1084" t="str">
            <v>AZU L</v>
          </cell>
          <cell r="O1084">
            <v>15.609446494464944</v>
          </cell>
        </row>
        <row r="1085">
          <cell r="B1085" t="str">
            <v>AZU L</v>
          </cell>
          <cell r="O1085">
            <v>14.069040590405905</v>
          </cell>
        </row>
        <row r="1086">
          <cell r="B1086" t="str">
            <v>AZU L</v>
          </cell>
          <cell r="O1086">
            <v>0</v>
          </cell>
        </row>
        <row r="1087">
          <cell r="B1087" t="str">
            <v>AZU L</v>
          </cell>
          <cell r="O1087">
            <v>0</v>
          </cell>
        </row>
        <row r="1088">
          <cell r="B1088" t="str">
            <v>AZU L</v>
          </cell>
          <cell r="O1088">
            <v>2.7442857142857142</v>
          </cell>
        </row>
        <row r="1089">
          <cell r="B1089" t="str">
            <v>AZU L</v>
          </cell>
          <cell r="O1089">
            <v>0.51207370919437423</v>
          </cell>
        </row>
        <row r="1090">
          <cell r="B1090" t="str">
            <v>AZU L</v>
          </cell>
          <cell r="O1090">
            <v>0</v>
          </cell>
        </row>
        <row r="1091">
          <cell r="B1091" t="str">
            <v>AZU L</v>
          </cell>
          <cell r="O1091">
            <v>15.037726161369196</v>
          </cell>
        </row>
        <row r="1092">
          <cell r="B1092" t="str">
            <v>AZU L</v>
          </cell>
          <cell r="O1092">
            <v>15.386374622356495</v>
          </cell>
        </row>
        <row r="1093">
          <cell r="B1093" t="str">
            <v>AZU L</v>
          </cell>
          <cell r="O1093">
            <v>2.9258924205378976</v>
          </cell>
        </row>
        <row r="1094">
          <cell r="B1094" t="str">
            <v>AZU L</v>
          </cell>
          <cell r="O1094">
            <v>0</v>
          </cell>
        </row>
        <row r="1095">
          <cell r="B1095" t="str">
            <v>AZU L</v>
          </cell>
          <cell r="O1095">
            <v>5.4427675276752767</v>
          </cell>
        </row>
        <row r="1096">
          <cell r="B1096" t="str">
            <v>AZU L</v>
          </cell>
          <cell r="O1096">
            <v>5.4427675276752767</v>
          </cell>
        </row>
        <row r="1097">
          <cell r="B1097" t="str">
            <v>AZU L</v>
          </cell>
          <cell r="O1097">
            <v>5.4427675276752767</v>
          </cell>
        </row>
        <row r="1098">
          <cell r="B1098" t="str">
            <v>AZU L</v>
          </cell>
          <cell r="O1098">
            <v>5.2373800738007379</v>
          </cell>
        </row>
        <row r="1099">
          <cell r="B1099" t="str">
            <v>AZU L</v>
          </cell>
          <cell r="O1099">
            <v>5.2373800738007379</v>
          </cell>
        </row>
        <row r="1100">
          <cell r="B1100" t="str">
            <v>AZU L</v>
          </cell>
          <cell r="O1100">
            <v>5.2373800738007379</v>
          </cell>
        </row>
        <row r="1101">
          <cell r="B1101" t="str">
            <v>AZU L</v>
          </cell>
          <cell r="O1101">
            <v>5.2373800738007379</v>
          </cell>
        </row>
        <row r="1102">
          <cell r="B1102" t="str">
            <v>AZU L</v>
          </cell>
          <cell r="O1102">
            <v>48.014395604395617</v>
          </cell>
        </row>
        <row r="1103">
          <cell r="B1103" t="str">
            <v>AZU L</v>
          </cell>
          <cell r="O1103">
            <v>6.8300732600732612</v>
          </cell>
        </row>
        <row r="1104">
          <cell r="B1104" t="str">
            <v>AZU L</v>
          </cell>
          <cell r="O1104">
            <v>9.7237349397590371</v>
          </cell>
        </row>
        <row r="1105">
          <cell r="B1105" t="str">
            <v>AZU L</v>
          </cell>
          <cell r="O1105">
            <v>10.059036144578315</v>
          </cell>
        </row>
        <row r="1106">
          <cell r="B1106" t="str">
            <v>AZU L</v>
          </cell>
          <cell r="O1106">
            <v>10.059036144578315</v>
          </cell>
        </row>
        <row r="1107">
          <cell r="B1107" t="str">
            <v>AZU L</v>
          </cell>
          <cell r="O1107">
            <v>16.094457831325304</v>
          </cell>
        </row>
        <row r="1108">
          <cell r="B1108" t="str">
            <v>AZU L</v>
          </cell>
          <cell r="O1108">
            <v>3.2790634441087612</v>
          </cell>
        </row>
        <row r="1109">
          <cell r="B1109" t="str">
            <v>AZU L</v>
          </cell>
          <cell r="O1109">
            <v>0.7681105637915614</v>
          </cell>
        </row>
        <row r="1110">
          <cell r="B1110" t="str">
            <v>AZU L</v>
          </cell>
          <cell r="O1110">
            <v>7.2912546125461253</v>
          </cell>
        </row>
        <row r="1111">
          <cell r="B1111" t="str">
            <v>AZU L</v>
          </cell>
          <cell r="O1111">
            <v>15.19867158671587</v>
          </cell>
        </row>
        <row r="1112">
          <cell r="B1112" t="str">
            <v>AZU L</v>
          </cell>
          <cell r="O1112">
            <v>20.641439114391147</v>
          </cell>
        </row>
        <row r="1113">
          <cell r="B1113" t="str">
            <v>AZU L</v>
          </cell>
          <cell r="O1113">
            <v>11.912472324723248</v>
          </cell>
        </row>
        <row r="1114">
          <cell r="B1114" t="str">
            <v>AZU L</v>
          </cell>
          <cell r="O1114">
            <v>13.350184501845019</v>
          </cell>
        </row>
        <row r="1115">
          <cell r="B1115" t="str">
            <v>AZU L</v>
          </cell>
          <cell r="O1115">
            <v>17.21513447432763</v>
          </cell>
        </row>
        <row r="1116">
          <cell r="B1116" t="str">
            <v>AZU L</v>
          </cell>
          <cell r="O1116">
            <v>18.260945558739255</v>
          </cell>
        </row>
        <row r="1117">
          <cell r="B1117" t="str">
            <v>AZU L</v>
          </cell>
          <cell r="O1117">
            <v>5.7435331230283913</v>
          </cell>
        </row>
        <row r="1118">
          <cell r="B1118" t="str">
            <v>AZU L</v>
          </cell>
          <cell r="O1118">
            <v>2.9871428571428571</v>
          </cell>
        </row>
        <row r="1119">
          <cell r="B1119" t="str">
            <v>AZU L</v>
          </cell>
          <cell r="O1119">
            <v>6.419242902208202</v>
          </cell>
        </row>
        <row r="1120">
          <cell r="B1120" t="str">
            <v>AZU L</v>
          </cell>
          <cell r="O1120">
            <v>2.6714285714285713</v>
          </cell>
        </row>
        <row r="1121">
          <cell r="B1121" t="str">
            <v>AZU L</v>
          </cell>
          <cell r="O1121">
            <v>10.47877750611247</v>
          </cell>
        </row>
        <row r="1122">
          <cell r="B1122" t="str">
            <v>AZU L</v>
          </cell>
          <cell r="O1122">
            <v>15.46111111111111</v>
          </cell>
        </row>
        <row r="1123">
          <cell r="B1123" t="str">
            <v>AZU L</v>
          </cell>
          <cell r="O1123">
            <v>7.3362776025236593</v>
          </cell>
        </row>
        <row r="1124">
          <cell r="B1124" t="str">
            <v>AZU L</v>
          </cell>
          <cell r="O1124">
            <v>41.166625916870423</v>
          </cell>
        </row>
        <row r="1125">
          <cell r="B1125" t="str">
            <v>AZU L</v>
          </cell>
          <cell r="O1125">
            <v>25.770075528700907</v>
          </cell>
        </row>
        <row r="1126">
          <cell r="B1126" t="str">
            <v>AZU L</v>
          </cell>
          <cell r="O1126">
            <v>33.547341389728096</v>
          </cell>
        </row>
        <row r="1127">
          <cell r="B1127" t="str">
            <v>AZU L</v>
          </cell>
          <cell r="O1127">
            <v>8.3825301204819294</v>
          </cell>
        </row>
        <row r="1128">
          <cell r="B1128" t="str">
            <v>AZU L</v>
          </cell>
          <cell r="O1128">
            <v>4.3589156626506034</v>
          </cell>
        </row>
        <row r="1129">
          <cell r="B1129" t="str">
            <v>AZU L</v>
          </cell>
          <cell r="O1129">
            <v>4.6942168674698799</v>
          </cell>
        </row>
        <row r="1130">
          <cell r="B1130" t="str">
            <v>AZU L</v>
          </cell>
          <cell r="O1130">
            <v>6.7060240963855433</v>
          </cell>
        </row>
        <row r="1131">
          <cell r="B1131" t="str">
            <v>AZU L</v>
          </cell>
          <cell r="O1131">
            <v>5.3648192771084346</v>
          </cell>
        </row>
        <row r="1132">
          <cell r="B1132" t="str">
            <v>AZU L</v>
          </cell>
          <cell r="O1132">
            <v>7.0413253012048207</v>
          </cell>
        </row>
        <row r="1133">
          <cell r="B1133" t="str">
            <v>AZU L</v>
          </cell>
          <cell r="O1133">
            <v>24.141686746987954</v>
          </cell>
        </row>
        <row r="1134">
          <cell r="B1134" t="str">
            <v>AZU L</v>
          </cell>
          <cell r="O1134">
            <v>4.3589156626506034</v>
          </cell>
        </row>
        <row r="1135">
          <cell r="B1135" t="str">
            <v>AZU L</v>
          </cell>
          <cell r="O1135">
            <v>7.0413253012048207</v>
          </cell>
        </row>
        <row r="1136">
          <cell r="B1136" t="str">
            <v>AZU L</v>
          </cell>
          <cell r="O1136">
            <v>25.594658634538153</v>
          </cell>
        </row>
        <row r="1137">
          <cell r="B1137" t="str">
            <v>AZU L</v>
          </cell>
          <cell r="O1137">
            <v>10.682222222222221</v>
          </cell>
        </row>
        <row r="1138">
          <cell r="B1138" t="str">
            <v>AZU L</v>
          </cell>
          <cell r="O1138">
            <v>24.631931540342304</v>
          </cell>
        </row>
        <row r="1139">
          <cell r="B1139" t="str">
            <v>AZU L</v>
          </cell>
          <cell r="O1139">
            <v>7.3362776025236593</v>
          </cell>
        </row>
        <row r="1140">
          <cell r="B1140" t="str">
            <v>AZU L</v>
          </cell>
          <cell r="O1140">
            <v>16.841771217712175</v>
          </cell>
        </row>
        <row r="1141">
          <cell r="B1141" t="str">
            <v>AZU L</v>
          </cell>
          <cell r="O1141">
            <v>17.047158671586718</v>
          </cell>
        </row>
        <row r="1142">
          <cell r="B1142" t="str">
            <v>AZU L</v>
          </cell>
          <cell r="O1142">
            <v>16.841771217712175</v>
          </cell>
        </row>
        <row r="1143">
          <cell r="B1143" t="str">
            <v>AZU L</v>
          </cell>
          <cell r="O1143">
            <v>17.047158671586718</v>
          </cell>
        </row>
        <row r="1144">
          <cell r="B1144" t="str">
            <v>AZU L</v>
          </cell>
          <cell r="O1144">
            <v>16.841771217712175</v>
          </cell>
        </row>
        <row r="1145">
          <cell r="B1145" t="str">
            <v>AZU L</v>
          </cell>
          <cell r="O1145">
            <v>20.004938875305623</v>
          </cell>
        </row>
        <row r="1146">
          <cell r="B1146" t="str">
            <v>AZU L</v>
          </cell>
          <cell r="O1146">
            <v>62.218126888217519</v>
          </cell>
        </row>
        <row r="1147">
          <cell r="B1147" t="str">
            <v>AZU L</v>
          </cell>
          <cell r="O1147">
            <v>29.259335347432025</v>
          </cell>
        </row>
        <row r="1148">
          <cell r="B1148" t="str">
            <v>AZU L</v>
          </cell>
          <cell r="O1148">
            <v>10.401111111111112</v>
          </cell>
        </row>
        <row r="1149">
          <cell r="B1149" t="str">
            <v>AZU L</v>
          </cell>
          <cell r="O1149">
            <v>0.54407831601902268</v>
          </cell>
        </row>
        <row r="1150">
          <cell r="B1150" t="str">
            <v>AZU L</v>
          </cell>
          <cell r="O1150">
            <v>6.9501577287066247</v>
          </cell>
        </row>
        <row r="1151">
          <cell r="B1151" t="str">
            <v>AZU L</v>
          </cell>
          <cell r="O1151">
            <v>15.609446494464944</v>
          </cell>
        </row>
        <row r="1152">
          <cell r="B1152" t="str">
            <v>AZU L</v>
          </cell>
          <cell r="O1152">
            <v>7.0949526813880119</v>
          </cell>
        </row>
        <row r="1153">
          <cell r="B1153" t="str">
            <v>AZU L</v>
          </cell>
          <cell r="O1153">
            <v>26.084206642066423</v>
          </cell>
        </row>
        <row r="1154">
          <cell r="B1154" t="str">
            <v>AZU L</v>
          </cell>
          <cell r="O1154">
            <v>9.2066012084592135</v>
          </cell>
        </row>
        <row r="1155">
          <cell r="B1155" t="str">
            <v>AZU L</v>
          </cell>
          <cell r="O1155">
            <v>0</v>
          </cell>
        </row>
        <row r="1156">
          <cell r="B1156" t="str">
            <v>AZU L</v>
          </cell>
          <cell r="O1156">
            <v>10.328706624605678</v>
          </cell>
        </row>
        <row r="1157">
          <cell r="B1157" t="str">
            <v>AZU L</v>
          </cell>
          <cell r="O1157">
            <v>13.914999999999999</v>
          </cell>
        </row>
        <row r="1158">
          <cell r="B1158" t="str">
            <v>AZU L</v>
          </cell>
          <cell r="O1158">
            <v>12.821978851963745</v>
          </cell>
        </row>
        <row r="1159">
          <cell r="B1159" t="str">
            <v>AZU L</v>
          </cell>
          <cell r="O1159">
            <v>15.917527675276755</v>
          </cell>
        </row>
        <row r="1160">
          <cell r="B1160" t="str">
            <v>AZU L</v>
          </cell>
          <cell r="O1160">
            <v>16.944464944649447</v>
          </cell>
        </row>
        <row r="1161">
          <cell r="B1161" t="str">
            <v>AZU L</v>
          </cell>
          <cell r="O1161">
            <v>16.636383763837639</v>
          </cell>
        </row>
        <row r="1162">
          <cell r="B1162" t="str">
            <v>AZU L</v>
          </cell>
          <cell r="O1162">
            <v>0.51207370919437423</v>
          </cell>
        </row>
        <row r="1163">
          <cell r="B1163" t="str">
            <v>AZU L</v>
          </cell>
          <cell r="O1163">
            <v>25.057269372693728</v>
          </cell>
        </row>
        <row r="1164">
          <cell r="B1164" t="str">
            <v>AZU L</v>
          </cell>
          <cell r="O1164">
            <v>0</v>
          </cell>
        </row>
        <row r="1165">
          <cell r="B1165" t="str">
            <v>AZU L</v>
          </cell>
          <cell r="O1165">
            <v>0</v>
          </cell>
        </row>
        <row r="1166">
          <cell r="B1166" t="str">
            <v>AZU L</v>
          </cell>
          <cell r="O1166">
            <v>5.7508487084870845</v>
          </cell>
        </row>
        <row r="1167">
          <cell r="B1167" t="str">
            <v>AZU L</v>
          </cell>
          <cell r="O1167">
            <v>6.0813880126182962</v>
          </cell>
        </row>
        <row r="1168">
          <cell r="B1168" t="str">
            <v>AZU L</v>
          </cell>
          <cell r="O1168">
            <v>18.693042168674701</v>
          </cell>
        </row>
        <row r="1169">
          <cell r="B1169" t="str">
            <v>AZU L</v>
          </cell>
          <cell r="O1169">
            <v>4.3589156626506034</v>
          </cell>
        </row>
        <row r="1170">
          <cell r="B1170" t="str">
            <v>AZU L</v>
          </cell>
          <cell r="O1170">
            <v>6.7060240963855433</v>
          </cell>
        </row>
        <row r="1171">
          <cell r="B1171" t="str">
            <v>AZU L</v>
          </cell>
          <cell r="O1171">
            <v>4.6942168674698799</v>
          </cell>
        </row>
        <row r="1172">
          <cell r="B1172" t="str">
            <v>AZU L</v>
          </cell>
          <cell r="O1172">
            <v>7.7119277108433737</v>
          </cell>
        </row>
        <row r="1173">
          <cell r="B1173" t="str">
            <v>AZU L</v>
          </cell>
          <cell r="O1173">
            <v>10.313470588235294</v>
          </cell>
        </row>
        <row r="1174">
          <cell r="B1174" t="str">
            <v>AZU L</v>
          </cell>
          <cell r="O1174">
            <v>4.4528000000000008</v>
          </cell>
        </row>
        <row r="1175">
          <cell r="B1175" t="str">
            <v>AZU L</v>
          </cell>
          <cell r="O1175">
            <v>5.3648192771084346</v>
          </cell>
        </row>
        <row r="1176">
          <cell r="B1176" t="str">
            <v>AZU L</v>
          </cell>
          <cell r="O1176">
            <v>1.0930211480362539</v>
          </cell>
        </row>
        <row r="1177">
          <cell r="B1177" t="str">
            <v>AZU L</v>
          </cell>
          <cell r="O1177">
            <v>0.71466767371601214</v>
          </cell>
        </row>
        <row r="1178">
          <cell r="B1178" t="str">
            <v>AZU L</v>
          </cell>
          <cell r="O1178">
            <v>1.4250301204819278</v>
          </cell>
        </row>
        <row r="1179">
          <cell r="B1179" t="str">
            <v>AZU L</v>
          </cell>
          <cell r="O1179">
            <v>10.401111111111112</v>
          </cell>
        </row>
        <row r="1180">
          <cell r="B1180" t="str">
            <v>AZU L</v>
          </cell>
          <cell r="O1180">
            <v>0.52274191146925708</v>
          </cell>
        </row>
        <row r="1181">
          <cell r="B1181" t="str">
            <v>AZU L</v>
          </cell>
          <cell r="O1181">
            <v>17.5432664756447</v>
          </cell>
        </row>
        <row r="1182">
          <cell r="B1182" t="str">
            <v>AZU L</v>
          </cell>
          <cell r="O1182">
            <v>12.211041009463722</v>
          </cell>
        </row>
        <row r="1183">
          <cell r="B1183" t="str">
            <v>AZU L</v>
          </cell>
          <cell r="O1183">
            <v>16.636383763837639</v>
          </cell>
        </row>
        <row r="1184">
          <cell r="B1184" t="str">
            <v>AZU L</v>
          </cell>
          <cell r="O1184">
            <v>16.944464944649447</v>
          </cell>
        </row>
        <row r="1185">
          <cell r="B1185" t="str">
            <v>AZU L</v>
          </cell>
          <cell r="O1185">
            <v>16.020221402214023</v>
          </cell>
        </row>
        <row r="1186">
          <cell r="B1186" t="str">
            <v>AZU L</v>
          </cell>
          <cell r="O1186">
            <v>20.95755501222494</v>
          </cell>
        </row>
        <row r="1187">
          <cell r="B1187" t="str">
            <v>AZU L</v>
          </cell>
          <cell r="O1187">
            <v>19.464184290030211</v>
          </cell>
        </row>
        <row r="1188">
          <cell r="B1188" t="str">
            <v>AZU L</v>
          </cell>
          <cell r="O1188">
            <v>15.19867158671587</v>
          </cell>
        </row>
        <row r="1189">
          <cell r="B1189" t="str">
            <v>AZU L</v>
          </cell>
          <cell r="O1189">
            <v>12.57972222222222</v>
          </cell>
        </row>
        <row r="1190">
          <cell r="B1190" t="str">
            <v>AZU L</v>
          </cell>
          <cell r="O1190">
            <v>16.841771217712175</v>
          </cell>
        </row>
        <row r="1191">
          <cell r="B1191" t="str">
            <v>AZU L</v>
          </cell>
          <cell r="O1191">
            <v>0.96013820473945177</v>
          </cell>
        </row>
        <row r="1192">
          <cell r="B1192" t="str">
            <v>AZU L</v>
          </cell>
          <cell r="O1192">
            <v>0</v>
          </cell>
        </row>
        <row r="1193">
          <cell r="B1193" t="str">
            <v>AZU L</v>
          </cell>
          <cell r="O1193">
            <v>0</v>
          </cell>
        </row>
        <row r="1194">
          <cell r="B1194" t="str">
            <v>AZU L</v>
          </cell>
          <cell r="O1194">
            <v>18.587564575645761</v>
          </cell>
        </row>
        <row r="1195">
          <cell r="B1195" t="str">
            <v>AZU L</v>
          </cell>
          <cell r="O1195">
            <v>16.841771217712175</v>
          </cell>
        </row>
        <row r="1196">
          <cell r="B1196" t="str">
            <v>AZU L</v>
          </cell>
          <cell r="O1196">
            <v>7.7706624605678236</v>
          </cell>
        </row>
        <row r="1197">
          <cell r="B1197" t="str">
            <v>AZU L</v>
          </cell>
          <cell r="O1197">
            <v>7.722397476340694</v>
          </cell>
        </row>
        <row r="1198">
          <cell r="B1198" t="str">
            <v>AZU L</v>
          </cell>
          <cell r="O1198">
            <v>20.846826568265683</v>
          </cell>
        </row>
        <row r="1199">
          <cell r="B1199" t="str">
            <v>AZU L</v>
          </cell>
          <cell r="O1199">
            <v>16.841771217712175</v>
          </cell>
        </row>
        <row r="1200">
          <cell r="B1200" t="str">
            <v>AZU L</v>
          </cell>
          <cell r="O1200">
            <v>12.57972222222222</v>
          </cell>
        </row>
        <row r="1201">
          <cell r="B1201" t="str">
            <v>AZU L</v>
          </cell>
          <cell r="O1201">
            <v>6.9501577287066247</v>
          </cell>
        </row>
        <row r="1202">
          <cell r="B1202" t="str">
            <v>AZU L</v>
          </cell>
          <cell r="O1202">
            <v>3.4971428571428573</v>
          </cell>
        </row>
        <row r="1203">
          <cell r="B1203" t="str">
            <v>AZU L</v>
          </cell>
          <cell r="O1203">
            <v>14.685202952029522</v>
          </cell>
        </row>
        <row r="1204">
          <cell r="B1204" t="str">
            <v>AZU L</v>
          </cell>
          <cell r="O1204">
            <v>16.841771217712175</v>
          </cell>
        </row>
        <row r="1205">
          <cell r="B1205" t="str">
            <v>AZU L</v>
          </cell>
          <cell r="O1205">
            <v>14.017066014669929</v>
          </cell>
        </row>
        <row r="1206">
          <cell r="B1206" t="str">
            <v>AZU L</v>
          </cell>
          <cell r="O1206">
            <v>14.479815498154982</v>
          </cell>
        </row>
        <row r="1207">
          <cell r="B1207" t="str">
            <v>AZU L</v>
          </cell>
          <cell r="O1207">
            <v>26.442703927492449</v>
          </cell>
        </row>
        <row r="1208">
          <cell r="B1208" t="str">
            <v>AZU L</v>
          </cell>
          <cell r="O1208">
            <v>16.841771217712175</v>
          </cell>
        </row>
        <row r="1209">
          <cell r="B1209" t="str">
            <v>AZU L</v>
          </cell>
          <cell r="O1209">
            <v>16.841771217712175</v>
          </cell>
        </row>
        <row r="1210">
          <cell r="B1210" t="str">
            <v>AZU L</v>
          </cell>
          <cell r="O1210">
            <v>21.360295202952035</v>
          </cell>
        </row>
        <row r="1211">
          <cell r="B1211" t="str">
            <v>AZU L</v>
          </cell>
          <cell r="O1211">
            <v>5.6222222222222218</v>
          </cell>
        </row>
        <row r="1212">
          <cell r="B1212" t="str">
            <v>AZU L</v>
          </cell>
          <cell r="O1212">
            <v>16.636383763837639</v>
          </cell>
        </row>
        <row r="1213">
          <cell r="B1213" t="str">
            <v>AZU L</v>
          </cell>
          <cell r="O1213">
            <v>5.8106593406593419</v>
          </cell>
        </row>
        <row r="1214">
          <cell r="B1214" t="str">
            <v>AZU L</v>
          </cell>
          <cell r="O1214">
            <v>0.93880180018968629</v>
          </cell>
        </row>
        <row r="1215">
          <cell r="B1215" t="str">
            <v>AZU L</v>
          </cell>
          <cell r="O1215">
            <v>5.5048351648351659</v>
          </cell>
        </row>
        <row r="1216">
          <cell r="B1216" t="str">
            <v>AZU L</v>
          </cell>
          <cell r="O1216">
            <v>23.311476014760149</v>
          </cell>
        </row>
        <row r="1217">
          <cell r="B1217" t="str">
            <v>AZU L</v>
          </cell>
          <cell r="O1217">
            <v>20.744132841328412</v>
          </cell>
        </row>
        <row r="1218">
          <cell r="B1218" t="str">
            <v>AZU L</v>
          </cell>
          <cell r="O1218">
            <v>14.069040590405905</v>
          </cell>
        </row>
        <row r="1219">
          <cell r="B1219" t="str">
            <v>AZU L</v>
          </cell>
          <cell r="O1219">
            <v>6.0354216867469885</v>
          </cell>
        </row>
        <row r="1220">
          <cell r="B1220" t="str">
            <v>AZU L</v>
          </cell>
          <cell r="O1220">
            <v>0.14935483184835915</v>
          </cell>
        </row>
        <row r="1221">
          <cell r="B1221" t="str">
            <v>AZU L</v>
          </cell>
          <cell r="O1221">
            <v>0.92813359791480332</v>
          </cell>
        </row>
        <row r="1222">
          <cell r="B1222" t="str">
            <v>AZU L</v>
          </cell>
          <cell r="O1222">
            <v>14.069040590405905</v>
          </cell>
        </row>
        <row r="1223">
          <cell r="B1223" t="str">
            <v>AZU L</v>
          </cell>
          <cell r="O1223">
            <v>14.377121771217714</v>
          </cell>
        </row>
        <row r="1224">
          <cell r="B1224" t="str">
            <v>AZU L</v>
          </cell>
          <cell r="O1224">
            <v>29.343413897280968</v>
          </cell>
        </row>
        <row r="1225">
          <cell r="B1225" t="str">
            <v>AZU L</v>
          </cell>
          <cell r="O1225">
            <v>1.9513737825294539</v>
          </cell>
        </row>
        <row r="1226">
          <cell r="B1226" t="str">
            <v>AZU L</v>
          </cell>
          <cell r="O1226">
            <v>4.2301599999999997</v>
          </cell>
        </row>
        <row r="1227">
          <cell r="B1227" t="str">
            <v>AZU L</v>
          </cell>
          <cell r="O1227">
            <v>0</v>
          </cell>
        </row>
        <row r="1228">
          <cell r="B1228" t="str">
            <v>AZU L</v>
          </cell>
          <cell r="O1228">
            <v>0</v>
          </cell>
        </row>
        <row r="1229">
          <cell r="B1229" t="str">
            <v>AZU L</v>
          </cell>
          <cell r="O1229">
            <v>0</v>
          </cell>
        </row>
        <row r="1230">
          <cell r="B1230" t="str">
            <v>AZU L</v>
          </cell>
          <cell r="O1230">
            <v>0</v>
          </cell>
        </row>
        <row r="1231">
          <cell r="B1231" t="str">
            <v>AZU L</v>
          </cell>
          <cell r="O1231">
            <v>51.860332103321035</v>
          </cell>
        </row>
        <row r="1232">
          <cell r="B1232" t="str">
            <v>AZU L</v>
          </cell>
          <cell r="O1232">
            <v>7.1885608856088572</v>
          </cell>
        </row>
        <row r="1233">
          <cell r="B1233" t="str">
            <v>AZU L</v>
          </cell>
          <cell r="O1233">
            <v>127.5151749019608</v>
          </cell>
        </row>
        <row r="1234">
          <cell r="B1234" t="str">
            <v>AZU L</v>
          </cell>
          <cell r="O1234">
            <v>6.3058912386706947</v>
          </cell>
        </row>
        <row r="1235">
          <cell r="B1235" t="str">
            <v>AZU L</v>
          </cell>
          <cell r="O1235">
            <v>127.5151749019608</v>
          </cell>
        </row>
        <row r="1236">
          <cell r="B1236" t="str">
            <v>AZU L</v>
          </cell>
          <cell r="O1236">
            <v>0</v>
          </cell>
        </row>
        <row r="1237">
          <cell r="B1237" t="str">
            <v>AZU L</v>
          </cell>
          <cell r="O1237">
            <v>87.300464547677279</v>
          </cell>
        </row>
        <row r="1238">
          <cell r="B1238" t="str">
            <v>AZU L</v>
          </cell>
          <cell r="O1238">
            <v>43.762885196374619</v>
          </cell>
        </row>
        <row r="1239">
          <cell r="B1239" t="str">
            <v>AZU L</v>
          </cell>
          <cell r="O1239">
            <v>19.223935742971886</v>
          </cell>
        </row>
        <row r="1240">
          <cell r="B1240" t="str">
            <v>AZU L</v>
          </cell>
          <cell r="O1240">
            <v>46.075045317220543</v>
          </cell>
        </row>
        <row r="1241">
          <cell r="B1241" t="str">
            <v>AZU L</v>
          </cell>
          <cell r="O1241">
            <v>7.8711111111111096</v>
          </cell>
        </row>
        <row r="1242">
          <cell r="B1242" t="str">
            <v>AZU L</v>
          </cell>
          <cell r="O1242">
            <v>20.744132841328412</v>
          </cell>
        </row>
        <row r="1243">
          <cell r="B1243" t="str">
            <v>AZU L</v>
          </cell>
          <cell r="O1243">
            <v>2.9871428571428571</v>
          </cell>
        </row>
        <row r="1244">
          <cell r="B1244" t="str">
            <v>AZU L</v>
          </cell>
          <cell r="O1244">
            <v>20.744132841328412</v>
          </cell>
        </row>
        <row r="1245">
          <cell r="B1245" t="str">
            <v>AZU L</v>
          </cell>
          <cell r="O1245">
            <v>12.836715867158672</v>
          </cell>
        </row>
        <row r="1246">
          <cell r="B1246" t="str">
            <v>AZU L</v>
          </cell>
          <cell r="O1246">
            <v>16.020221402214023</v>
          </cell>
        </row>
        <row r="1247">
          <cell r="B1247" t="str">
            <v>AZU L</v>
          </cell>
          <cell r="O1247">
            <v>27.761955990220049</v>
          </cell>
        </row>
        <row r="1248">
          <cell r="B1248" t="str">
            <v>AZU L</v>
          </cell>
          <cell r="O1248">
            <v>0</v>
          </cell>
        </row>
        <row r="1249">
          <cell r="B1249" t="str">
            <v>AZU L</v>
          </cell>
          <cell r="O1249">
            <v>31.554722222222217</v>
          </cell>
        </row>
        <row r="1250">
          <cell r="B1250" t="str">
            <v>AZU L</v>
          </cell>
          <cell r="O1250">
            <v>15.917527675276755</v>
          </cell>
        </row>
        <row r="1251">
          <cell r="B1251" t="str">
            <v>AZU L</v>
          </cell>
          <cell r="O1251">
            <v>4.0071428571428571</v>
          </cell>
        </row>
        <row r="1252">
          <cell r="B1252" t="str">
            <v>AZU L</v>
          </cell>
          <cell r="O1252">
            <v>16.636383763837639</v>
          </cell>
        </row>
        <row r="1253">
          <cell r="B1253" t="str">
            <v>AZU L</v>
          </cell>
          <cell r="O1253">
            <v>0</v>
          </cell>
        </row>
        <row r="1254">
          <cell r="B1254" t="str">
            <v>AZU L</v>
          </cell>
          <cell r="O1254">
            <v>0</v>
          </cell>
        </row>
        <row r="1255">
          <cell r="B1255" t="str">
            <v>AZU L</v>
          </cell>
          <cell r="O1255">
            <v>3.9585714285714286</v>
          </cell>
        </row>
        <row r="1256">
          <cell r="B1256" t="str">
            <v>AZU L</v>
          </cell>
          <cell r="O1256">
            <v>11.098368580060423</v>
          </cell>
        </row>
        <row r="1257">
          <cell r="B1257" t="str">
            <v>AZU L</v>
          </cell>
          <cell r="O1257">
            <v>1.7779183351935024</v>
          </cell>
        </row>
        <row r="1258">
          <cell r="B1258" t="str">
            <v>AZU L</v>
          </cell>
          <cell r="O1258">
            <v>9.5429154078549843</v>
          </cell>
        </row>
        <row r="1259">
          <cell r="B1259" t="str">
            <v>AZU L</v>
          </cell>
          <cell r="O1259">
            <v>20.846826568265683</v>
          </cell>
        </row>
        <row r="1260">
          <cell r="B1260" t="str">
            <v>AZU L</v>
          </cell>
          <cell r="O1260">
            <v>22.079151291512918</v>
          </cell>
        </row>
        <row r="1261">
          <cell r="B1261" t="str">
            <v>AZU L</v>
          </cell>
          <cell r="O1261">
            <v>14.209274924471298</v>
          </cell>
        </row>
        <row r="1262">
          <cell r="B1262" t="str">
            <v>AZU L</v>
          </cell>
          <cell r="O1262">
            <v>6.2862556803489884</v>
          </cell>
        </row>
        <row r="1263">
          <cell r="B1263" t="str">
            <v>AZU L</v>
          </cell>
          <cell r="O1263">
            <v>9.8880229226361056</v>
          </cell>
        </row>
        <row r="1264">
          <cell r="B1264" t="str">
            <v>AZU L</v>
          </cell>
          <cell r="O1264">
            <v>13.760959409594099</v>
          </cell>
        </row>
        <row r="1265">
          <cell r="B1265" t="str">
            <v>AZU L</v>
          </cell>
          <cell r="O1265">
            <v>8.1852941176470591</v>
          </cell>
        </row>
        <row r="1266">
          <cell r="B1266" t="str">
            <v>AZU L</v>
          </cell>
          <cell r="O1266">
            <v>1.4828801162087089</v>
          </cell>
        </row>
        <row r="1267">
          <cell r="B1267" t="str">
            <v>AZU L</v>
          </cell>
          <cell r="O1267">
            <v>8.3825301204819294</v>
          </cell>
        </row>
        <row r="1268">
          <cell r="B1268" t="str">
            <v>AZU L</v>
          </cell>
          <cell r="O1268">
            <v>4.3589156626506034</v>
          </cell>
        </row>
        <row r="1269">
          <cell r="B1269" t="str">
            <v>AZU L</v>
          </cell>
          <cell r="O1269">
            <v>6.7060240963855433</v>
          </cell>
        </row>
        <row r="1270">
          <cell r="B1270" t="str">
            <v>AZU L</v>
          </cell>
          <cell r="O1270">
            <v>4.6942168674698799</v>
          </cell>
        </row>
        <row r="1271">
          <cell r="B1271" t="str">
            <v>AZU L</v>
          </cell>
          <cell r="O1271">
            <v>7.0413253012048207</v>
          </cell>
        </row>
        <row r="1272">
          <cell r="B1272" t="str">
            <v>AZU L</v>
          </cell>
          <cell r="O1272">
            <v>5.3648192771084346</v>
          </cell>
        </row>
        <row r="1273">
          <cell r="B1273" t="str">
            <v>AZU L</v>
          </cell>
          <cell r="O1273">
            <v>24.141686746987954</v>
          </cell>
        </row>
        <row r="1274">
          <cell r="B1274" t="str">
            <v>AZU L</v>
          </cell>
          <cell r="O1274">
            <v>7.0413253012048207</v>
          </cell>
        </row>
        <row r="1275">
          <cell r="B1275" t="str">
            <v>AZU L</v>
          </cell>
          <cell r="O1275">
            <v>4.3589156626506034</v>
          </cell>
        </row>
        <row r="1276">
          <cell r="B1276" t="str">
            <v>AZU L</v>
          </cell>
          <cell r="O1276">
            <v>25.594658634538153</v>
          </cell>
        </row>
        <row r="1277">
          <cell r="B1277" t="str">
            <v>AZU L</v>
          </cell>
          <cell r="O1277">
            <v>59.384722222222216</v>
          </cell>
        </row>
        <row r="1278">
          <cell r="B1278" t="str">
            <v>AZU L</v>
          </cell>
          <cell r="O1278">
            <v>7.7475457875457883</v>
          </cell>
        </row>
        <row r="1279">
          <cell r="B1279" t="str">
            <v>AZU L</v>
          </cell>
          <cell r="O1279">
            <v>14.171734317343176</v>
          </cell>
        </row>
        <row r="1280">
          <cell r="B1280" t="str">
            <v>AZU L</v>
          </cell>
          <cell r="O1280">
            <v>15.917527675276755</v>
          </cell>
        </row>
        <row r="1281">
          <cell r="B1281" t="str">
            <v>AZU L</v>
          </cell>
          <cell r="O1281">
            <v>15.814833948339485</v>
          </cell>
        </row>
        <row r="1282">
          <cell r="B1282" t="str">
            <v>AZU L</v>
          </cell>
          <cell r="O1282">
            <v>0.54407831601902268</v>
          </cell>
        </row>
        <row r="1283">
          <cell r="B1283" t="str">
            <v>AZU L</v>
          </cell>
          <cell r="O1283">
            <v>0.54407831601902268</v>
          </cell>
        </row>
        <row r="1284">
          <cell r="B1284" t="str">
            <v>AZU L</v>
          </cell>
          <cell r="O1284">
            <v>3.6671428571428568</v>
          </cell>
        </row>
        <row r="1285">
          <cell r="B1285" t="str">
            <v>AZU L</v>
          </cell>
          <cell r="O1285">
            <v>6.3479305135951662</v>
          </cell>
        </row>
        <row r="1286">
          <cell r="B1286" t="str">
            <v>AZU L</v>
          </cell>
          <cell r="O1286">
            <v>24.631931540342304</v>
          </cell>
        </row>
        <row r="1287">
          <cell r="B1287" t="str">
            <v>AZU L</v>
          </cell>
          <cell r="O1287">
            <v>14.171734317343176</v>
          </cell>
        </row>
        <row r="1288">
          <cell r="B1288" t="str">
            <v>AZU L</v>
          </cell>
          <cell r="O1288">
            <v>8.1522222222222211</v>
          </cell>
        </row>
        <row r="1289">
          <cell r="B1289" t="str">
            <v>AZU L</v>
          </cell>
          <cell r="O1289">
            <v>25.981512915129155</v>
          </cell>
        </row>
        <row r="1290">
          <cell r="B1290" t="str">
            <v>AZU L</v>
          </cell>
          <cell r="O1290">
            <v>24.133025830258305</v>
          </cell>
        </row>
        <row r="1291">
          <cell r="B1291" t="str">
            <v>AZU L</v>
          </cell>
          <cell r="O1291">
            <v>33.883655589123862</v>
          </cell>
        </row>
        <row r="1292">
          <cell r="B1292" t="str">
            <v>AZU L</v>
          </cell>
          <cell r="O1292">
            <v>20.744132841328412</v>
          </cell>
        </row>
        <row r="1293">
          <cell r="B1293" t="str">
            <v>AZU L</v>
          </cell>
          <cell r="O1293">
            <v>23.619557195571957</v>
          </cell>
        </row>
        <row r="1294">
          <cell r="B1294" t="str">
            <v>AZU L</v>
          </cell>
          <cell r="O1294">
            <v>16.841771217712175</v>
          </cell>
        </row>
        <row r="1295">
          <cell r="B1295" t="str">
            <v>AZU L</v>
          </cell>
          <cell r="O1295">
            <v>17.971402214022142</v>
          </cell>
        </row>
        <row r="1296">
          <cell r="B1296" t="str">
            <v>AZU L</v>
          </cell>
          <cell r="O1296">
            <v>23.208782287822881</v>
          </cell>
        </row>
        <row r="1297">
          <cell r="B1297" t="str">
            <v>AZU L</v>
          </cell>
          <cell r="O1297">
            <v>2.4536865232230434</v>
          </cell>
        </row>
        <row r="1298">
          <cell r="B1298" t="str">
            <v>AZU L</v>
          </cell>
          <cell r="O1298">
            <v>18.279483394833949</v>
          </cell>
        </row>
        <row r="1299">
          <cell r="B1299" t="str">
            <v>AZU L</v>
          </cell>
          <cell r="O1299">
            <v>10.16667896678967</v>
          </cell>
        </row>
        <row r="1300">
          <cell r="B1300" t="str">
            <v>AZU L</v>
          </cell>
          <cell r="O1300">
            <v>10.474760147601476</v>
          </cell>
        </row>
        <row r="1301">
          <cell r="B1301" t="str">
            <v>AZU L</v>
          </cell>
          <cell r="O1301">
            <v>9.1361111111111111</v>
          </cell>
        </row>
        <row r="1302">
          <cell r="B1302" t="str">
            <v>AZU L</v>
          </cell>
          <cell r="O1302">
            <v>0</v>
          </cell>
        </row>
        <row r="1303">
          <cell r="B1303" t="str">
            <v>AZU L</v>
          </cell>
          <cell r="O1303">
            <v>0</v>
          </cell>
        </row>
        <row r="1304">
          <cell r="B1304" t="str">
            <v>AZU L</v>
          </cell>
          <cell r="O1304">
            <v>48.632222222222218</v>
          </cell>
        </row>
        <row r="1305">
          <cell r="B1305" t="str">
            <v>AZU L</v>
          </cell>
          <cell r="O1305">
            <v>2.2585714285714289</v>
          </cell>
        </row>
        <row r="1306">
          <cell r="B1306" t="str">
            <v>AZU L</v>
          </cell>
          <cell r="O1306">
            <v>61.419380664652572</v>
          </cell>
        </row>
        <row r="1307">
          <cell r="B1307" t="str">
            <v>AZU L</v>
          </cell>
          <cell r="O1307">
            <v>9.7531117824773403</v>
          </cell>
        </row>
        <row r="1308">
          <cell r="B1308" t="str">
            <v>AZU L</v>
          </cell>
          <cell r="O1308">
            <v>4.2955835962145112</v>
          </cell>
        </row>
        <row r="1309">
          <cell r="B1309" t="str">
            <v>AZU L</v>
          </cell>
          <cell r="O1309">
            <v>153.87648509803924</v>
          </cell>
        </row>
        <row r="1310">
          <cell r="B1310" t="str">
            <v>AZU L</v>
          </cell>
          <cell r="O1310">
            <v>153.87648509803924</v>
          </cell>
        </row>
        <row r="1311">
          <cell r="B1311" t="str">
            <v>AZU L</v>
          </cell>
          <cell r="O1311">
            <v>15.470453172205438</v>
          </cell>
        </row>
        <row r="1312">
          <cell r="B1312" t="str">
            <v>AZU L</v>
          </cell>
          <cell r="O1312">
            <v>14.171734317343176</v>
          </cell>
        </row>
        <row r="1313">
          <cell r="B1313" t="str">
            <v>AZU L</v>
          </cell>
          <cell r="O1313">
            <v>11.384999999999998</v>
          </cell>
        </row>
        <row r="1314">
          <cell r="B1314" t="str">
            <v>AZU L</v>
          </cell>
          <cell r="O1314">
            <v>11.056329305135954</v>
          </cell>
        </row>
        <row r="1315">
          <cell r="B1315" t="str">
            <v>AZU L</v>
          </cell>
          <cell r="O1315">
            <v>6.3961369193154045</v>
          </cell>
        </row>
        <row r="1316">
          <cell r="B1316" t="str">
            <v>AZU L</v>
          </cell>
          <cell r="O1316">
            <v>17.100361445783133</v>
          </cell>
        </row>
        <row r="1317">
          <cell r="B1317" t="str">
            <v>AZU L</v>
          </cell>
          <cell r="O1317">
            <v>4.023614457831326</v>
          </cell>
        </row>
        <row r="1318">
          <cell r="B1318" t="str">
            <v>AZU L</v>
          </cell>
          <cell r="O1318">
            <v>4.023614457831326</v>
          </cell>
        </row>
        <row r="1319">
          <cell r="B1319" t="str">
            <v>AZU L</v>
          </cell>
          <cell r="O1319">
            <v>9.0531325301204841</v>
          </cell>
        </row>
        <row r="1320">
          <cell r="B1320" t="str">
            <v>AZU L</v>
          </cell>
          <cell r="O1320">
            <v>3.688313253012049</v>
          </cell>
        </row>
        <row r="1321">
          <cell r="B1321" t="str">
            <v>AZU L</v>
          </cell>
          <cell r="O1321">
            <v>14.417951807228917</v>
          </cell>
        </row>
        <row r="1322">
          <cell r="B1322" t="str">
            <v>AZU L</v>
          </cell>
          <cell r="O1322">
            <v>4.023614457831326</v>
          </cell>
        </row>
        <row r="1323">
          <cell r="B1323" t="str">
            <v>AZU L</v>
          </cell>
          <cell r="O1323">
            <v>4.023614457831326</v>
          </cell>
        </row>
        <row r="1324">
          <cell r="B1324" t="str">
            <v>AZU L</v>
          </cell>
          <cell r="O1324">
            <v>7.3766265060240981</v>
          </cell>
        </row>
        <row r="1325">
          <cell r="B1325" t="str">
            <v>AZU L</v>
          </cell>
          <cell r="O1325">
            <v>3.688313253012049</v>
          </cell>
        </row>
        <row r="1326">
          <cell r="B1326" t="str">
            <v>AZU L</v>
          </cell>
          <cell r="O1326">
            <v>25.594658634538153</v>
          </cell>
        </row>
        <row r="1327">
          <cell r="B1327" t="str">
            <v>AZU L</v>
          </cell>
          <cell r="O1327">
            <v>19.506223564954681</v>
          </cell>
        </row>
        <row r="1328">
          <cell r="B1328" t="str">
            <v>AZU L</v>
          </cell>
          <cell r="O1328">
            <v>13.966346863468635</v>
          </cell>
        </row>
        <row r="1329">
          <cell r="B1329" t="str">
            <v>AZU L</v>
          </cell>
          <cell r="O1329">
            <v>36.448051359516619</v>
          </cell>
        </row>
        <row r="1330">
          <cell r="B1330" t="str">
            <v>AZU L</v>
          </cell>
          <cell r="O1330">
            <v>7.3362776025236593</v>
          </cell>
        </row>
        <row r="1331">
          <cell r="B1331" t="str">
            <v>AZU L</v>
          </cell>
          <cell r="O1331">
            <v>70.207499999999996</v>
          </cell>
        </row>
        <row r="1332">
          <cell r="B1332" t="str">
            <v>AZU L</v>
          </cell>
          <cell r="O1332">
            <v>10.682222222222221</v>
          </cell>
        </row>
        <row r="1333">
          <cell r="B1333" t="str">
            <v>AZU L</v>
          </cell>
          <cell r="O1333">
            <v>12.653821752265861</v>
          </cell>
        </row>
        <row r="1334">
          <cell r="B1334" t="str">
            <v>AZU L</v>
          </cell>
          <cell r="O1334">
            <v>16.841771217712175</v>
          </cell>
        </row>
        <row r="1335">
          <cell r="B1335" t="str">
            <v>AZU L</v>
          </cell>
          <cell r="O1335">
            <v>16.841771217712175</v>
          </cell>
        </row>
        <row r="1336">
          <cell r="B1336" t="str">
            <v>AZU L</v>
          </cell>
          <cell r="O1336">
            <v>16.841771217712175</v>
          </cell>
        </row>
        <row r="1337">
          <cell r="B1337" t="str">
            <v>AZU L</v>
          </cell>
          <cell r="O1337">
            <v>16.841771217712175</v>
          </cell>
        </row>
        <row r="1338">
          <cell r="B1338" t="str">
            <v>AZU L</v>
          </cell>
          <cell r="O1338">
            <v>22.798007380073805</v>
          </cell>
        </row>
        <row r="1339">
          <cell r="B1339" t="str">
            <v>AZU L</v>
          </cell>
          <cell r="O1339">
            <v>25.856723716381421</v>
          </cell>
        </row>
        <row r="1340">
          <cell r="B1340" t="str">
            <v>AZU L</v>
          </cell>
          <cell r="O1340">
            <v>11.981193353474319</v>
          </cell>
        </row>
        <row r="1341">
          <cell r="B1341" t="str">
            <v>AZU L</v>
          </cell>
          <cell r="O1341">
            <v>16.020221402214023</v>
          </cell>
        </row>
        <row r="1342">
          <cell r="B1342" t="str">
            <v>AZU L</v>
          </cell>
          <cell r="O1342">
            <v>16.944464944649447</v>
          </cell>
        </row>
        <row r="1343">
          <cell r="B1343" t="str">
            <v>AZU L</v>
          </cell>
          <cell r="O1343">
            <v>5.936593059936909</v>
          </cell>
        </row>
        <row r="1344">
          <cell r="B1344" t="str">
            <v>AZU L</v>
          </cell>
          <cell r="O1344">
            <v>18.826176470588241</v>
          </cell>
        </row>
        <row r="1345">
          <cell r="B1345" t="str">
            <v>AZU L</v>
          </cell>
          <cell r="O1345">
            <v>16.430996309963103</v>
          </cell>
        </row>
        <row r="1346">
          <cell r="B1346" t="str">
            <v>AZU L</v>
          </cell>
          <cell r="O1346">
            <v>0.56541472056878828</v>
          </cell>
        </row>
        <row r="1347">
          <cell r="B1347" t="str">
            <v>AZU L</v>
          </cell>
          <cell r="O1347">
            <v>14.733529411764707</v>
          </cell>
        </row>
        <row r="1348">
          <cell r="B1348" t="str">
            <v>AZU L</v>
          </cell>
          <cell r="O1348">
            <v>0</v>
          </cell>
        </row>
        <row r="1349">
          <cell r="B1349" t="str">
            <v>AZU L</v>
          </cell>
          <cell r="O1349">
            <v>0</v>
          </cell>
        </row>
        <row r="1350">
          <cell r="B1350" t="str">
            <v>AZU L</v>
          </cell>
          <cell r="O1350">
            <v>16.68465227817746</v>
          </cell>
        </row>
        <row r="1351">
          <cell r="B1351" t="str">
            <v>AZU L</v>
          </cell>
          <cell r="O1351">
            <v>14.274428044280445</v>
          </cell>
        </row>
        <row r="1352">
          <cell r="B1352" t="str">
            <v>AZU L</v>
          </cell>
          <cell r="O1352">
            <v>36.86704797047971</v>
          </cell>
        </row>
        <row r="1353">
          <cell r="B1353" t="str">
            <v>AZU L</v>
          </cell>
          <cell r="O1353">
            <v>4.6942168674698799</v>
          </cell>
        </row>
        <row r="1354">
          <cell r="B1354" t="str">
            <v>AZU L</v>
          </cell>
          <cell r="O1354">
            <v>15.609446494464944</v>
          </cell>
        </row>
        <row r="1355">
          <cell r="B1355" t="str">
            <v>AZU L</v>
          </cell>
          <cell r="O1355">
            <v>26.289594095940966</v>
          </cell>
        </row>
        <row r="1356">
          <cell r="B1356" t="str">
            <v>AZU L</v>
          </cell>
          <cell r="O1356">
            <v>14.787896678966792</v>
          </cell>
        </row>
        <row r="1357">
          <cell r="B1357" t="str">
            <v>AZU L</v>
          </cell>
          <cell r="O1357">
            <v>6.7060240963855433</v>
          </cell>
        </row>
        <row r="1358">
          <cell r="B1358" t="str">
            <v>AZU L</v>
          </cell>
          <cell r="O1358">
            <v>26.186900369003695</v>
          </cell>
        </row>
        <row r="1359">
          <cell r="B1359" t="str">
            <v>AZU L</v>
          </cell>
          <cell r="O1359">
            <v>9.6983333333333324</v>
          </cell>
        </row>
        <row r="1360">
          <cell r="B1360" t="str">
            <v>AZU L</v>
          </cell>
          <cell r="O1360">
            <v>8.1522222222222211</v>
          </cell>
        </row>
        <row r="1361">
          <cell r="B1361" t="str">
            <v>AZU L</v>
          </cell>
          <cell r="O1361">
            <v>10.963333333333333</v>
          </cell>
        </row>
        <row r="1362">
          <cell r="B1362" t="str">
            <v>AZU L</v>
          </cell>
          <cell r="O1362">
            <v>25.040195599022006</v>
          </cell>
        </row>
        <row r="1363">
          <cell r="B1363" t="str">
            <v>AZU L</v>
          </cell>
          <cell r="O1363">
            <v>6.9574999999999996</v>
          </cell>
        </row>
        <row r="1364">
          <cell r="B1364" t="str">
            <v>AZU L</v>
          </cell>
          <cell r="O1364">
            <v>20.661666666666665</v>
          </cell>
        </row>
        <row r="1365">
          <cell r="B1365" t="str">
            <v>AZU L</v>
          </cell>
          <cell r="O1365">
            <v>16.841771217712175</v>
          </cell>
        </row>
        <row r="1366">
          <cell r="B1366" t="str">
            <v>AZU L</v>
          </cell>
          <cell r="O1366">
            <v>16.841771217712175</v>
          </cell>
        </row>
        <row r="1367">
          <cell r="B1367" t="str">
            <v>AZU L</v>
          </cell>
          <cell r="O1367">
            <v>16.841771217712175</v>
          </cell>
        </row>
        <row r="1368">
          <cell r="B1368" t="str">
            <v>AZU L</v>
          </cell>
          <cell r="O1368">
            <v>16.841771217712175</v>
          </cell>
        </row>
        <row r="1369">
          <cell r="B1369" t="str">
            <v>AZU L</v>
          </cell>
          <cell r="O1369">
            <v>7.9154574132492108</v>
          </cell>
        </row>
        <row r="1370">
          <cell r="B1370" t="str">
            <v>AZU L</v>
          </cell>
          <cell r="O1370">
            <v>7.9154574132492108</v>
          </cell>
        </row>
        <row r="1371">
          <cell r="B1371" t="str">
            <v>AZU L</v>
          </cell>
          <cell r="O1371">
            <v>0.20269584322277315</v>
          </cell>
        </row>
        <row r="1372">
          <cell r="B1372" t="str">
            <v>AZU L</v>
          </cell>
          <cell r="O1372">
            <v>5.7001204819277111</v>
          </cell>
        </row>
        <row r="1373">
          <cell r="B1373" t="str">
            <v>AZU L</v>
          </cell>
          <cell r="O1373">
            <v>7.0413253012048207</v>
          </cell>
        </row>
        <row r="1374">
          <cell r="B1374" t="str">
            <v>AZU L</v>
          </cell>
          <cell r="O1374">
            <v>3.2057142857142855</v>
          </cell>
        </row>
        <row r="1375">
          <cell r="B1375" t="str">
            <v>AZU L</v>
          </cell>
          <cell r="O1375">
            <v>11.961318051575931</v>
          </cell>
        </row>
        <row r="1376">
          <cell r="B1376" t="str">
            <v>AZU L</v>
          </cell>
          <cell r="O1376">
            <v>7.0949526813880119</v>
          </cell>
        </row>
        <row r="1377">
          <cell r="B1377" t="str">
            <v>AZU L</v>
          </cell>
          <cell r="O1377">
            <v>3.57</v>
          </cell>
        </row>
        <row r="1378">
          <cell r="B1378" t="str">
            <v>AZU L</v>
          </cell>
          <cell r="O1378">
            <v>7.4328075709779178</v>
          </cell>
        </row>
        <row r="1379">
          <cell r="B1379" t="str">
            <v>AZU L</v>
          </cell>
          <cell r="O1379">
            <v>16.597409638554222</v>
          </cell>
        </row>
        <row r="1380">
          <cell r="B1380" t="str">
            <v>AZU L</v>
          </cell>
          <cell r="O1380">
            <v>0</v>
          </cell>
        </row>
        <row r="1381">
          <cell r="B1381" t="str">
            <v>AZU L</v>
          </cell>
          <cell r="O1381">
            <v>4.4528000000000008</v>
          </cell>
        </row>
        <row r="1382">
          <cell r="B1382" t="str">
            <v>AZU L</v>
          </cell>
          <cell r="O1382">
            <v>10.885535055350553</v>
          </cell>
        </row>
        <row r="1383">
          <cell r="B1383" t="str">
            <v>AZU L</v>
          </cell>
          <cell r="O1383">
            <v>10.885535055350553</v>
          </cell>
        </row>
        <row r="1384">
          <cell r="B1384" t="str">
            <v>AZU L</v>
          </cell>
          <cell r="O1384">
            <v>16.636383763837639</v>
          </cell>
        </row>
        <row r="1385">
          <cell r="B1385" t="str">
            <v>AZU L</v>
          </cell>
          <cell r="O1385">
            <v>22.284538745387454</v>
          </cell>
        </row>
        <row r="1386">
          <cell r="B1386" t="str">
            <v>AZU L</v>
          </cell>
          <cell r="O1386">
            <v>14.969166666666666</v>
          </cell>
        </row>
        <row r="1387">
          <cell r="B1387" t="str">
            <v>AZU L</v>
          </cell>
          <cell r="O1387">
            <v>0</v>
          </cell>
        </row>
        <row r="1388">
          <cell r="B1388" t="str">
            <v>AZU L</v>
          </cell>
          <cell r="O1388">
            <v>0</v>
          </cell>
        </row>
        <row r="1389">
          <cell r="B1389" t="str">
            <v>AZU L</v>
          </cell>
          <cell r="O1389">
            <v>25.057269372693728</v>
          </cell>
        </row>
        <row r="1390">
          <cell r="B1390" t="str">
            <v>AZU L</v>
          </cell>
          <cell r="O1390">
            <v>18.834444444444443</v>
          </cell>
        </row>
        <row r="1391">
          <cell r="B1391" t="str">
            <v>AZU L</v>
          </cell>
          <cell r="O1391">
            <v>15.301365313653138</v>
          </cell>
        </row>
        <row r="1392">
          <cell r="B1392" t="str">
            <v>AZU L</v>
          </cell>
          <cell r="O1392">
            <v>13.24749077490775</v>
          </cell>
        </row>
        <row r="1393">
          <cell r="B1393" t="str">
            <v>AZU L</v>
          </cell>
          <cell r="O1393">
            <v>13.24749077490775</v>
          </cell>
        </row>
        <row r="1394">
          <cell r="B1394" t="str">
            <v>AZU L</v>
          </cell>
          <cell r="O1394">
            <v>23.794229607250756</v>
          </cell>
        </row>
        <row r="1395">
          <cell r="B1395" t="str">
            <v>AZU L</v>
          </cell>
          <cell r="O1395">
            <v>17.320181268882177</v>
          </cell>
        </row>
        <row r="1396">
          <cell r="B1396" t="str">
            <v>AZU L</v>
          </cell>
          <cell r="O1396">
            <v>4.1618882175226588</v>
          </cell>
        </row>
        <row r="1397">
          <cell r="B1397" t="str">
            <v>AZU L</v>
          </cell>
          <cell r="O1397">
            <v>4.6942168674698799</v>
          </cell>
        </row>
        <row r="1398">
          <cell r="B1398" t="str">
            <v>AZU L</v>
          </cell>
          <cell r="O1398">
            <v>4.3589156626506034</v>
          </cell>
        </row>
        <row r="1399">
          <cell r="B1399" t="str">
            <v>AZU L</v>
          </cell>
          <cell r="O1399">
            <v>6.7060240963855433</v>
          </cell>
        </row>
        <row r="1400">
          <cell r="B1400" t="str">
            <v>AZU L</v>
          </cell>
          <cell r="O1400">
            <v>4.023614457831326</v>
          </cell>
        </row>
        <row r="1401">
          <cell r="B1401" t="str">
            <v>AZU L</v>
          </cell>
          <cell r="O1401">
            <v>10.988228782287823</v>
          </cell>
        </row>
        <row r="1402">
          <cell r="B1402" t="str">
            <v>AZU L</v>
          </cell>
          <cell r="O1402">
            <v>0</v>
          </cell>
        </row>
        <row r="1403">
          <cell r="B1403" t="str">
            <v>AZU L</v>
          </cell>
          <cell r="O1403">
            <v>0</v>
          </cell>
        </row>
        <row r="1404">
          <cell r="B1404" t="str">
            <v>AZU L</v>
          </cell>
          <cell r="O1404">
            <v>0</v>
          </cell>
        </row>
        <row r="1405">
          <cell r="B1405" t="str">
            <v>AZU L</v>
          </cell>
          <cell r="O1405">
            <v>0</v>
          </cell>
        </row>
        <row r="1406">
          <cell r="B1406" t="str">
            <v>AZU L</v>
          </cell>
          <cell r="O1406">
            <v>0</v>
          </cell>
        </row>
        <row r="1407">
          <cell r="B1407" t="str">
            <v>AZU L</v>
          </cell>
          <cell r="O1407">
            <v>0</v>
          </cell>
        </row>
        <row r="1408">
          <cell r="B1408" t="str">
            <v>AZU L</v>
          </cell>
          <cell r="O1408">
            <v>0</v>
          </cell>
        </row>
        <row r="1409">
          <cell r="B1409" t="str">
            <v>AZU L</v>
          </cell>
          <cell r="O1409">
            <v>0</v>
          </cell>
        </row>
        <row r="1410">
          <cell r="B1410" t="str">
            <v>AZU L</v>
          </cell>
          <cell r="O1410">
            <v>0</v>
          </cell>
        </row>
        <row r="1411">
          <cell r="B1411" t="str">
            <v>AZU L</v>
          </cell>
          <cell r="O1411">
            <v>0</v>
          </cell>
        </row>
        <row r="1412">
          <cell r="B1412" t="str">
            <v>AZU L</v>
          </cell>
          <cell r="O1412">
            <v>0</v>
          </cell>
        </row>
        <row r="1413">
          <cell r="B1413" t="str">
            <v>AZU L</v>
          </cell>
          <cell r="O1413">
            <v>0</v>
          </cell>
        </row>
        <row r="1414">
          <cell r="B1414" t="str">
            <v>AZU L</v>
          </cell>
          <cell r="O1414">
            <v>0</v>
          </cell>
        </row>
        <row r="1415">
          <cell r="B1415" t="str">
            <v>AZU L</v>
          </cell>
          <cell r="O1415">
            <v>0</v>
          </cell>
        </row>
        <row r="1416">
          <cell r="B1416" t="str">
            <v>AZU L</v>
          </cell>
          <cell r="O1416">
            <v>0</v>
          </cell>
        </row>
        <row r="1417">
          <cell r="B1417" t="str">
            <v>AZU L</v>
          </cell>
          <cell r="O1417">
            <v>0</v>
          </cell>
        </row>
        <row r="1418">
          <cell r="B1418" t="str">
            <v>AZU L</v>
          </cell>
          <cell r="O1418">
            <v>0</v>
          </cell>
        </row>
        <row r="1419">
          <cell r="B1419" t="str">
            <v>AZU L</v>
          </cell>
          <cell r="O1419">
            <v>0</v>
          </cell>
        </row>
        <row r="1420">
          <cell r="B1420" t="str">
            <v>AZU L</v>
          </cell>
          <cell r="O1420">
            <v>0</v>
          </cell>
        </row>
        <row r="1421">
          <cell r="B1421" t="str">
            <v>AZU L</v>
          </cell>
          <cell r="O1421">
            <v>0</v>
          </cell>
        </row>
        <row r="1422">
          <cell r="B1422" t="str">
            <v>AZU L</v>
          </cell>
          <cell r="O1422">
            <v>0</v>
          </cell>
        </row>
        <row r="1423">
          <cell r="B1423" t="str">
            <v>AZU L</v>
          </cell>
          <cell r="O1423">
            <v>0</v>
          </cell>
        </row>
        <row r="1424">
          <cell r="B1424" t="str">
            <v>AZU L</v>
          </cell>
          <cell r="O1424">
            <v>25.594658634538153</v>
          </cell>
        </row>
        <row r="1425">
          <cell r="B1425" t="str">
            <v>AZU L</v>
          </cell>
          <cell r="O1425">
            <v>0</v>
          </cell>
        </row>
        <row r="1426">
          <cell r="B1426" t="str">
            <v>AZU L</v>
          </cell>
          <cell r="O1426">
            <v>0</v>
          </cell>
        </row>
        <row r="1427">
          <cell r="B1427" t="str">
            <v>AZU L</v>
          </cell>
          <cell r="O1427">
            <v>0</v>
          </cell>
        </row>
        <row r="1428">
          <cell r="B1428" t="str">
            <v>AZU L</v>
          </cell>
          <cell r="O1428">
            <v>19.335702811244985</v>
          </cell>
        </row>
        <row r="1429">
          <cell r="B1429" t="str">
            <v>AZU L</v>
          </cell>
          <cell r="O1429">
            <v>0</v>
          </cell>
        </row>
        <row r="1430">
          <cell r="B1430" t="str">
            <v>AZU L</v>
          </cell>
          <cell r="O1430">
            <v>0</v>
          </cell>
        </row>
        <row r="1431">
          <cell r="B1431" t="str">
            <v>AZU L</v>
          </cell>
          <cell r="O1431">
            <v>0</v>
          </cell>
        </row>
        <row r="1432">
          <cell r="B1432" t="str">
            <v>AZU L</v>
          </cell>
          <cell r="O1432">
            <v>25.594658634538153</v>
          </cell>
        </row>
        <row r="1433">
          <cell r="B1433" t="str">
            <v>AZU L</v>
          </cell>
          <cell r="O1433">
            <v>0</v>
          </cell>
        </row>
        <row r="1434">
          <cell r="B1434" t="str">
            <v>AZU L</v>
          </cell>
          <cell r="O1434">
            <v>0</v>
          </cell>
        </row>
        <row r="1435">
          <cell r="B1435" t="str">
            <v>AZU L</v>
          </cell>
          <cell r="O1435">
            <v>0</v>
          </cell>
        </row>
        <row r="1436">
          <cell r="B1436" t="str">
            <v>AZU L</v>
          </cell>
          <cell r="O1436">
            <v>0</v>
          </cell>
        </row>
        <row r="1437">
          <cell r="B1437" t="str">
            <v>AZU L</v>
          </cell>
          <cell r="O1437">
            <v>0</v>
          </cell>
        </row>
        <row r="1438">
          <cell r="B1438" t="str">
            <v>AZU L</v>
          </cell>
          <cell r="O1438">
            <v>0</v>
          </cell>
        </row>
        <row r="1439">
          <cell r="B1439" t="str">
            <v>AZU L</v>
          </cell>
          <cell r="O1439">
            <v>0</v>
          </cell>
        </row>
        <row r="1440">
          <cell r="B1440" t="str">
            <v>AZU L</v>
          </cell>
          <cell r="O1440">
            <v>0</v>
          </cell>
        </row>
        <row r="1441">
          <cell r="B1441" t="str">
            <v>AZU L</v>
          </cell>
          <cell r="O1441">
            <v>0</v>
          </cell>
        </row>
        <row r="1442">
          <cell r="B1442" t="str">
            <v>Stratenum</v>
          </cell>
          <cell r="O1442">
            <v>0</v>
          </cell>
        </row>
        <row r="1443">
          <cell r="B1443" t="str">
            <v>Stratenum</v>
          </cell>
          <cell r="O1443">
            <v>0</v>
          </cell>
        </row>
        <row r="1444">
          <cell r="B1444" t="str">
            <v>Stratenum</v>
          </cell>
          <cell r="O1444">
            <v>0</v>
          </cell>
        </row>
        <row r="1445">
          <cell r="B1445" t="str">
            <v>Stratenum</v>
          </cell>
          <cell r="O1445">
            <v>0</v>
          </cell>
        </row>
        <row r="1446">
          <cell r="B1446" t="str">
            <v>Stratenum</v>
          </cell>
          <cell r="O1446">
            <v>0</v>
          </cell>
        </row>
        <row r="1447">
          <cell r="B1447" t="str">
            <v>Stratenum</v>
          </cell>
          <cell r="O1447">
            <v>0</v>
          </cell>
        </row>
        <row r="1448">
          <cell r="B1448" t="str">
            <v>Stratenum</v>
          </cell>
          <cell r="O1448">
            <v>0</v>
          </cell>
        </row>
        <row r="1449">
          <cell r="B1449" t="str">
            <v>Stratenum</v>
          </cell>
          <cell r="O1449">
            <v>0</v>
          </cell>
        </row>
        <row r="1450">
          <cell r="B1450" t="str">
            <v>Stratenum</v>
          </cell>
          <cell r="O1450">
            <v>0</v>
          </cell>
        </row>
        <row r="1451">
          <cell r="B1451" t="str">
            <v>Stratenum</v>
          </cell>
          <cell r="O1451">
            <v>0</v>
          </cell>
        </row>
        <row r="1452">
          <cell r="B1452" t="str">
            <v>Stratenum</v>
          </cell>
          <cell r="O1452">
            <v>0</v>
          </cell>
        </row>
        <row r="1453">
          <cell r="B1453" t="str">
            <v>Stratenum</v>
          </cell>
          <cell r="O1453">
            <v>0</v>
          </cell>
        </row>
        <row r="1454">
          <cell r="B1454" t="str">
            <v>Stratenum</v>
          </cell>
          <cell r="O1454">
            <v>0</v>
          </cell>
        </row>
        <row r="1455">
          <cell r="B1455" t="str">
            <v>Stratenum</v>
          </cell>
          <cell r="O1455">
            <v>2.8119578313253011</v>
          </cell>
        </row>
        <row r="1456">
          <cell r="B1456" t="str">
            <v>Stratenum</v>
          </cell>
          <cell r="O1456">
            <v>3.9417399999999994</v>
          </cell>
        </row>
        <row r="1457">
          <cell r="B1457" t="str">
            <v>Stratenum</v>
          </cell>
          <cell r="O1457">
            <v>1.1360158610271902</v>
          </cell>
        </row>
        <row r="1458">
          <cell r="B1458" t="str">
            <v>Stratenum</v>
          </cell>
          <cell r="O1458">
            <v>2.6969799999999999</v>
          </cell>
        </row>
        <row r="1459">
          <cell r="B1459" t="str">
            <v>Stratenum</v>
          </cell>
          <cell r="O1459">
            <v>5.3114759036144576</v>
          </cell>
        </row>
        <row r="1460">
          <cell r="B1460" t="str">
            <v>Stratenum</v>
          </cell>
          <cell r="O1460">
            <v>3.4368373493975906</v>
          </cell>
        </row>
        <row r="1461">
          <cell r="B1461" t="str">
            <v>Stratenum</v>
          </cell>
          <cell r="O1461">
            <v>4.0617168674698796</v>
          </cell>
        </row>
        <row r="1462">
          <cell r="B1462" t="str">
            <v>Stratenum</v>
          </cell>
          <cell r="O1462">
            <v>0</v>
          </cell>
        </row>
        <row r="1463">
          <cell r="B1463" t="str">
            <v>Stratenum</v>
          </cell>
          <cell r="O1463">
            <v>6.7548543689320386</v>
          </cell>
        </row>
        <row r="1464">
          <cell r="B1464" t="str">
            <v>Stratenum</v>
          </cell>
          <cell r="O1464">
            <v>6.5092233009708726</v>
          </cell>
        </row>
        <row r="1465">
          <cell r="B1465" t="str">
            <v>Stratenum</v>
          </cell>
          <cell r="O1465">
            <v>4.0617168674698796</v>
          </cell>
        </row>
        <row r="1466">
          <cell r="B1466" t="str">
            <v>Stratenum</v>
          </cell>
          <cell r="O1466">
            <v>4.0617168674698796</v>
          </cell>
        </row>
        <row r="1467">
          <cell r="B1467" t="str">
            <v>Stratenum</v>
          </cell>
          <cell r="O1467">
            <v>25.266559667673711</v>
          </cell>
        </row>
        <row r="1468">
          <cell r="B1468" t="str">
            <v>Stratenum</v>
          </cell>
          <cell r="O1468">
            <v>11.143684738955821</v>
          </cell>
        </row>
        <row r="1469">
          <cell r="B1469" t="str">
            <v>Stratenum</v>
          </cell>
          <cell r="O1469">
            <v>15.94339501510574</v>
          </cell>
        </row>
        <row r="1470">
          <cell r="B1470" t="str">
            <v>Stratenum</v>
          </cell>
          <cell r="O1470">
            <v>6.5092233009708726</v>
          </cell>
        </row>
        <row r="1471">
          <cell r="B1471" t="str">
            <v>Stratenum</v>
          </cell>
          <cell r="O1471">
            <v>0</v>
          </cell>
        </row>
        <row r="1472">
          <cell r="B1472" t="str">
            <v>Stratenum</v>
          </cell>
          <cell r="O1472">
            <v>9.3731927710843372</v>
          </cell>
        </row>
        <row r="1473">
          <cell r="B1473" t="str">
            <v>Stratenum</v>
          </cell>
          <cell r="O1473">
            <v>8.4358734939759028</v>
          </cell>
        </row>
        <row r="1474">
          <cell r="B1474" t="str">
            <v>Stratenum</v>
          </cell>
          <cell r="O1474">
            <v>0</v>
          </cell>
        </row>
        <row r="1475">
          <cell r="B1475" t="str">
            <v>Stratenum</v>
          </cell>
          <cell r="O1475">
            <v>0</v>
          </cell>
        </row>
        <row r="1476">
          <cell r="B1476" t="str">
            <v>Stratenum</v>
          </cell>
          <cell r="O1476">
            <v>0</v>
          </cell>
        </row>
        <row r="1477">
          <cell r="B1477" t="str">
            <v>Stratenum</v>
          </cell>
          <cell r="O1477">
            <v>23.699641238670694</v>
          </cell>
        </row>
        <row r="1478">
          <cell r="B1478" t="str">
            <v>Stratenum</v>
          </cell>
          <cell r="O1478">
            <v>16.452643504531718</v>
          </cell>
        </row>
        <row r="1479">
          <cell r="B1479" t="str">
            <v>Stratenum</v>
          </cell>
          <cell r="O1479">
            <v>0</v>
          </cell>
        </row>
        <row r="1480">
          <cell r="B1480" t="str">
            <v>Stratenum</v>
          </cell>
          <cell r="O1480">
            <v>0</v>
          </cell>
        </row>
        <row r="1481">
          <cell r="B1481" t="str">
            <v>Stratenum</v>
          </cell>
          <cell r="O1481">
            <v>0</v>
          </cell>
        </row>
        <row r="1482">
          <cell r="B1482" t="str">
            <v>Stratenum</v>
          </cell>
          <cell r="O1482">
            <v>0</v>
          </cell>
        </row>
        <row r="1483">
          <cell r="B1483" t="str">
            <v>Stratenum</v>
          </cell>
          <cell r="O1483">
            <v>0</v>
          </cell>
        </row>
        <row r="1484">
          <cell r="B1484" t="str">
            <v>Stratenum</v>
          </cell>
          <cell r="O1484">
            <v>0</v>
          </cell>
        </row>
        <row r="1485">
          <cell r="B1485" t="str">
            <v>Stratenum</v>
          </cell>
          <cell r="O1485">
            <v>0</v>
          </cell>
        </row>
        <row r="1486">
          <cell r="B1486" t="str">
            <v>Stratenum</v>
          </cell>
          <cell r="O1486">
            <v>0</v>
          </cell>
        </row>
        <row r="1487">
          <cell r="B1487" t="str">
            <v>Stratenum</v>
          </cell>
          <cell r="O1487">
            <v>0</v>
          </cell>
        </row>
        <row r="1488">
          <cell r="B1488" t="str">
            <v>Stratenum</v>
          </cell>
          <cell r="O1488">
            <v>0</v>
          </cell>
        </row>
        <row r="1489">
          <cell r="B1489" t="str">
            <v>Stratenum</v>
          </cell>
          <cell r="O1489">
            <v>0</v>
          </cell>
        </row>
        <row r="1490">
          <cell r="B1490" t="str">
            <v>Stratenum</v>
          </cell>
          <cell r="O1490">
            <v>7.2461165048543688</v>
          </cell>
        </row>
        <row r="1491">
          <cell r="B1491" t="str">
            <v>Stratenum</v>
          </cell>
          <cell r="O1491">
            <v>3.6844660194174752</v>
          </cell>
        </row>
        <row r="1492">
          <cell r="B1492" t="str">
            <v>Stratenum</v>
          </cell>
          <cell r="O1492">
            <v>15.517841365461846</v>
          </cell>
        </row>
        <row r="1493">
          <cell r="B1493" t="str">
            <v>Stratenum</v>
          </cell>
          <cell r="O1493">
            <v>22.211068731117823</v>
          </cell>
        </row>
        <row r="1494">
          <cell r="B1494" t="str">
            <v>Stratenum</v>
          </cell>
          <cell r="O1494">
            <v>9.2056457703927475</v>
          </cell>
        </row>
        <row r="1495">
          <cell r="B1495" t="str">
            <v>Stratenum</v>
          </cell>
          <cell r="O1495">
            <v>25.384078549848937</v>
          </cell>
        </row>
        <row r="1496">
          <cell r="B1496" t="str">
            <v>Stratenum</v>
          </cell>
          <cell r="O1496">
            <v>1.8411291540785497</v>
          </cell>
        </row>
        <row r="1497">
          <cell r="B1497" t="str">
            <v>Stratenum</v>
          </cell>
          <cell r="O1497">
            <v>7.7562462235649541</v>
          </cell>
        </row>
        <row r="1498">
          <cell r="B1498" t="str">
            <v>Stratenum</v>
          </cell>
          <cell r="O1498">
            <v>5.9014285714285712</v>
          </cell>
        </row>
        <row r="1499">
          <cell r="B1499" t="str">
            <v>Stratenum</v>
          </cell>
          <cell r="O1499">
            <v>2.7812802114803623</v>
          </cell>
        </row>
        <row r="1500">
          <cell r="B1500" t="str">
            <v>Stratenum</v>
          </cell>
          <cell r="O1500">
            <v>0.73610595696691306</v>
          </cell>
        </row>
        <row r="1501">
          <cell r="B1501" t="str">
            <v>Stratenum</v>
          </cell>
          <cell r="O1501">
            <v>4.9542857142857137</v>
          </cell>
        </row>
        <row r="1502">
          <cell r="B1502" t="str">
            <v>Stratenum</v>
          </cell>
          <cell r="O1502">
            <v>10.763091482649843</v>
          </cell>
        </row>
        <row r="1503">
          <cell r="B1503" t="str">
            <v>Stratenum</v>
          </cell>
          <cell r="O1503">
            <v>3.2542857142857144</v>
          </cell>
        </row>
        <row r="1504">
          <cell r="B1504" t="str">
            <v>Stratenum</v>
          </cell>
          <cell r="O1504">
            <v>22.078481012658226</v>
          </cell>
        </row>
        <row r="1505">
          <cell r="B1505" t="str">
            <v>Stratenum</v>
          </cell>
          <cell r="O1505">
            <v>3.1814285714285715</v>
          </cell>
        </row>
        <row r="1506">
          <cell r="B1506" t="str">
            <v>Stratenum</v>
          </cell>
          <cell r="O1506">
            <v>21.356354916067147</v>
          </cell>
        </row>
        <row r="1507">
          <cell r="B1507" t="str">
            <v>Stratenum</v>
          </cell>
          <cell r="O1507">
            <v>2.9142857142857141</v>
          </cell>
        </row>
        <row r="1508">
          <cell r="B1508" t="str">
            <v>Stratenum</v>
          </cell>
          <cell r="O1508">
            <v>2.9385714285714286</v>
          </cell>
        </row>
        <row r="1509">
          <cell r="B1509" t="str">
            <v>Stratenum</v>
          </cell>
          <cell r="O1509">
            <v>3.6428571428571428</v>
          </cell>
        </row>
        <row r="1510">
          <cell r="B1510" t="str">
            <v>Stratenum</v>
          </cell>
          <cell r="O1510">
            <v>3.6914285714285713</v>
          </cell>
        </row>
        <row r="1511">
          <cell r="B1511" t="str">
            <v>Stratenum</v>
          </cell>
          <cell r="O1511">
            <v>4.0557142857142852</v>
          </cell>
        </row>
        <row r="1512">
          <cell r="B1512" t="str">
            <v>Stratenum</v>
          </cell>
          <cell r="O1512">
            <v>3.4971428571428573</v>
          </cell>
        </row>
        <row r="1513">
          <cell r="B1513" t="str">
            <v>Stratenum</v>
          </cell>
          <cell r="O1513">
            <v>37.87341772151899</v>
          </cell>
        </row>
        <row r="1514">
          <cell r="B1514" t="str">
            <v>Stratenum</v>
          </cell>
          <cell r="O1514">
            <v>4.5440634441087608</v>
          </cell>
        </row>
        <row r="1515">
          <cell r="B1515" t="str">
            <v>Stratenum</v>
          </cell>
          <cell r="O1515">
            <v>8.3924050632911396</v>
          </cell>
        </row>
        <row r="1516">
          <cell r="B1516" t="str">
            <v>Stratenum</v>
          </cell>
          <cell r="O1516">
            <v>4.0886075949367093</v>
          </cell>
        </row>
        <row r="1517">
          <cell r="B1517" t="str">
            <v>Stratenum</v>
          </cell>
          <cell r="O1517">
            <v>2.79746835443038</v>
          </cell>
        </row>
        <row r="1518">
          <cell r="B1518" t="str">
            <v>Stratenum</v>
          </cell>
          <cell r="O1518">
            <v>4.6050632911392402</v>
          </cell>
        </row>
        <row r="1519">
          <cell r="B1519" t="str">
            <v>Stratenum</v>
          </cell>
          <cell r="O1519">
            <v>3.7885714285714283</v>
          </cell>
        </row>
        <row r="1520">
          <cell r="B1520" t="str">
            <v>Stratenum</v>
          </cell>
          <cell r="O1520">
            <v>60.830496987951818</v>
          </cell>
        </row>
        <row r="1521">
          <cell r="B1521" t="str">
            <v>Stratenum</v>
          </cell>
          <cell r="O1521">
            <v>176.82661172161173</v>
          </cell>
        </row>
        <row r="1522">
          <cell r="B1522" t="str">
            <v>Stratenum</v>
          </cell>
          <cell r="O1522">
            <v>363.564706959707</v>
          </cell>
        </row>
        <row r="1523">
          <cell r="B1523" t="str">
            <v>Stratenum</v>
          </cell>
          <cell r="O1523">
            <v>9.3151419558359621</v>
          </cell>
        </row>
        <row r="1524">
          <cell r="B1524" t="str">
            <v>Stratenum</v>
          </cell>
          <cell r="O1524">
            <v>10.666561514195584</v>
          </cell>
        </row>
        <row r="1525">
          <cell r="B1525" t="str">
            <v>Stratenum</v>
          </cell>
          <cell r="O1525">
            <v>15.34826498422713</v>
          </cell>
        </row>
        <row r="1526">
          <cell r="B1526" t="str">
            <v>Stratenum</v>
          </cell>
          <cell r="O1526">
            <v>9.3151419558359621</v>
          </cell>
        </row>
        <row r="1527">
          <cell r="B1527" t="str">
            <v>Stratenum</v>
          </cell>
          <cell r="O1527">
            <v>3.327142857142857</v>
          </cell>
        </row>
        <row r="1528">
          <cell r="B1528" t="str">
            <v>Stratenum</v>
          </cell>
          <cell r="O1528">
            <v>3.6914285714285713</v>
          </cell>
        </row>
        <row r="1529">
          <cell r="B1529" t="str">
            <v>Stratenum</v>
          </cell>
          <cell r="O1529">
            <v>3.327142857142857</v>
          </cell>
        </row>
        <row r="1530">
          <cell r="B1530" t="str">
            <v>Stratenum</v>
          </cell>
          <cell r="O1530">
            <v>4.5171428571428578</v>
          </cell>
        </row>
        <row r="1531">
          <cell r="B1531" t="str">
            <v>Stratenum</v>
          </cell>
          <cell r="O1531">
            <v>0</v>
          </cell>
        </row>
        <row r="1532">
          <cell r="B1532" t="str">
            <v>Stratenum</v>
          </cell>
          <cell r="O1532">
            <v>0</v>
          </cell>
        </row>
        <row r="1533">
          <cell r="B1533" t="str">
            <v>Stratenum</v>
          </cell>
          <cell r="O1533">
            <v>0</v>
          </cell>
        </row>
        <row r="1534">
          <cell r="B1534" t="str">
            <v>Stratenum</v>
          </cell>
          <cell r="O1534">
            <v>4.6615823262839875</v>
          </cell>
        </row>
        <row r="1535">
          <cell r="B1535" t="str">
            <v>Stratenum</v>
          </cell>
          <cell r="O1535">
            <v>0</v>
          </cell>
        </row>
        <row r="1536">
          <cell r="B1536" t="str">
            <v>Stratenum</v>
          </cell>
          <cell r="O1536">
            <v>8.4534797297297288</v>
          </cell>
        </row>
        <row r="1537">
          <cell r="B1537" t="str">
            <v>Stratenum</v>
          </cell>
          <cell r="O1537">
            <v>3.7717534082093924</v>
          </cell>
        </row>
        <row r="1538">
          <cell r="B1538" t="str">
            <v>Stratenum</v>
          </cell>
          <cell r="O1538">
            <v>3.5457142857142854</v>
          </cell>
        </row>
        <row r="1539">
          <cell r="B1539" t="str">
            <v>Stratenum</v>
          </cell>
          <cell r="O1539">
            <v>3.2785714285714285</v>
          </cell>
        </row>
        <row r="1540">
          <cell r="B1540" t="str">
            <v>Stratenum</v>
          </cell>
          <cell r="O1540">
            <v>4.3741566265060232</v>
          </cell>
        </row>
        <row r="1541">
          <cell r="B1541" t="str">
            <v>Stratenum</v>
          </cell>
          <cell r="O1541">
            <v>5.3114759036144576</v>
          </cell>
        </row>
        <row r="1542">
          <cell r="B1542" t="str">
            <v>Stratenum</v>
          </cell>
          <cell r="O1542">
            <v>2.1336404549765593</v>
          </cell>
        </row>
        <row r="1543">
          <cell r="B1543" t="str">
            <v>Stratenum</v>
          </cell>
          <cell r="O1543">
            <v>18.893670886075949</v>
          </cell>
        </row>
        <row r="1544">
          <cell r="B1544" t="str">
            <v>Stratenum</v>
          </cell>
          <cell r="O1544">
            <v>1.7282487685310131</v>
          </cell>
        </row>
        <row r="1545">
          <cell r="B1545" t="str">
            <v>Stratenum</v>
          </cell>
          <cell r="O1545">
            <v>5.5088607594936718</v>
          </cell>
        </row>
        <row r="1546">
          <cell r="B1546" t="str">
            <v>Stratenum</v>
          </cell>
          <cell r="O1546">
            <v>8.5645569620253159</v>
          </cell>
        </row>
        <row r="1547">
          <cell r="B1547" t="str">
            <v>Stratenum</v>
          </cell>
          <cell r="O1547">
            <v>5.9889908256880737</v>
          </cell>
        </row>
        <row r="1548">
          <cell r="B1548" t="str">
            <v>Stratenum</v>
          </cell>
          <cell r="O1548">
            <v>45.688278388278384</v>
          </cell>
        </row>
        <row r="1549">
          <cell r="B1549" t="str">
            <v>Stratenum</v>
          </cell>
          <cell r="O1549">
            <v>18.4348623853211</v>
          </cell>
        </row>
        <row r="1550">
          <cell r="B1550" t="str">
            <v>Stratenum</v>
          </cell>
          <cell r="O1550">
            <v>6.1293577981651381</v>
          </cell>
        </row>
        <row r="1551">
          <cell r="B1551" t="str">
            <v>Stratenum</v>
          </cell>
          <cell r="O1551">
            <v>8.047706422018349</v>
          </cell>
        </row>
        <row r="1552">
          <cell r="B1552" t="str">
            <v>Stratenum</v>
          </cell>
          <cell r="O1552">
            <v>2.4798165137614681</v>
          </cell>
        </row>
        <row r="1553">
          <cell r="B1553" t="str">
            <v>Stratenum</v>
          </cell>
          <cell r="O1553">
            <v>14.622151898734177</v>
          </cell>
        </row>
        <row r="1554">
          <cell r="B1554" t="str">
            <v>Stratenum</v>
          </cell>
          <cell r="O1554">
            <v>15.49367088607595</v>
          </cell>
        </row>
        <row r="1555">
          <cell r="B1555" t="str">
            <v>Stratenum</v>
          </cell>
          <cell r="O1555">
            <v>4.9057142857142857</v>
          </cell>
        </row>
        <row r="1556">
          <cell r="B1556" t="str">
            <v>Stratenum</v>
          </cell>
          <cell r="O1556">
            <v>0.62942393421808507</v>
          </cell>
        </row>
        <row r="1557">
          <cell r="B1557" t="str">
            <v>Stratenum</v>
          </cell>
          <cell r="O1557">
            <v>0</v>
          </cell>
        </row>
        <row r="1558">
          <cell r="B1558" t="str">
            <v>Stratenum</v>
          </cell>
          <cell r="O1558">
            <v>71.247765567765569</v>
          </cell>
        </row>
        <row r="1559">
          <cell r="B1559" t="str">
            <v>Stratenum</v>
          </cell>
          <cell r="O1559">
            <v>0.94015105740181248</v>
          </cell>
        </row>
        <row r="1560">
          <cell r="B1560" t="str">
            <v>Stratenum</v>
          </cell>
          <cell r="O1560">
            <v>16.871746987951806</v>
          </cell>
        </row>
        <row r="1561">
          <cell r="B1561" t="str">
            <v>Stratenum</v>
          </cell>
          <cell r="O1561">
            <v>36.629395604395604</v>
          </cell>
        </row>
        <row r="1562">
          <cell r="B1562" t="str">
            <v>Stratenum</v>
          </cell>
          <cell r="O1562">
            <v>15.800915750915753</v>
          </cell>
        </row>
        <row r="1563">
          <cell r="B1563" t="str">
            <v>Stratenum</v>
          </cell>
          <cell r="O1563">
            <v>3.3688746223564952</v>
          </cell>
        </row>
        <row r="1564">
          <cell r="B1564" t="str">
            <v>Stratenum</v>
          </cell>
          <cell r="O1564">
            <v>0</v>
          </cell>
        </row>
        <row r="1565">
          <cell r="B1565" t="str">
            <v>Stratenum</v>
          </cell>
          <cell r="O1565">
            <v>0</v>
          </cell>
        </row>
        <row r="1566">
          <cell r="B1566" t="str">
            <v>Stratenum</v>
          </cell>
          <cell r="O1566">
            <v>0</v>
          </cell>
        </row>
        <row r="1567">
          <cell r="B1567" t="str">
            <v>Stratenum</v>
          </cell>
          <cell r="O1567">
            <v>0</v>
          </cell>
        </row>
        <row r="1568">
          <cell r="B1568" t="str">
            <v>Stratenum</v>
          </cell>
          <cell r="O1568">
            <v>0</v>
          </cell>
        </row>
        <row r="1569">
          <cell r="B1569" t="str">
            <v>Stratenum</v>
          </cell>
          <cell r="O1569">
            <v>3.1243975903614456</v>
          </cell>
        </row>
        <row r="1570">
          <cell r="B1570" t="str">
            <v>Stratenum</v>
          </cell>
          <cell r="O1570">
            <v>3.1243975903614456</v>
          </cell>
        </row>
        <row r="1571">
          <cell r="B1571" t="str">
            <v>Stratenum</v>
          </cell>
          <cell r="O1571">
            <v>3.1243975903614456</v>
          </cell>
        </row>
        <row r="1572">
          <cell r="B1572" t="str">
            <v>Stratenum</v>
          </cell>
          <cell r="O1572">
            <v>3.1243975903614456</v>
          </cell>
        </row>
        <row r="1573">
          <cell r="B1573" t="str">
            <v>Stratenum</v>
          </cell>
          <cell r="O1573">
            <v>0</v>
          </cell>
        </row>
        <row r="1574">
          <cell r="B1574" t="str">
            <v>Stratenum</v>
          </cell>
          <cell r="O1574">
            <v>3.1243975903614456</v>
          </cell>
        </row>
        <row r="1575">
          <cell r="B1575" t="str">
            <v>Stratenum</v>
          </cell>
          <cell r="O1575">
            <v>3.1243975903614456</v>
          </cell>
        </row>
        <row r="1576">
          <cell r="B1576" t="str">
            <v>Stratenum</v>
          </cell>
          <cell r="O1576">
            <v>3.1243975903614456</v>
          </cell>
        </row>
        <row r="1577">
          <cell r="B1577" t="str">
            <v>Stratenum</v>
          </cell>
          <cell r="O1577">
            <v>0</v>
          </cell>
        </row>
        <row r="1578">
          <cell r="B1578" t="str">
            <v>Stratenum</v>
          </cell>
          <cell r="O1578">
            <v>5.3666956193353466</v>
          </cell>
        </row>
        <row r="1579">
          <cell r="B1579" t="str">
            <v>Stratenum</v>
          </cell>
          <cell r="O1579">
            <v>110.03639705882352</v>
          </cell>
        </row>
        <row r="1580">
          <cell r="B1580" t="str">
            <v>Stratenum</v>
          </cell>
          <cell r="O1580">
            <v>0</v>
          </cell>
        </row>
        <row r="1581">
          <cell r="B1581" t="str">
            <v>Stratenum</v>
          </cell>
          <cell r="O1581">
            <v>3.2513557401812689</v>
          </cell>
        </row>
        <row r="1582">
          <cell r="B1582" t="str">
            <v>Stratenum</v>
          </cell>
          <cell r="O1582">
            <v>0</v>
          </cell>
        </row>
        <row r="1583">
          <cell r="B1583" t="str">
            <v>Stratenum</v>
          </cell>
          <cell r="O1583">
            <v>14.476375502008031</v>
          </cell>
        </row>
        <row r="1584">
          <cell r="B1584" t="str">
            <v>Stratenum</v>
          </cell>
          <cell r="O1584">
            <v>238.99550669216057</v>
          </cell>
        </row>
        <row r="1585">
          <cell r="B1585" t="str">
            <v>Stratenum</v>
          </cell>
          <cell r="O1585">
            <v>0</v>
          </cell>
        </row>
        <row r="1586">
          <cell r="B1586" t="str">
            <v>Stratenum</v>
          </cell>
          <cell r="O1586">
            <v>37.492771084337349</v>
          </cell>
        </row>
        <row r="1587">
          <cell r="B1587" t="str">
            <v>Stratenum</v>
          </cell>
          <cell r="O1587">
            <v>36.867891566265058</v>
          </cell>
        </row>
        <row r="1588">
          <cell r="B1588" t="str">
            <v>Stratenum</v>
          </cell>
          <cell r="O1588">
            <v>0</v>
          </cell>
        </row>
        <row r="1589">
          <cell r="B1589" t="str">
            <v>Stratenum</v>
          </cell>
          <cell r="O1589">
            <v>22.183222891566263</v>
          </cell>
        </row>
        <row r="1590">
          <cell r="B1590" t="str">
            <v>Stratenum</v>
          </cell>
          <cell r="O1590">
            <v>2.3503776435045314</v>
          </cell>
        </row>
        <row r="1591">
          <cell r="B1591" t="str">
            <v>Stratenum</v>
          </cell>
          <cell r="O1591">
            <v>0</v>
          </cell>
        </row>
        <row r="1592">
          <cell r="B1592" t="str">
            <v>Stratenum</v>
          </cell>
          <cell r="O1592">
            <v>21.817017208412999</v>
          </cell>
        </row>
        <row r="1593">
          <cell r="B1593" t="str">
            <v>Stratenum</v>
          </cell>
          <cell r="O1593">
            <v>31.730098187311174</v>
          </cell>
        </row>
        <row r="1594">
          <cell r="B1594" t="str">
            <v>Stratenum</v>
          </cell>
          <cell r="O1594">
            <v>0</v>
          </cell>
        </row>
        <row r="1595">
          <cell r="B1595" t="str">
            <v>Stratenum</v>
          </cell>
          <cell r="O1595">
            <v>0</v>
          </cell>
        </row>
        <row r="1596">
          <cell r="B1596" t="str">
            <v>Stratenum</v>
          </cell>
          <cell r="O1596">
            <v>0</v>
          </cell>
        </row>
        <row r="1597">
          <cell r="B1597" t="str">
            <v>Stratenum</v>
          </cell>
          <cell r="O1597">
            <v>0</v>
          </cell>
        </row>
        <row r="1598">
          <cell r="B1598" t="str">
            <v>Stratenum</v>
          </cell>
          <cell r="O1598">
            <v>0</v>
          </cell>
        </row>
        <row r="1599">
          <cell r="B1599" t="str">
            <v>Stratenum</v>
          </cell>
          <cell r="O1599">
            <v>0</v>
          </cell>
        </row>
        <row r="1600">
          <cell r="B1600" t="str">
            <v>Stratenum</v>
          </cell>
          <cell r="O1600">
            <v>14.997108433734939</v>
          </cell>
        </row>
        <row r="1601">
          <cell r="B1601" t="str">
            <v>Stratenum</v>
          </cell>
          <cell r="O1601">
            <v>0</v>
          </cell>
        </row>
        <row r="1602">
          <cell r="B1602" t="str">
            <v>Stratenum</v>
          </cell>
          <cell r="O1602">
            <v>125.84889705882352</v>
          </cell>
        </row>
        <row r="1603">
          <cell r="B1603" t="str">
            <v>Stratenum</v>
          </cell>
          <cell r="O1603">
            <v>131.56930147058824</v>
          </cell>
        </row>
        <row r="1604">
          <cell r="B1604" t="str">
            <v>Stratenum</v>
          </cell>
          <cell r="O1604">
            <v>142.43806985294117</v>
          </cell>
        </row>
        <row r="1605">
          <cell r="B1605" t="str">
            <v>Stratenum</v>
          </cell>
          <cell r="O1605">
            <v>0</v>
          </cell>
        </row>
        <row r="1606">
          <cell r="B1606" t="str">
            <v>Stratenum</v>
          </cell>
          <cell r="O1606">
            <v>104.76095565749233</v>
          </cell>
        </row>
        <row r="1607">
          <cell r="B1607" t="str">
            <v>Stratenum</v>
          </cell>
          <cell r="O1607">
            <v>0</v>
          </cell>
        </row>
        <row r="1608">
          <cell r="B1608" t="str">
            <v>Stratenum</v>
          </cell>
          <cell r="O1608">
            <v>0</v>
          </cell>
        </row>
        <row r="1609">
          <cell r="B1609" t="str">
            <v>Stratenum</v>
          </cell>
          <cell r="O1609">
            <v>0</v>
          </cell>
        </row>
        <row r="1610">
          <cell r="B1610" t="str">
            <v>Stratenum</v>
          </cell>
          <cell r="O1610">
            <v>35.614148681055156</v>
          </cell>
        </row>
        <row r="1611">
          <cell r="B1611" t="str">
            <v>Stratenum</v>
          </cell>
          <cell r="O1611">
            <v>14.817350157728706</v>
          </cell>
        </row>
        <row r="1612">
          <cell r="B1612" t="str">
            <v>Stratenum</v>
          </cell>
          <cell r="O1612">
            <v>7.2128571428571426</v>
          </cell>
        </row>
        <row r="1613">
          <cell r="B1613" t="str">
            <v>Stratenum</v>
          </cell>
          <cell r="O1613">
            <v>5.9985714285714282</v>
          </cell>
        </row>
        <row r="1614">
          <cell r="B1614" t="str">
            <v>Stratenum</v>
          </cell>
          <cell r="O1614">
            <v>25.773501577287064</v>
          </cell>
        </row>
        <row r="1615">
          <cell r="B1615" t="str">
            <v>Stratenum</v>
          </cell>
          <cell r="O1615">
            <v>29.7321336996337</v>
          </cell>
        </row>
        <row r="1616">
          <cell r="B1616" t="str">
            <v>Stratenum</v>
          </cell>
          <cell r="O1616">
            <v>81.407152014652013</v>
          </cell>
        </row>
        <row r="1617">
          <cell r="B1617" t="str">
            <v>Stratenum</v>
          </cell>
          <cell r="O1617">
            <v>81.407152014652013</v>
          </cell>
        </row>
        <row r="1618">
          <cell r="B1618" t="str">
            <v>Stratenum</v>
          </cell>
          <cell r="O1618">
            <v>40.466098901098903</v>
          </cell>
        </row>
        <row r="1619">
          <cell r="B1619" t="str">
            <v>Stratenum</v>
          </cell>
          <cell r="O1619">
            <v>6.4949771480804381</v>
          </cell>
        </row>
        <row r="1620">
          <cell r="B1620" t="str">
            <v>Stratenum</v>
          </cell>
          <cell r="O1620">
            <v>5.5233874622356494</v>
          </cell>
        </row>
        <row r="1621">
          <cell r="B1621" t="str">
            <v>Stratenum</v>
          </cell>
          <cell r="O1621">
            <v>30.310410094637223</v>
          </cell>
        </row>
        <row r="1622">
          <cell r="B1622" t="str">
            <v>Stratenum</v>
          </cell>
          <cell r="O1622">
            <v>3.2542857142857144</v>
          </cell>
        </row>
        <row r="1623">
          <cell r="B1623" t="str">
            <v>Stratenum</v>
          </cell>
          <cell r="O1623">
            <v>3.0554909365558909</v>
          </cell>
        </row>
        <row r="1624">
          <cell r="B1624" t="str">
            <v>Stratenum</v>
          </cell>
          <cell r="O1624">
            <v>14.219784743202414</v>
          </cell>
        </row>
        <row r="1625">
          <cell r="B1625" t="str">
            <v>Stratenum</v>
          </cell>
          <cell r="O1625">
            <v>1.0454838229385142</v>
          </cell>
        </row>
        <row r="1626">
          <cell r="B1626" t="str">
            <v>Stratenum</v>
          </cell>
          <cell r="O1626">
            <v>0</v>
          </cell>
        </row>
        <row r="1627">
          <cell r="B1627" t="str">
            <v>Stratenum</v>
          </cell>
          <cell r="O1627">
            <v>0</v>
          </cell>
        </row>
        <row r="1628">
          <cell r="B1628" t="str">
            <v>Stratenum</v>
          </cell>
          <cell r="O1628">
            <v>12.041782449725774</v>
          </cell>
        </row>
        <row r="1629">
          <cell r="B1629" t="str">
            <v>Stratenum</v>
          </cell>
          <cell r="O1629">
            <v>16.335124622356496</v>
          </cell>
        </row>
        <row r="1630">
          <cell r="B1630" t="str">
            <v>Stratenum</v>
          </cell>
          <cell r="O1630">
            <v>23.704296160877508</v>
          </cell>
        </row>
        <row r="1631">
          <cell r="B1631" t="str">
            <v>Stratenum</v>
          </cell>
          <cell r="O1631">
            <v>7.5042765567765564</v>
          </cell>
        </row>
        <row r="1632">
          <cell r="B1632" t="str">
            <v>Stratenum</v>
          </cell>
          <cell r="O1632">
            <v>7.5042765567765564</v>
          </cell>
        </row>
        <row r="1633">
          <cell r="B1633" t="str">
            <v>Stratenum</v>
          </cell>
          <cell r="O1633">
            <v>12.790555555555555</v>
          </cell>
        </row>
        <row r="1634">
          <cell r="B1634" t="str">
            <v>Stratenum</v>
          </cell>
          <cell r="O1634">
            <v>15.198534798534798</v>
          </cell>
        </row>
        <row r="1635">
          <cell r="B1635" t="str">
            <v>Stratenum</v>
          </cell>
          <cell r="O1635">
            <v>16.433415750915753</v>
          </cell>
        </row>
        <row r="1636">
          <cell r="B1636" t="str">
            <v>Stratenum</v>
          </cell>
          <cell r="O1636">
            <v>1.5669184290030209</v>
          </cell>
        </row>
        <row r="1637">
          <cell r="B1637" t="str">
            <v>Stratenum</v>
          </cell>
          <cell r="O1637">
            <v>2.0369939577039275</v>
          </cell>
        </row>
        <row r="1638">
          <cell r="B1638" t="str">
            <v>Stratenum</v>
          </cell>
          <cell r="O1638">
            <v>10.302488670694864</v>
          </cell>
        </row>
        <row r="1639">
          <cell r="B1639" t="str">
            <v>Stratenum</v>
          </cell>
          <cell r="O1639">
            <v>1.5468893298580055</v>
          </cell>
        </row>
        <row r="1640">
          <cell r="B1640" t="str">
            <v>Stratenum</v>
          </cell>
          <cell r="O1640">
            <v>8.8007579524885831</v>
          </cell>
        </row>
        <row r="1641">
          <cell r="B1641" t="str">
            <v>Stratenum</v>
          </cell>
          <cell r="O1641">
            <v>4.3741566265060232</v>
          </cell>
        </row>
        <row r="1642">
          <cell r="B1642" t="str">
            <v>Stratenum</v>
          </cell>
          <cell r="O1642">
            <v>6.5612349397590366</v>
          </cell>
        </row>
        <row r="1643">
          <cell r="B1643" t="str">
            <v>Stratenum</v>
          </cell>
          <cell r="O1643">
            <v>19.586480362537763</v>
          </cell>
        </row>
        <row r="1644">
          <cell r="B1644" t="str">
            <v>Stratenum</v>
          </cell>
          <cell r="O1644">
            <v>7.4494444444444436</v>
          </cell>
        </row>
        <row r="1645">
          <cell r="B1645" t="str">
            <v>Stratenum</v>
          </cell>
          <cell r="O1645">
            <v>0</v>
          </cell>
        </row>
        <row r="1646">
          <cell r="B1646" t="str">
            <v>Stratenum</v>
          </cell>
          <cell r="O1646">
            <v>0</v>
          </cell>
        </row>
        <row r="1647">
          <cell r="B1647" t="str">
            <v>Stratenum</v>
          </cell>
          <cell r="O1647">
            <v>0</v>
          </cell>
        </row>
        <row r="1648">
          <cell r="B1648" t="str">
            <v>Stratenum</v>
          </cell>
          <cell r="O1648">
            <v>0</v>
          </cell>
        </row>
        <row r="1649">
          <cell r="B1649" t="str">
            <v>Stratenum</v>
          </cell>
          <cell r="O1649">
            <v>0</v>
          </cell>
        </row>
        <row r="1650">
          <cell r="B1650" t="str">
            <v>Stratenum</v>
          </cell>
          <cell r="O1650">
            <v>0</v>
          </cell>
        </row>
        <row r="1651">
          <cell r="B1651" t="str">
            <v>Stratenum</v>
          </cell>
          <cell r="O1651">
            <v>0</v>
          </cell>
        </row>
        <row r="1652">
          <cell r="B1652" t="str">
            <v>Stratenum</v>
          </cell>
          <cell r="O1652">
            <v>27.029342900302112</v>
          </cell>
        </row>
        <row r="1653">
          <cell r="B1653" t="str">
            <v>Stratenum</v>
          </cell>
          <cell r="O1653">
            <v>16.142720883534135</v>
          </cell>
        </row>
        <row r="1654">
          <cell r="B1654" t="str">
            <v>Stratenum</v>
          </cell>
          <cell r="O1654">
            <v>0</v>
          </cell>
        </row>
        <row r="1655">
          <cell r="B1655" t="str">
            <v>Stratenum</v>
          </cell>
          <cell r="O1655">
            <v>0</v>
          </cell>
        </row>
        <row r="1656">
          <cell r="B1656" t="str">
            <v>Stratenum</v>
          </cell>
          <cell r="O1656">
            <v>0</v>
          </cell>
        </row>
        <row r="1657">
          <cell r="B1657" t="str">
            <v>Stratenum</v>
          </cell>
          <cell r="O1657">
            <v>0</v>
          </cell>
        </row>
        <row r="1658">
          <cell r="B1658" t="str">
            <v>Stratenum</v>
          </cell>
          <cell r="O1658">
            <v>21.558343373493976</v>
          </cell>
        </row>
        <row r="1659">
          <cell r="B1659" t="str">
            <v>Stratenum</v>
          </cell>
          <cell r="O1659">
            <v>14.997108433734939</v>
          </cell>
        </row>
        <row r="1660">
          <cell r="B1660" t="str">
            <v>Stratenum</v>
          </cell>
          <cell r="O1660">
            <v>14.059789156626504</v>
          </cell>
        </row>
        <row r="1661">
          <cell r="B1661" t="str">
            <v>Stratenum</v>
          </cell>
          <cell r="O1661">
            <v>33.336189577039264</v>
          </cell>
        </row>
        <row r="1662">
          <cell r="B1662" t="str">
            <v>Stratenum</v>
          </cell>
          <cell r="O1662">
            <v>18.121506024096384</v>
          </cell>
        </row>
        <row r="1663">
          <cell r="B1663" t="str">
            <v>Stratenum</v>
          </cell>
          <cell r="O1663">
            <v>7.9129380664652551</v>
          </cell>
        </row>
        <row r="1664">
          <cell r="B1664" t="str">
            <v>Stratenum</v>
          </cell>
          <cell r="O1664">
            <v>0</v>
          </cell>
        </row>
        <row r="1665">
          <cell r="B1665" t="str">
            <v>Stratenum</v>
          </cell>
          <cell r="O1665">
            <v>0</v>
          </cell>
        </row>
        <row r="1666">
          <cell r="B1666" t="str">
            <v>Stratenum</v>
          </cell>
          <cell r="O1666">
            <v>0</v>
          </cell>
        </row>
        <row r="1667">
          <cell r="B1667" t="str">
            <v>Stratenum</v>
          </cell>
          <cell r="O1667">
            <v>0</v>
          </cell>
        </row>
        <row r="1668">
          <cell r="B1668" t="str">
            <v>Stratenum</v>
          </cell>
          <cell r="O1668">
            <v>39.407998489425971</v>
          </cell>
        </row>
        <row r="1669">
          <cell r="B1669" t="str">
            <v>Stratenum</v>
          </cell>
          <cell r="O1669">
            <v>21.245903614457831</v>
          </cell>
        </row>
        <row r="1670">
          <cell r="B1670" t="str">
            <v>Stratenum</v>
          </cell>
          <cell r="O1670">
            <v>12.104444864048336</v>
          </cell>
        </row>
        <row r="1671">
          <cell r="B1671" t="str">
            <v>Stratenum</v>
          </cell>
          <cell r="O1671">
            <v>0</v>
          </cell>
        </row>
        <row r="1672">
          <cell r="B1672" t="str">
            <v>Stratenum</v>
          </cell>
          <cell r="O1672">
            <v>1.7236102719033231</v>
          </cell>
        </row>
        <row r="1673">
          <cell r="B1673" t="str">
            <v>Stratenum</v>
          </cell>
          <cell r="O1673">
            <v>0</v>
          </cell>
        </row>
        <row r="1674">
          <cell r="B1674" t="str">
            <v>Stratenum</v>
          </cell>
          <cell r="O1674">
            <v>0</v>
          </cell>
        </row>
        <row r="1675">
          <cell r="B1675" t="str">
            <v>Stratenum</v>
          </cell>
          <cell r="O1675">
            <v>17.496626506024093</v>
          </cell>
        </row>
        <row r="1676">
          <cell r="B1676" t="str">
            <v>Stratenum</v>
          </cell>
          <cell r="O1676">
            <v>24.682740963855423</v>
          </cell>
        </row>
        <row r="1677">
          <cell r="B1677" t="str">
            <v>Stratenum</v>
          </cell>
          <cell r="O1677">
            <v>8.7355702416918408</v>
          </cell>
        </row>
        <row r="1678">
          <cell r="B1678" t="str">
            <v>Stratenum</v>
          </cell>
          <cell r="O1678">
            <v>6.3460196374622342</v>
          </cell>
        </row>
        <row r="1679">
          <cell r="B1679" t="str">
            <v>Stratenum</v>
          </cell>
          <cell r="O1679">
            <v>6.1109818731117818</v>
          </cell>
        </row>
        <row r="1680">
          <cell r="B1680" t="str">
            <v>Stratenum</v>
          </cell>
          <cell r="O1680">
            <v>35.177318731117822</v>
          </cell>
        </row>
        <row r="1681">
          <cell r="B1681" t="str">
            <v>Stratenum</v>
          </cell>
          <cell r="O1681">
            <v>0</v>
          </cell>
        </row>
        <row r="1682">
          <cell r="B1682" t="str">
            <v>Stratenum</v>
          </cell>
          <cell r="O1682">
            <v>0</v>
          </cell>
        </row>
        <row r="1683">
          <cell r="B1683" t="str">
            <v>Stratenum</v>
          </cell>
          <cell r="O1683">
            <v>0</v>
          </cell>
        </row>
        <row r="1684">
          <cell r="B1684" t="str">
            <v>Stratenum</v>
          </cell>
          <cell r="O1684">
            <v>0</v>
          </cell>
        </row>
        <row r="1685">
          <cell r="B1685" t="str">
            <v>Stratenum</v>
          </cell>
          <cell r="O1685">
            <v>0</v>
          </cell>
        </row>
        <row r="1686">
          <cell r="B1686" t="str">
            <v>Stratenum</v>
          </cell>
          <cell r="O1686">
            <v>0</v>
          </cell>
        </row>
        <row r="1687">
          <cell r="B1687" t="str">
            <v>Stratenum</v>
          </cell>
          <cell r="O1687">
            <v>0</v>
          </cell>
        </row>
        <row r="1688">
          <cell r="B1688" t="str">
            <v>Stratenum</v>
          </cell>
          <cell r="O1688">
            <v>0</v>
          </cell>
        </row>
        <row r="1689">
          <cell r="B1689" t="str">
            <v>Stratenum</v>
          </cell>
          <cell r="O1689">
            <v>14.997108433734939</v>
          </cell>
        </row>
        <row r="1690">
          <cell r="B1690" t="str">
            <v>Stratenum</v>
          </cell>
          <cell r="O1690">
            <v>10.145796827794561</v>
          </cell>
        </row>
        <row r="1691">
          <cell r="B1691" t="str">
            <v>Stratenum</v>
          </cell>
          <cell r="O1691">
            <v>9.4015105740181255</v>
          </cell>
        </row>
        <row r="1692">
          <cell r="B1692" t="str">
            <v>Stratenum</v>
          </cell>
          <cell r="O1692">
            <v>9.2056457703927475</v>
          </cell>
        </row>
        <row r="1693">
          <cell r="B1693" t="str">
            <v>Stratenum</v>
          </cell>
          <cell r="O1693">
            <v>6.8160951661631408</v>
          </cell>
        </row>
        <row r="1694">
          <cell r="B1694" t="str">
            <v>Stratenum</v>
          </cell>
          <cell r="O1694">
            <v>7.2861706948640474</v>
          </cell>
        </row>
        <row r="1695">
          <cell r="B1695" t="str">
            <v>Stratenum</v>
          </cell>
          <cell r="O1695">
            <v>4.1523338368580047</v>
          </cell>
        </row>
        <row r="1696">
          <cell r="B1696" t="str">
            <v>Stratenum</v>
          </cell>
          <cell r="O1696">
            <v>3.7642857142857142</v>
          </cell>
        </row>
        <row r="1697">
          <cell r="B1697" t="str">
            <v>Stratenum</v>
          </cell>
          <cell r="O1697">
            <v>10.618296529968454</v>
          </cell>
        </row>
        <row r="1698">
          <cell r="B1698" t="str">
            <v>Stratenum</v>
          </cell>
          <cell r="O1698">
            <v>53.054564220183487</v>
          </cell>
        </row>
        <row r="1699">
          <cell r="B1699" t="str">
            <v>Stratenum</v>
          </cell>
          <cell r="O1699">
            <v>15.251735015772871</v>
          </cell>
        </row>
        <row r="1700">
          <cell r="B1700" t="str">
            <v>Stratenum</v>
          </cell>
          <cell r="O1700">
            <v>35.686926605504581</v>
          </cell>
        </row>
        <row r="1701">
          <cell r="B1701" t="str">
            <v>Stratenum</v>
          </cell>
          <cell r="O1701">
            <v>20.078233438485803</v>
          </cell>
        </row>
        <row r="1702">
          <cell r="B1702" t="str">
            <v>Stratenum</v>
          </cell>
          <cell r="O1702">
            <v>3.8371428571428572</v>
          </cell>
        </row>
        <row r="1703">
          <cell r="B1703" t="str">
            <v>Stratenum</v>
          </cell>
          <cell r="O1703">
            <v>9.0255520504731859</v>
          </cell>
        </row>
        <row r="1704">
          <cell r="B1704" t="str">
            <v>Stratenum</v>
          </cell>
          <cell r="O1704">
            <v>7.7957142857142863</v>
          </cell>
        </row>
        <row r="1705">
          <cell r="B1705" t="str">
            <v>Stratenum</v>
          </cell>
          <cell r="O1705">
            <v>11.342271293375394</v>
          </cell>
        </row>
        <row r="1706">
          <cell r="B1706" t="str">
            <v>Stratenum</v>
          </cell>
          <cell r="O1706">
            <v>11.315260224628178</v>
          </cell>
        </row>
        <row r="1707">
          <cell r="B1707" t="str">
            <v>Stratenum</v>
          </cell>
          <cell r="O1707">
            <v>11.103888888888889</v>
          </cell>
        </row>
        <row r="1708">
          <cell r="B1708" t="str">
            <v>Stratenum</v>
          </cell>
          <cell r="O1708">
            <v>17.037539432176654</v>
          </cell>
        </row>
        <row r="1709">
          <cell r="B1709" t="str">
            <v>Stratenum</v>
          </cell>
          <cell r="O1709">
            <v>3.8371428571428572</v>
          </cell>
        </row>
        <row r="1710">
          <cell r="B1710" t="str">
            <v>Stratenum</v>
          </cell>
          <cell r="O1710">
            <v>0.68276494559249912</v>
          </cell>
        </row>
        <row r="1711">
          <cell r="B1711" t="str">
            <v>Stratenum</v>
          </cell>
          <cell r="O1711">
            <v>3.8371428571428572</v>
          </cell>
        </row>
        <row r="1712">
          <cell r="B1712" t="str">
            <v>Stratenum</v>
          </cell>
          <cell r="O1712">
            <v>19.59558359621451</v>
          </cell>
        </row>
        <row r="1713">
          <cell r="B1713" t="str">
            <v>Stratenum</v>
          </cell>
          <cell r="O1713">
            <v>3.7642857142857142</v>
          </cell>
        </row>
        <row r="1714">
          <cell r="B1714" t="str">
            <v>Stratenum</v>
          </cell>
          <cell r="O1714">
            <v>3.7642857142857142</v>
          </cell>
        </row>
        <row r="1715">
          <cell r="B1715" t="str">
            <v>Stratenum</v>
          </cell>
          <cell r="O1715">
            <v>7.4810725552050474</v>
          </cell>
        </row>
        <row r="1716">
          <cell r="B1716" t="str">
            <v>Stratenum</v>
          </cell>
          <cell r="O1716">
            <v>7.4810725552050474</v>
          </cell>
        </row>
        <row r="1717">
          <cell r="B1717" t="str">
            <v>Stratenum</v>
          </cell>
          <cell r="O1717">
            <v>7.6258675078864355</v>
          </cell>
        </row>
        <row r="1718">
          <cell r="B1718" t="str">
            <v>Stratenum</v>
          </cell>
          <cell r="O1718">
            <v>7.6258675078864355</v>
          </cell>
        </row>
        <row r="1719">
          <cell r="B1719" t="str">
            <v>Stratenum</v>
          </cell>
          <cell r="O1719">
            <v>3.8371428571428572</v>
          </cell>
        </row>
        <row r="1720">
          <cell r="B1720" t="str">
            <v>Stratenum</v>
          </cell>
          <cell r="O1720">
            <v>7.6258675078864355</v>
          </cell>
        </row>
        <row r="1721">
          <cell r="B1721" t="str">
            <v>Stratenum</v>
          </cell>
          <cell r="O1721">
            <v>35.315970394736837</v>
          </cell>
        </row>
        <row r="1722">
          <cell r="B1722" t="str">
            <v>Stratenum</v>
          </cell>
          <cell r="O1722">
            <v>3.7642857142857142</v>
          </cell>
        </row>
        <row r="1723">
          <cell r="B1723" t="str">
            <v>Stratenum</v>
          </cell>
          <cell r="O1723">
            <v>1.1094930365878111</v>
          </cell>
        </row>
        <row r="1724">
          <cell r="B1724" t="str">
            <v>Stratenum</v>
          </cell>
          <cell r="O1724">
            <v>5.1242857142857146</v>
          </cell>
        </row>
        <row r="1725">
          <cell r="B1725" t="str">
            <v>Stratenum</v>
          </cell>
          <cell r="O1725">
            <v>12.645425867507885</v>
          </cell>
        </row>
        <row r="1726">
          <cell r="B1726" t="str">
            <v>Stratenum</v>
          </cell>
          <cell r="O1726">
            <v>3.0842857142857141</v>
          </cell>
        </row>
        <row r="1727">
          <cell r="B1727" t="str">
            <v>Stratenum</v>
          </cell>
          <cell r="O1727">
            <v>1.2588478684361701</v>
          </cell>
        </row>
        <row r="1728">
          <cell r="B1728" t="str">
            <v>Stratenum</v>
          </cell>
          <cell r="O1728">
            <v>5.95</v>
          </cell>
        </row>
        <row r="1729">
          <cell r="B1729" t="str">
            <v>Stratenum</v>
          </cell>
          <cell r="O1729">
            <v>18.195899053627762</v>
          </cell>
        </row>
        <row r="1730">
          <cell r="B1730" t="str">
            <v>Stratenum</v>
          </cell>
          <cell r="O1730">
            <v>4.8814285714285717</v>
          </cell>
        </row>
        <row r="1731">
          <cell r="B1731" t="str">
            <v>Stratenum</v>
          </cell>
          <cell r="O1731">
            <v>8.977287066246058</v>
          </cell>
        </row>
        <row r="1732">
          <cell r="B1732" t="str">
            <v>Stratenum</v>
          </cell>
          <cell r="O1732">
            <v>11.873186119873818</v>
          </cell>
        </row>
        <row r="1733">
          <cell r="B1733" t="str">
            <v>Stratenum</v>
          </cell>
          <cell r="O1733">
            <v>3.4485714285714284</v>
          </cell>
        </row>
        <row r="1734">
          <cell r="B1734" t="str">
            <v>Stratenum</v>
          </cell>
          <cell r="O1734">
            <v>9.6529968454258679</v>
          </cell>
        </row>
        <row r="1735">
          <cell r="B1735" t="str">
            <v>Stratenum</v>
          </cell>
          <cell r="O1735">
            <v>8.8007579524885831</v>
          </cell>
        </row>
        <row r="1736">
          <cell r="B1736" t="str">
            <v>Stratenum</v>
          </cell>
          <cell r="O1736">
            <v>41.759498567335243</v>
          </cell>
        </row>
        <row r="1737">
          <cell r="B1737" t="str">
            <v>Stratenum</v>
          </cell>
          <cell r="O1737">
            <v>5.7071428571428573</v>
          </cell>
        </row>
        <row r="1738">
          <cell r="B1738" t="str">
            <v>Stratenum</v>
          </cell>
          <cell r="O1738">
            <v>4.8328571428571427</v>
          </cell>
        </row>
        <row r="1739">
          <cell r="B1739" t="str">
            <v>Stratenum</v>
          </cell>
          <cell r="O1739">
            <v>10.328706624605678</v>
          </cell>
        </row>
        <row r="1740">
          <cell r="B1740" t="str">
            <v>Stratenum</v>
          </cell>
          <cell r="O1740">
            <v>8.0602523659305998</v>
          </cell>
        </row>
        <row r="1741">
          <cell r="B1741" t="str">
            <v>Stratenum</v>
          </cell>
          <cell r="O1741">
            <v>9.3634069400630899</v>
          </cell>
        </row>
        <row r="1742">
          <cell r="B1742" t="str">
            <v>Stratenum</v>
          </cell>
          <cell r="O1742">
            <v>12.307570977917981</v>
          </cell>
        </row>
        <row r="1743">
          <cell r="B1743" t="str">
            <v>Stratenum</v>
          </cell>
          <cell r="O1743">
            <v>12.534369287020109</v>
          </cell>
        </row>
        <row r="1744">
          <cell r="B1744" t="str">
            <v>Stratenum</v>
          </cell>
          <cell r="O1744">
            <v>53.194871794871794</v>
          </cell>
        </row>
        <row r="1745">
          <cell r="B1745" t="str">
            <v>Stratenum</v>
          </cell>
          <cell r="O1745">
            <v>27.520109689213893</v>
          </cell>
        </row>
        <row r="1746">
          <cell r="B1746" t="str">
            <v>Stratenum</v>
          </cell>
          <cell r="O1746">
            <v>10.101465201465203</v>
          </cell>
        </row>
        <row r="1747">
          <cell r="B1747" t="str">
            <v>Stratenum</v>
          </cell>
          <cell r="O1747">
            <v>15.291208791208792</v>
          </cell>
        </row>
        <row r="1748">
          <cell r="B1748" t="str">
            <v>Stratenum</v>
          </cell>
          <cell r="O1748">
            <v>71.729670329670341</v>
          </cell>
        </row>
        <row r="1749">
          <cell r="B1749" t="str">
            <v>Stratenum</v>
          </cell>
          <cell r="O1749">
            <v>18.130895795246801</v>
          </cell>
        </row>
        <row r="1750">
          <cell r="B1750" t="str">
            <v>Stratenum</v>
          </cell>
          <cell r="O1750">
            <v>0</v>
          </cell>
        </row>
        <row r="1751">
          <cell r="B1751" t="str">
            <v>Stratenum</v>
          </cell>
          <cell r="O1751">
            <v>38.089010989010994</v>
          </cell>
        </row>
        <row r="1752">
          <cell r="B1752" t="str">
            <v>Stratenum</v>
          </cell>
          <cell r="O1752">
            <v>5.0043956043956053</v>
          </cell>
        </row>
        <row r="1753">
          <cell r="B1753" t="str">
            <v>Stratenum</v>
          </cell>
          <cell r="O1753">
            <v>38.089010989010994</v>
          </cell>
        </row>
        <row r="1754">
          <cell r="B1754" t="str">
            <v>Stratenum</v>
          </cell>
          <cell r="O1754">
            <v>16.333791208791208</v>
          </cell>
        </row>
        <row r="1755">
          <cell r="B1755" t="str">
            <v>Stratenum</v>
          </cell>
          <cell r="O1755">
            <v>5.3750915750915755</v>
          </cell>
        </row>
        <row r="1756">
          <cell r="B1756" t="str">
            <v>Stratenum</v>
          </cell>
          <cell r="O1756">
            <v>55.789743589743594</v>
          </cell>
        </row>
        <row r="1757">
          <cell r="B1757" t="str">
            <v>Stratenum</v>
          </cell>
          <cell r="O1757">
            <v>8.0626373626373624</v>
          </cell>
        </row>
        <row r="1758">
          <cell r="B1758" t="str">
            <v>Stratenum</v>
          </cell>
          <cell r="O1758">
            <v>47.495421245421248</v>
          </cell>
        </row>
        <row r="1759">
          <cell r="B1759" t="str">
            <v>Stratenum</v>
          </cell>
          <cell r="O1759">
            <v>18.388073394495411</v>
          </cell>
        </row>
        <row r="1760">
          <cell r="B1760" t="str">
            <v>Stratenum</v>
          </cell>
          <cell r="O1760">
            <v>9.3772477064220183</v>
          </cell>
        </row>
        <row r="1761">
          <cell r="B1761" t="str">
            <v>Stratenum</v>
          </cell>
          <cell r="O1761">
            <v>9.4513761467889914</v>
          </cell>
        </row>
        <row r="1762">
          <cell r="B1762" t="str">
            <v>Stratenum</v>
          </cell>
          <cell r="O1762">
            <v>2.3895506042296066</v>
          </cell>
        </row>
        <row r="1763">
          <cell r="B1763" t="str">
            <v>Stratenum</v>
          </cell>
          <cell r="O1763">
            <v>6.4290676416819013</v>
          </cell>
        </row>
        <row r="1764">
          <cell r="B1764" t="str">
            <v>Stratenum</v>
          </cell>
          <cell r="O1764">
            <v>17.265137614678899</v>
          </cell>
        </row>
        <row r="1765">
          <cell r="B1765" t="str">
            <v>Stratenum</v>
          </cell>
          <cell r="O1765">
            <v>9.3429616087751359</v>
          </cell>
        </row>
        <row r="1766">
          <cell r="B1766" t="str">
            <v>Stratenum</v>
          </cell>
          <cell r="O1766">
            <v>1.2695160707110529</v>
          </cell>
        </row>
        <row r="1767">
          <cell r="B1767" t="str">
            <v>Stratenum</v>
          </cell>
          <cell r="O1767">
            <v>17.714625228519193</v>
          </cell>
        </row>
        <row r="1768">
          <cell r="B1768" t="str">
            <v>Stratenum</v>
          </cell>
          <cell r="O1768">
            <v>11.954945054945055</v>
          </cell>
        </row>
        <row r="1769">
          <cell r="B1769" t="str">
            <v>Stratenum</v>
          </cell>
          <cell r="O1769">
            <v>90.635164835164829</v>
          </cell>
        </row>
        <row r="1770">
          <cell r="B1770" t="str">
            <v>Stratenum</v>
          </cell>
          <cell r="O1770">
            <v>0</v>
          </cell>
        </row>
        <row r="1771">
          <cell r="B1771" t="str">
            <v>Stratenum</v>
          </cell>
          <cell r="O1771">
            <v>3.4368373493975906</v>
          </cell>
        </row>
        <row r="1772">
          <cell r="B1772" t="str">
            <v>Stratenum</v>
          </cell>
          <cell r="O1772">
            <v>3.1243975903614456</v>
          </cell>
        </row>
        <row r="1773">
          <cell r="B1773" t="str">
            <v>Stratenum</v>
          </cell>
          <cell r="O1773">
            <v>3.1243975903614456</v>
          </cell>
        </row>
        <row r="1774">
          <cell r="B1774" t="str">
            <v>Stratenum</v>
          </cell>
          <cell r="O1774">
            <v>3.1243975903614456</v>
          </cell>
        </row>
        <row r="1775">
          <cell r="B1775" t="str">
            <v>Stratenum</v>
          </cell>
          <cell r="O1775">
            <v>3.1243975903614456</v>
          </cell>
        </row>
        <row r="1776">
          <cell r="B1776" t="str">
            <v>Stratenum</v>
          </cell>
          <cell r="O1776">
            <v>0</v>
          </cell>
        </row>
        <row r="1777">
          <cell r="B1777" t="str">
            <v>Stratenum</v>
          </cell>
          <cell r="O1777">
            <v>0.97080640701433452</v>
          </cell>
        </row>
        <row r="1778">
          <cell r="B1778" t="str">
            <v>Stratenum</v>
          </cell>
          <cell r="O1778">
            <v>0</v>
          </cell>
        </row>
        <row r="1779">
          <cell r="B1779" t="str">
            <v>Stratenum</v>
          </cell>
          <cell r="O1779">
            <v>0</v>
          </cell>
        </row>
        <row r="1780">
          <cell r="B1780" t="str">
            <v>Stratenum</v>
          </cell>
          <cell r="O1780">
            <v>0</v>
          </cell>
        </row>
        <row r="1781">
          <cell r="B1781" t="str">
            <v>Stratenum</v>
          </cell>
          <cell r="O1781">
            <v>3.4368373493975906</v>
          </cell>
        </row>
        <row r="1782">
          <cell r="B1782" t="str">
            <v>Stratenum</v>
          </cell>
          <cell r="O1782">
            <v>3.1243975903614456</v>
          </cell>
        </row>
        <row r="1783">
          <cell r="B1783" t="str">
            <v>Stratenum</v>
          </cell>
          <cell r="O1783">
            <v>3.1243975903614456</v>
          </cell>
        </row>
        <row r="1784">
          <cell r="B1784" t="str">
            <v>Stratenum</v>
          </cell>
          <cell r="O1784">
            <v>0</v>
          </cell>
        </row>
        <row r="1785">
          <cell r="B1785" t="str">
            <v>Stratenum</v>
          </cell>
          <cell r="O1785">
            <v>3.1243975903614456</v>
          </cell>
        </row>
        <row r="1786">
          <cell r="B1786" t="str">
            <v>Stratenum</v>
          </cell>
          <cell r="O1786">
            <v>2.8119578313253011</v>
          </cell>
        </row>
        <row r="1787">
          <cell r="B1787" t="str">
            <v>Stratenum</v>
          </cell>
          <cell r="O1787">
            <v>0</v>
          </cell>
        </row>
        <row r="1788">
          <cell r="B1788" t="str">
            <v>Stratenum</v>
          </cell>
          <cell r="O1788">
            <v>0</v>
          </cell>
        </row>
        <row r="1789">
          <cell r="B1789" t="str">
            <v>Stratenum</v>
          </cell>
          <cell r="O1789">
            <v>0</v>
          </cell>
        </row>
        <row r="1790">
          <cell r="B1790" t="str">
            <v>Stratenum</v>
          </cell>
          <cell r="O1790">
            <v>1.0348156206636312</v>
          </cell>
        </row>
        <row r="1791">
          <cell r="B1791" t="str">
            <v>Stratenum</v>
          </cell>
          <cell r="O1791">
            <v>0</v>
          </cell>
        </row>
        <row r="1792">
          <cell r="B1792" t="str">
            <v>Stratenum</v>
          </cell>
          <cell r="O1792">
            <v>22.994527945619335</v>
          </cell>
        </row>
        <row r="1793">
          <cell r="B1793" t="str">
            <v>Stratenum</v>
          </cell>
          <cell r="O1793">
            <v>16.142720883534135</v>
          </cell>
        </row>
        <row r="1794">
          <cell r="B1794" t="str">
            <v>Stratenum</v>
          </cell>
          <cell r="O1794">
            <v>0</v>
          </cell>
        </row>
        <row r="1795">
          <cell r="B1795" t="str">
            <v>Stratenum</v>
          </cell>
          <cell r="O1795">
            <v>0</v>
          </cell>
        </row>
        <row r="1796">
          <cell r="B1796" t="str">
            <v>Stratenum</v>
          </cell>
          <cell r="O1796">
            <v>0</v>
          </cell>
        </row>
        <row r="1797">
          <cell r="B1797" t="str">
            <v>Stratenum</v>
          </cell>
          <cell r="O1797">
            <v>0</v>
          </cell>
        </row>
        <row r="1798">
          <cell r="B1798" t="str">
            <v>Stratenum</v>
          </cell>
          <cell r="O1798">
            <v>21.245903614457831</v>
          </cell>
        </row>
        <row r="1799">
          <cell r="B1799" t="str">
            <v>Stratenum</v>
          </cell>
          <cell r="O1799">
            <v>14.997108433734939</v>
          </cell>
        </row>
        <row r="1800">
          <cell r="B1800" t="str">
            <v>Stratenum</v>
          </cell>
          <cell r="O1800">
            <v>14.059789156626504</v>
          </cell>
        </row>
        <row r="1801">
          <cell r="B1801" t="str">
            <v>Stratenum</v>
          </cell>
          <cell r="O1801">
            <v>35.843259063444101</v>
          </cell>
        </row>
        <row r="1802">
          <cell r="B1802" t="str">
            <v>Stratenum</v>
          </cell>
          <cell r="O1802">
            <v>8.1088028700906332</v>
          </cell>
        </row>
        <row r="1803">
          <cell r="B1803" t="str">
            <v>Stratenum</v>
          </cell>
          <cell r="O1803">
            <v>5.4677655677655679</v>
          </cell>
        </row>
        <row r="1804">
          <cell r="B1804" t="str">
            <v>Stratenum</v>
          </cell>
          <cell r="O1804">
            <v>0</v>
          </cell>
        </row>
        <row r="1805">
          <cell r="B1805" t="str">
            <v>Stratenum</v>
          </cell>
          <cell r="O1805">
            <v>0</v>
          </cell>
        </row>
        <row r="1806">
          <cell r="B1806" t="str">
            <v>Stratenum</v>
          </cell>
          <cell r="O1806">
            <v>0</v>
          </cell>
        </row>
        <row r="1807">
          <cell r="B1807" t="str">
            <v>Stratenum</v>
          </cell>
          <cell r="O1807">
            <v>39.055441842900301</v>
          </cell>
        </row>
        <row r="1808">
          <cell r="B1808" t="str">
            <v>Stratenum</v>
          </cell>
          <cell r="O1808">
            <v>21.454196787148593</v>
          </cell>
        </row>
        <row r="1809">
          <cell r="B1809" t="str">
            <v>Stratenum</v>
          </cell>
          <cell r="O1809">
            <v>12.221963746223564</v>
          </cell>
        </row>
        <row r="1810">
          <cell r="B1810" t="str">
            <v>Stratenum</v>
          </cell>
          <cell r="O1810">
            <v>0</v>
          </cell>
        </row>
        <row r="1811">
          <cell r="B1811" t="str">
            <v>Stratenum</v>
          </cell>
          <cell r="O1811">
            <v>1.7627832326283988</v>
          </cell>
        </row>
        <row r="1812">
          <cell r="B1812" t="str">
            <v>Stratenum</v>
          </cell>
          <cell r="O1812">
            <v>0</v>
          </cell>
        </row>
        <row r="1813">
          <cell r="B1813" t="str">
            <v>Stratenum</v>
          </cell>
          <cell r="O1813">
            <v>0</v>
          </cell>
        </row>
        <row r="1814">
          <cell r="B1814" t="str">
            <v>Stratenum</v>
          </cell>
          <cell r="O1814">
            <v>0</v>
          </cell>
        </row>
        <row r="1815">
          <cell r="B1815" t="str">
            <v>Stratenum</v>
          </cell>
          <cell r="O1815">
            <v>17.496626506024093</v>
          </cell>
        </row>
        <row r="1816">
          <cell r="B1816" t="str">
            <v>Stratenum</v>
          </cell>
          <cell r="O1816">
            <v>24.682740963855423</v>
          </cell>
        </row>
        <row r="1817">
          <cell r="B1817" t="str">
            <v>Stratenum</v>
          </cell>
          <cell r="O1817">
            <v>8.7355702416918408</v>
          </cell>
        </row>
        <row r="1818">
          <cell r="B1818" t="str">
            <v>Stratenum</v>
          </cell>
          <cell r="O1818">
            <v>6.0326359516616304</v>
          </cell>
        </row>
        <row r="1819">
          <cell r="B1819" t="str">
            <v>Stratenum</v>
          </cell>
          <cell r="O1819">
            <v>6.150154833836857</v>
          </cell>
        </row>
        <row r="1820">
          <cell r="B1820" t="str">
            <v>Stratenum</v>
          </cell>
          <cell r="O1820">
            <v>35.882432024169177</v>
          </cell>
        </row>
        <row r="1821">
          <cell r="B1821" t="str">
            <v>Stratenum</v>
          </cell>
          <cell r="O1821">
            <v>0</v>
          </cell>
        </row>
        <row r="1822">
          <cell r="B1822" t="str">
            <v>Stratenum</v>
          </cell>
          <cell r="O1822">
            <v>0</v>
          </cell>
        </row>
        <row r="1823">
          <cell r="B1823" t="str">
            <v>Stratenum</v>
          </cell>
          <cell r="O1823">
            <v>0</v>
          </cell>
        </row>
        <row r="1824">
          <cell r="B1824" t="str">
            <v>Stratenum</v>
          </cell>
          <cell r="O1824">
            <v>0</v>
          </cell>
        </row>
        <row r="1825">
          <cell r="B1825" t="str">
            <v>Stratenum</v>
          </cell>
          <cell r="O1825">
            <v>0</v>
          </cell>
        </row>
        <row r="1826">
          <cell r="B1826" t="str">
            <v>Stratenum</v>
          </cell>
          <cell r="O1826">
            <v>0</v>
          </cell>
        </row>
        <row r="1827">
          <cell r="B1827" t="str">
            <v>Stratenum</v>
          </cell>
          <cell r="O1827">
            <v>0</v>
          </cell>
        </row>
        <row r="1828">
          <cell r="B1828" t="str">
            <v>Stratenum</v>
          </cell>
          <cell r="O1828">
            <v>14.997108433734939</v>
          </cell>
        </row>
        <row r="1829">
          <cell r="B1829" t="str">
            <v>Stratenum</v>
          </cell>
          <cell r="O1829">
            <v>0</v>
          </cell>
        </row>
        <row r="1830">
          <cell r="B1830" t="str">
            <v>Stratenum</v>
          </cell>
          <cell r="O1830">
            <v>10.145796827794561</v>
          </cell>
        </row>
        <row r="1831">
          <cell r="B1831" t="str">
            <v>Stratenum</v>
          </cell>
          <cell r="O1831">
            <v>7.1686518126888208</v>
          </cell>
        </row>
        <row r="1832">
          <cell r="B1832" t="str">
            <v>Stratenum</v>
          </cell>
          <cell r="O1832">
            <v>6.5418844410876122</v>
          </cell>
        </row>
        <row r="1833">
          <cell r="B1833" t="str">
            <v>Stratenum</v>
          </cell>
          <cell r="O1833">
            <v>9.3623376132930485</v>
          </cell>
        </row>
        <row r="1834">
          <cell r="B1834" t="str">
            <v>Stratenum</v>
          </cell>
          <cell r="O1834">
            <v>9.7540672205438046</v>
          </cell>
        </row>
        <row r="1835">
          <cell r="B1835" t="str">
            <v>Stratenum</v>
          </cell>
          <cell r="O1835">
            <v>0</v>
          </cell>
        </row>
        <row r="1836">
          <cell r="B1836" t="str">
            <v>Stratenum</v>
          </cell>
          <cell r="O1836">
            <v>9.3742857142857137</v>
          </cell>
        </row>
        <row r="1837">
          <cell r="B1837" t="str">
            <v>Stratenum</v>
          </cell>
          <cell r="O1837">
            <v>13.900315457413249</v>
          </cell>
        </row>
        <row r="1838">
          <cell r="B1838" t="str">
            <v>Stratenum</v>
          </cell>
          <cell r="O1838">
            <v>7.3342857142857136</v>
          </cell>
        </row>
        <row r="1839">
          <cell r="B1839" t="str">
            <v>Stratenum</v>
          </cell>
          <cell r="O1839">
            <v>83.269495412844023</v>
          </cell>
        </row>
        <row r="1840">
          <cell r="B1840" t="str">
            <v>Stratenum</v>
          </cell>
          <cell r="O1840">
            <v>25.239328537170266</v>
          </cell>
        </row>
        <row r="1841">
          <cell r="B1841" t="str">
            <v>Stratenum</v>
          </cell>
          <cell r="O1841">
            <v>7.6258675078864355</v>
          </cell>
        </row>
        <row r="1842">
          <cell r="B1842" t="str">
            <v>Stratenum</v>
          </cell>
          <cell r="O1842">
            <v>5.0999999999999996</v>
          </cell>
        </row>
        <row r="1843">
          <cell r="B1843" t="str">
            <v>Stratenum</v>
          </cell>
          <cell r="O1843">
            <v>3.8371428571428572</v>
          </cell>
        </row>
        <row r="1844">
          <cell r="B1844" t="str">
            <v>Stratenum</v>
          </cell>
          <cell r="O1844">
            <v>0.68276494559249912</v>
          </cell>
        </row>
        <row r="1845">
          <cell r="B1845" t="str">
            <v>Stratenum</v>
          </cell>
          <cell r="O1845">
            <v>15.541324921135647</v>
          </cell>
        </row>
        <row r="1846">
          <cell r="B1846" t="str">
            <v>Stratenum</v>
          </cell>
          <cell r="O1846">
            <v>5.3671428571428574</v>
          </cell>
        </row>
        <row r="1847">
          <cell r="B1847" t="str">
            <v>Stratenum</v>
          </cell>
          <cell r="O1847">
            <v>0</v>
          </cell>
        </row>
        <row r="1848">
          <cell r="B1848" t="str">
            <v>Stratenum</v>
          </cell>
          <cell r="O1848">
            <v>1.6855759594314821</v>
          </cell>
        </row>
        <row r="1849">
          <cell r="B1849" t="str">
            <v>Stratenum</v>
          </cell>
          <cell r="O1849">
            <v>0.22403224777253875</v>
          </cell>
        </row>
        <row r="1850">
          <cell r="B1850" t="str">
            <v>Stratenum</v>
          </cell>
          <cell r="O1850">
            <v>7.6258675078864355</v>
          </cell>
        </row>
        <row r="1851">
          <cell r="B1851" t="str">
            <v>Stratenum</v>
          </cell>
          <cell r="O1851">
            <v>4.8328571428571427</v>
          </cell>
        </row>
        <row r="1852">
          <cell r="B1852" t="str">
            <v>Stratenum</v>
          </cell>
          <cell r="O1852">
            <v>15.203470031545741</v>
          </cell>
        </row>
        <row r="1853">
          <cell r="B1853" t="str">
            <v>Stratenum</v>
          </cell>
          <cell r="O1853">
            <v>10.127142857142857</v>
          </cell>
        </row>
        <row r="1854">
          <cell r="B1854" t="str">
            <v>Stratenum</v>
          </cell>
          <cell r="O1854">
            <v>5.2457142857142864</v>
          </cell>
        </row>
        <row r="1855">
          <cell r="B1855" t="str">
            <v>Stratenum</v>
          </cell>
          <cell r="O1855">
            <v>15.203470031545741</v>
          </cell>
        </row>
        <row r="1856">
          <cell r="B1856" t="str">
            <v>Stratenum</v>
          </cell>
          <cell r="O1856">
            <v>15.541324921135647</v>
          </cell>
        </row>
        <row r="1857">
          <cell r="B1857" t="str">
            <v>Stratenum</v>
          </cell>
          <cell r="O1857">
            <v>3.8371428571428572</v>
          </cell>
        </row>
        <row r="1858">
          <cell r="B1858" t="str">
            <v>Stratenum</v>
          </cell>
          <cell r="O1858">
            <v>3.8371428571428572</v>
          </cell>
        </row>
        <row r="1859">
          <cell r="B1859" t="str">
            <v>Stratenum</v>
          </cell>
          <cell r="O1859">
            <v>10.078571428571429</v>
          </cell>
        </row>
        <row r="1860">
          <cell r="B1860" t="str">
            <v>Stratenum</v>
          </cell>
          <cell r="O1860">
            <v>3.7642857142857142</v>
          </cell>
        </row>
        <row r="1861">
          <cell r="B1861" t="str">
            <v>Stratenum</v>
          </cell>
          <cell r="O1861">
            <v>2.5014285714285718</v>
          </cell>
        </row>
        <row r="1862">
          <cell r="B1862" t="str">
            <v>Stratenum</v>
          </cell>
          <cell r="O1862">
            <v>5.3914285714285715</v>
          </cell>
        </row>
        <row r="1863">
          <cell r="B1863" t="str">
            <v>Stratenum</v>
          </cell>
          <cell r="O1863">
            <v>5.0028571428571436</v>
          </cell>
        </row>
        <row r="1864">
          <cell r="B1864" t="str">
            <v>Stratenum</v>
          </cell>
          <cell r="O1864">
            <v>15.895923261390887</v>
          </cell>
        </row>
        <row r="1865">
          <cell r="B1865" t="str">
            <v>Stratenum</v>
          </cell>
          <cell r="O1865">
            <v>3.132857142857143</v>
          </cell>
        </row>
        <row r="1866">
          <cell r="B1866" t="str">
            <v>Stratenum</v>
          </cell>
          <cell r="O1866">
            <v>24.229022082018929</v>
          </cell>
        </row>
        <row r="1867">
          <cell r="B1867" t="str">
            <v>Stratenum</v>
          </cell>
          <cell r="O1867">
            <v>11.921451104100946</v>
          </cell>
        </row>
        <row r="1868">
          <cell r="B1868" t="str">
            <v>Stratenum</v>
          </cell>
          <cell r="O1868">
            <v>9.7977917981072551</v>
          </cell>
        </row>
        <row r="1869">
          <cell r="B1869" t="str">
            <v>Stratenum</v>
          </cell>
          <cell r="O1869">
            <v>8.8807570977917969</v>
          </cell>
        </row>
        <row r="1870">
          <cell r="B1870" t="str">
            <v>Stratenum</v>
          </cell>
          <cell r="O1870">
            <v>12.597160883280758</v>
          </cell>
        </row>
        <row r="1871">
          <cell r="B1871" t="str">
            <v>Stratenum</v>
          </cell>
          <cell r="O1871">
            <v>16.168769716088327</v>
          </cell>
        </row>
        <row r="1872">
          <cell r="B1872" t="str">
            <v>Stratenum</v>
          </cell>
          <cell r="O1872">
            <v>8.8007579524885831</v>
          </cell>
        </row>
        <row r="1873">
          <cell r="B1873" t="str">
            <v>Stratenum</v>
          </cell>
          <cell r="O1873">
            <v>45.697671919770769</v>
          </cell>
        </row>
        <row r="1874">
          <cell r="B1874" t="str">
            <v>Stratenum</v>
          </cell>
          <cell r="O1874">
            <v>11.969716088328076</v>
          </cell>
        </row>
        <row r="1875">
          <cell r="B1875" t="str">
            <v>Stratenum</v>
          </cell>
          <cell r="O1875">
            <v>10.8596214511041</v>
          </cell>
        </row>
        <row r="1876">
          <cell r="B1876" t="str">
            <v>Stratenum</v>
          </cell>
          <cell r="O1876">
            <v>9.5082018927444789</v>
          </cell>
        </row>
        <row r="1877">
          <cell r="B1877" t="str">
            <v>Stratenum</v>
          </cell>
          <cell r="O1877">
            <v>8.9290220820189266</v>
          </cell>
        </row>
        <row r="1878">
          <cell r="B1878" t="str">
            <v>Stratenum</v>
          </cell>
          <cell r="O1878">
            <v>5.8042857142857143</v>
          </cell>
        </row>
        <row r="1879">
          <cell r="B1879" t="str">
            <v>Stratenum</v>
          </cell>
          <cell r="O1879">
            <v>5.1242857142857146</v>
          </cell>
        </row>
        <row r="1880">
          <cell r="B1880" t="str">
            <v>Stratenum</v>
          </cell>
          <cell r="O1880">
            <v>55.511721611721612</v>
          </cell>
        </row>
        <row r="1881">
          <cell r="B1881" t="str">
            <v>Stratenum</v>
          </cell>
          <cell r="O1881">
            <v>67.466666666666669</v>
          </cell>
        </row>
        <row r="1882">
          <cell r="B1882" t="str">
            <v>Stratenum</v>
          </cell>
          <cell r="O1882">
            <v>2.7630643891946445</v>
          </cell>
        </row>
        <row r="1883">
          <cell r="B1883" t="str">
            <v>Stratenum</v>
          </cell>
          <cell r="O1883">
            <v>77.012087912087907</v>
          </cell>
        </row>
        <row r="1884">
          <cell r="B1884" t="str">
            <v>Stratenum</v>
          </cell>
          <cell r="O1884">
            <v>10.101465201465203</v>
          </cell>
        </row>
        <row r="1885">
          <cell r="B1885" t="str">
            <v>Stratenum</v>
          </cell>
          <cell r="O1885">
            <v>17.25210237659963</v>
          </cell>
        </row>
        <row r="1886">
          <cell r="B1886" t="str">
            <v>Stratenum</v>
          </cell>
          <cell r="O1886">
            <v>57.179853479853485</v>
          </cell>
        </row>
        <row r="1887">
          <cell r="B1887" t="str">
            <v>Stratenum</v>
          </cell>
          <cell r="O1887">
            <v>7.1358974358974363</v>
          </cell>
        </row>
        <row r="1888">
          <cell r="B1888" t="str">
            <v>Stratenum</v>
          </cell>
          <cell r="O1888">
            <v>16.327056672760509</v>
          </cell>
        </row>
        <row r="1889">
          <cell r="B1889" t="str">
            <v>Stratenum</v>
          </cell>
          <cell r="O1889">
            <v>2.6826325411334548</v>
          </cell>
        </row>
        <row r="1890">
          <cell r="B1890" t="str">
            <v>Stratenum</v>
          </cell>
          <cell r="O1890">
            <v>55.789743589743594</v>
          </cell>
        </row>
        <row r="1891">
          <cell r="B1891" t="str">
            <v>Stratenum</v>
          </cell>
          <cell r="O1891">
            <v>6.8578754578754584</v>
          </cell>
        </row>
        <row r="1892">
          <cell r="B1892" t="str">
            <v>Stratenum</v>
          </cell>
          <cell r="O1892">
            <v>15.661904761904761</v>
          </cell>
        </row>
        <row r="1893">
          <cell r="B1893" t="str">
            <v>Stratenum</v>
          </cell>
          <cell r="O1893">
            <v>9.7307692307692317</v>
          </cell>
        </row>
        <row r="1894">
          <cell r="B1894" t="str">
            <v>Stratenum</v>
          </cell>
          <cell r="O1894">
            <v>37.996336996337</v>
          </cell>
        </row>
        <row r="1895">
          <cell r="B1895" t="str">
            <v>Stratenum</v>
          </cell>
          <cell r="O1895">
            <v>2.4287235649546828</v>
          </cell>
        </row>
        <row r="1896">
          <cell r="B1896" t="str">
            <v>Stratenum</v>
          </cell>
          <cell r="O1896">
            <v>4.3014625228519199</v>
          </cell>
        </row>
        <row r="1897">
          <cell r="B1897" t="str">
            <v>Stratenum</v>
          </cell>
          <cell r="O1897">
            <v>99.253846153846155</v>
          </cell>
        </row>
        <row r="1898">
          <cell r="B1898" t="str">
            <v>Stratenum</v>
          </cell>
          <cell r="O1898">
            <v>14.642490842490844</v>
          </cell>
        </row>
        <row r="1899">
          <cell r="B1899" t="str">
            <v>Stratenum</v>
          </cell>
          <cell r="O1899">
            <v>25.022486288848263</v>
          </cell>
        </row>
        <row r="1900">
          <cell r="B1900" t="str">
            <v>Stratenum</v>
          </cell>
          <cell r="O1900">
            <v>27.103839122486288</v>
          </cell>
        </row>
        <row r="1901">
          <cell r="B1901" t="str">
            <v>Stratenum</v>
          </cell>
          <cell r="O1901">
            <v>5.9665447897623398</v>
          </cell>
        </row>
        <row r="1902">
          <cell r="B1902" t="str">
            <v>Stratenum</v>
          </cell>
          <cell r="O1902">
            <v>0</v>
          </cell>
        </row>
        <row r="1903">
          <cell r="B1903" t="str">
            <v>Stratenum</v>
          </cell>
          <cell r="O1903">
            <v>0</v>
          </cell>
        </row>
        <row r="1904">
          <cell r="B1904" t="str">
            <v>Stratenum</v>
          </cell>
          <cell r="O1904">
            <v>3.4368373493975906</v>
          </cell>
        </row>
        <row r="1905">
          <cell r="B1905" t="str">
            <v>Stratenum</v>
          </cell>
          <cell r="O1905">
            <v>3.1243975903614456</v>
          </cell>
        </row>
        <row r="1906">
          <cell r="B1906" t="str">
            <v>Stratenum</v>
          </cell>
          <cell r="O1906">
            <v>3.1243975903614456</v>
          </cell>
        </row>
        <row r="1907">
          <cell r="B1907" t="str">
            <v>Stratenum</v>
          </cell>
          <cell r="O1907">
            <v>3.1243975903614456</v>
          </cell>
        </row>
        <row r="1908">
          <cell r="B1908" t="str">
            <v>Stratenum</v>
          </cell>
          <cell r="O1908">
            <v>3.1243975903614456</v>
          </cell>
        </row>
        <row r="1909">
          <cell r="B1909" t="str">
            <v>Stratenum</v>
          </cell>
          <cell r="O1909">
            <v>0</v>
          </cell>
        </row>
        <row r="1910">
          <cell r="B1910" t="str">
            <v>Stratenum</v>
          </cell>
          <cell r="O1910">
            <v>0.96013820473945177</v>
          </cell>
        </row>
        <row r="1911">
          <cell r="B1911" t="str">
            <v>Stratenum</v>
          </cell>
          <cell r="O1911">
            <v>0</v>
          </cell>
        </row>
        <row r="1912">
          <cell r="B1912" t="str">
            <v>Stratenum</v>
          </cell>
          <cell r="O1912">
            <v>0</v>
          </cell>
        </row>
        <row r="1913">
          <cell r="B1913" t="str">
            <v>Stratenum</v>
          </cell>
          <cell r="O1913">
            <v>0</v>
          </cell>
        </row>
        <row r="1914">
          <cell r="B1914" t="str">
            <v>Stratenum</v>
          </cell>
          <cell r="O1914">
            <v>3.4368373493975906</v>
          </cell>
        </row>
        <row r="1915">
          <cell r="B1915" t="str">
            <v>Stratenum</v>
          </cell>
          <cell r="O1915">
            <v>3.4368373493975906</v>
          </cell>
        </row>
        <row r="1916">
          <cell r="B1916" t="str">
            <v>Stratenum</v>
          </cell>
          <cell r="O1916">
            <v>3.4368373493975906</v>
          </cell>
        </row>
        <row r="1917">
          <cell r="B1917" t="str">
            <v>Stratenum</v>
          </cell>
          <cell r="O1917">
            <v>0</v>
          </cell>
        </row>
        <row r="1918">
          <cell r="B1918" t="str">
            <v>Stratenum</v>
          </cell>
          <cell r="O1918">
            <v>2.8119578313253011</v>
          </cell>
        </row>
        <row r="1919">
          <cell r="B1919" t="str">
            <v>Stratenum</v>
          </cell>
          <cell r="O1919">
            <v>3.1243975903614456</v>
          </cell>
        </row>
        <row r="1920">
          <cell r="B1920" t="str">
            <v>Stratenum</v>
          </cell>
          <cell r="O1920">
            <v>0</v>
          </cell>
        </row>
        <row r="1921">
          <cell r="B1921" t="str">
            <v>Stratenum</v>
          </cell>
          <cell r="O1921">
            <v>0</v>
          </cell>
        </row>
        <row r="1922">
          <cell r="B1922" t="str">
            <v>Stratenum</v>
          </cell>
          <cell r="O1922">
            <v>1.0184969788519638</v>
          </cell>
        </row>
        <row r="1923">
          <cell r="B1923" t="str">
            <v>Stratenum</v>
          </cell>
          <cell r="O1923">
            <v>2.2106796116504852</v>
          </cell>
        </row>
        <row r="1924">
          <cell r="B1924" t="str">
            <v>Stratenum</v>
          </cell>
          <cell r="O1924">
            <v>22.837836102719031</v>
          </cell>
        </row>
        <row r="1925">
          <cell r="B1925" t="str">
            <v>Stratenum</v>
          </cell>
          <cell r="O1925">
            <v>16.142720883534135</v>
          </cell>
        </row>
        <row r="1926">
          <cell r="B1926" t="str">
            <v>Stratenum</v>
          </cell>
          <cell r="O1926">
            <v>0</v>
          </cell>
        </row>
        <row r="1927">
          <cell r="B1927" t="str">
            <v>Stratenum</v>
          </cell>
          <cell r="O1927">
            <v>0</v>
          </cell>
        </row>
        <row r="1928">
          <cell r="B1928" t="str">
            <v>Stratenum</v>
          </cell>
          <cell r="O1928">
            <v>0</v>
          </cell>
        </row>
        <row r="1929">
          <cell r="B1929" t="str">
            <v>Stratenum</v>
          </cell>
          <cell r="O1929">
            <v>21.245903614457831</v>
          </cell>
        </row>
        <row r="1930">
          <cell r="B1930" t="str">
            <v>Stratenum</v>
          </cell>
          <cell r="O1930">
            <v>14.997108433734939</v>
          </cell>
        </row>
        <row r="1931">
          <cell r="B1931" t="str">
            <v>Stratenum</v>
          </cell>
          <cell r="O1931">
            <v>14.059789156626504</v>
          </cell>
        </row>
        <row r="1932">
          <cell r="B1932" t="str">
            <v>Stratenum</v>
          </cell>
          <cell r="O1932">
            <v>34.550551359516618</v>
          </cell>
        </row>
        <row r="1933">
          <cell r="B1933" t="str">
            <v>Stratenum</v>
          </cell>
          <cell r="O1933">
            <v>8.1088028700906332</v>
          </cell>
        </row>
        <row r="1934">
          <cell r="B1934" t="str">
            <v>Stratenum</v>
          </cell>
          <cell r="O1934">
            <v>0</v>
          </cell>
        </row>
        <row r="1935">
          <cell r="B1935" t="str">
            <v>Stratenum</v>
          </cell>
          <cell r="O1935">
            <v>0</v>
          </cell>
        </row>
        <row r="1936">
          <cell r="B1936" t="str">
            <v>Stratenum</v>
          </cell>
          <cell r="O1936">
            <v>0</v>
          </cell>
        </row>
        <row r="1937">
          <cell r="B1937" t="str">
            <v>Stratenum</v>
          </cell>
          <cell r="O1937">
            <v>12.221963746223564</v>
          </cell>
        </row>
        <row r="1938">
          <cell r="B1938" t="str">
            <v>Stratenum</v>
          </cell>
          <cell r="O1938">
            <v>49.044546827794555</v>
          </cell>
        </row>
        <row r="1939">
          <cell r="B1939" t="str">
            <v>Stratenum</v>
          </cell>
          <cell r="O1939">
            <v>21.454196787148593</v>
          </cell>
        </row>
        <row r="1940">
          <cell r="B1940" t="str">
            <v>Stratenum</v>
          </cell>
          <cell r="O1940">
            <v>0</v>
          </cell>
        </row>
        <row r="1941">
          <cell r="B1941" t="str">
            <v>Stratenum</v>
          </cell>
          <cell r="O1941">
            <v>1.6452643504531721</v>
          </cell>
        </row>
        <row r="1942">
          <cell r="B1942" t="str">
            <v>Stratenum</v>
          </cell>
          <cell r="O1942">
            <v>0</v>
          </cell>
        </row>
        <row r="1943">
          <cell r="B1943" t="str">
            <v>Stratenum</v>
          </cell>
          <cell r="O1943">
            <v>0</v>
          </cell>
        </row>
        <row r="1944">
          <cell r="B1944" t="str">
            <v>Stratenum</v>
          </cell>
          <cell r="O1944">
            <v>17.496626506024093</v>
          </cell>
        </row>
        <row r="1945">
          <cell r="B1945" t="str">
            <v>Stratenum</v>
          </cell>
          <cell r="O1945">
            <v>24.682740963855423</v>
          </cell>
        </row>
        <row r="1946">
          <cell r="B1946" t="str">
            <v>Stratenum</v>
          </cell>
          <cell r="O1946">
            <v>9.5582024169184265</v>
          </cell>
        </row>
        <row r="1947">
          <cell r="B1947" t="str">
            <v>Stratenum</v>
          </cell>
          <cell r="O1947">
            <v>6.3460196374622342</v>
          </cell>
        </row>
        <row r="1948">
          <cell r="B1948" t="str">
            <v>Stratenum</v>
          </cell>
          <cell r="O1948">
            <v>6.6202303625377628</v>
          </cell>
        </row>
        <row r="1949">
          <cell r="B1949" t="str">
            <v>Stratenum</v>
          </cell>
          <cell r="O1949">
            <v>34.433032477341385</v>
          </cell>
        </row>
        <row r="1950">
          <cell r="B1950" t="str">
            <v>Stratenum</v>
          </cell>
          <cell r="O1950">
            <v>0</v>
          </cell>
        </row>
        <row r="1951">
          <cell r="B1951" t="str">
            <v>Stratenum</v>
          </cell>
          <cell r="O1951">
            <v>0</v>
          </cell>
        </row>
        <row r="1952">
          <cell r="B1952" t="str">
            <v>Stratenum</v>
          </cell>
          <cell r="O1952">
            <v>0</v>
          </cell>
        </row>
        <row r="1953">
          <cell r="B1953" t="str">
            <v>Stratenum</v>
          </cell>
          <cell r="O1953">
            <v>0</v>
          </cell>
        </row>
        <row r="1954">
          <cell r="B1954" t="str">
            <v>Stratenum</v>
          </cell>
          <cell r="O1954">
            <v>0</v>
          </cell>
        </row>
        <row r="1955">
          <cell r="B1955" t="str">
            <v>Stratenum</v>
          </cell>
          <cell r="O1955">
            <v>0</v>
          </cell>
        </row>
        <row r="1956">
          <cell r="B1956" t="str">
            <v>Stratenum</v>
          </cell>
          <cell r="O1956">
            <v>0</v>
          </cell>
        </row>
        <row r="1957">
          <cell r="B1957" t="str">
            <v>Stratenum</v>
          </cell>
          <cell r="O1957">
            <v>0</v>
          </cell>
        </row>
        <row r="1958">
          <cell r="B1958" t="str">
            <v>Stratenum</v>
          </cell>
          <cell r="O1958">
            <v>14.997108433734939</v>
          </cell>
        </row>
        <row r="1959">
          <cell r="B1959" t="str">
            <v>Stratenum</v>
          </cell>
          <cell r="O1959">
            <v>10.576699395770392</v>
          </cell>
        </row>
        <row r="1960">
          <cell r="B1960" t="str">
            <v>Stratenum</v>
          </cell>
          <cell r="O1960">
            <v>5.7584252265861009</v>
          </cell>
        </row>
        <row r="1961">
          <cell r="B1961" t="str">
            <v>Stratenum</v>
          </cell>
          <cell r="O1961">
            <v>0</v>
          </cell>
        </row>
        <row r="1962">
          <cell r="B1962" t="str">
            <v>Stratenum</v>
          </cell>
          <cell r="O1962">
            <v>10.618296529968454</v>
          </cell>
        </row>
        <row r="1963">
          <cell r="B1963" t="str">
            <v>Stratenum</v>
          </cell>
          <cell r="O1963">
            <v>2.234285714285714</v>
          </cell>
        </row>
        <row r="1964">
          <cell r="B1964" t="str">
            <v>Stratenum</v>
          </cell>
          <cell r="O1964">
            <v>0.54407831601902268</v>
          </cell>
        </row>
        <row r="1965">
          <cell r="B1965" t="str">
            <v>Stratenum</v>
          </cell>
          <cell r="O1965">
            <v>10.666561514195584</v>
          </cell>
        </row>
        <row r="1966">
          <cell r="B1966" t="str">
            <v>Stratenum</v>
          </cell>
          <cell r="O1966">
            <v>3.7642857142857142</v>
          </cell>
        </row>
        <row r="1967">
          <cell r="B1967" t="str">
            <v>Stratenum</v>
          </cell>
          <cell r="O1967">
            <v>29.748351648351651</v>
          </cell>
        </row>
        <row r="1968">
          <cell r="B1968" t="str">
            <v>Stratenum</v>
          </cell>
          <cell r="O1968">
            <v>7.4810725552050474</v>
          </cell>
        </row>
        <row r="1969">
          <cell r="B1969" t="str">
            <v>Stratenum</v>
          </cell>
          <cell r="O1969">
            <v>8.5260073260073259</v>
          </cell>
        </row>
        <row r="1970">
          <cell r="B1970" t="str">
            <v>Stratenum</v>
          </cell>
          <cell r="O1970">
            <v>6.0957142857142861</v>
          </cell>
        </row>
        <row r="1971">
          <cell r="B1971" t="str">
            <v>Stratenum</v>
          </cell>
          <cell r="O1971">
            <v>59.542384868421045</v>
          </cell>
        </row>
        <row r="1972">
          <cell r="B1972" t="str">
            <v>Stratenum</v>
          </cell>
          <cell r="O1972">
            <v>7.6258675078864355</v>
          </cell>
        </row>
        <row r="1973">
          <cell r="B1973" t="str">
            <v>Stratenum</v>
          </cell>
          <cell r="O1973">
            <v>20.302417763157894</v>
          </cell>
        </row>
        <row r="1974">
          <cell r="B1974" t="str">
            <v>Stratenum</v>
          </cell>
          <cell r="O1974">
            <v>7.6258675078864355</v>
          </cell>
        </row>
        <row r="1975">
          <cell r="B1975" t="str">
            <v>Stratenum</v>
          </cell>
          <cell r="O1975">
            <v>7.6258675078864355</v>
          </cell>
        </row>
        <row r="1976">
          <cell r="B1976" t="str">
            <v>Stratenum</v>
          </cell>
          <cell r="O1976">
            <v>4.4657175226586094</v>
          </cell>
        </row>
        <row r="1977">
          <cell r="B1977" t="str">
            <v>Stratenum</v>
          </cell>
          <cell r="O1977">
            <v>7.6258675078864355</v>
          </cell>
        </row>
        <row r="1978">
          <cell r="B1978" t="str">
            <v>Stratenum</v>
          </cell>
          <cell r="O1978">
            <v>12.19496402877698</v>
          </cell>
        </row>
        <row r="1979">
          <cell r="B1979" t="str">
            <v>Stratenum</v>
          </cell>
          <cell r="O1979">
            <v>3.8371428571428572</v>
          </cell>
        </row>
        <row r="1980">
          <cell r="B1980" t="str">
            <v>Stratenum</v>
          </cell>
          <cell r="O1980">
            <v>2.3895506042296066</v>
          </cell>
        </row>
        <row r="1981">
          <cell r="B1981" t="str">
            <v>Stratenum</v>
          </cell>
          <cell r="O1981">
            <v>7.6258675078864355</v>
          </cell>
        </row>
        <row r="1982">
          <cell r="B1982" t="str">
            <v>Stratenum</v>
          </cell>
          <cell r="O1982">
            <v>0</v>
          </cell>
        </row>
        <row r="1983">
          <cell r="B1983" t="str">
            <v>Stratenum</v>
          </cell>
          <cell r="O1983">
            <v>3.8371428571428572</v>
          </cell>
        </row>
        <row r="1984">
          <cell r="B1984" t="str">
            <v>Stratenum</v>
          </cell>
          <cell r="O1984">
            <v>36.922712933753942</v>
          </cell>
        </row>
        <row r="1985">
          <cell r="B1985" t="str">
            <v>Stratenum</v>
          </cell>
          <cell r="O1985">
            <v>7.4810725552050474</v>
          </cell>
        </row>
        <row r="1986">
          <cell r="B1986" t="str">
            <v>Stratenum</v>
          </cell>
          <cell r="O1986">
            <v>7.4810725552050474</v>
          </cell>
        </row>
        <row r="1987">
          <cell r="B1987" t="str">
            <v>Stratenum</v>
          </cell>
          <cell r="O1987">
            <v>7.4810725552050474</v>
          </cell>
        </row>
        <row r="1988">
          <cell r="B1988" t="str">
            <v>Stratenum</v>
          </cell>
          <cell r="O1988">
            <v>7.4810725552050474</v>
          </cell>
        </row>
        <row r="1989">
          <cell r="B1989" t="str">
            <v>Stratenum</v>
          </cell>
          <cell r="O1989">
            <v>3.8371428571428572</v>
          </cell>
        </row>
        <row r="1990">
          <cell r="B1990" t="str">
            <v>Stratenum</v>
          </cell>
          <cell r="O1990">
            <v>3.8371428571428572</v>
          </cell>
        </row>
        <row r="1991">
          <cell r="B1991" t="str">
            <v>Stratenum</v>
          </cell>
          <cell r="O1991">
            <v>3.8371428571428572</v>
          </cell>
        </row>
        <row r="1992">
          <cell r="B1992" t="str">
            <v>Stratenum</v>
          </cell>
          <cell r="O1992">
            <v>3.8371428571428572</v>
          </cell>
        </row>
        <row r="1993">
          <cell r="B1993" t="str">
            <v>Stratenum</v>
          </cell>
          <cell r="O1993">
            <v>35.401274671052633</v>
          </cell>
        </row>
        <row r="1994">
          <cell r="B1994" t="str">
            <v>Stratenum</v>
          </cell>
          <cell r="O1994">
            <v>12.645425867507885</v>
          </cell>
        </row>
        <row r="1995">
          <cell r="B1995" t="str">
            <v>Stratenum</v>
          </cell>
          <cell r="O1995">
            <v>8.6963972809667656</v>
          </cell>
        </row>
        <row r="1996">
          <cell r="B1996" t="str">
            <v>Stratenum</v>
          </cell>
          <cell r="O1996">
            <v>5.5857142857142854</v>
          </cell>
        </row>
        <row r="1997">
          <cell r="B1997" t="str">
            <v>Stratenum</v>
          </cell>
          <cell r="O1997">
            <v>2.8657142857142857</v>
          </cell>
        </row>
        <row r="1998">
          <cell r="B1998" t="str">
            <v>Stratenum</v>
          </cell>
          <cell r="O1998">
            <v>3.1085714285714285</v>
          </cell>
        </row>
        <row r="1999">
          <cell r="B1999" t="str">
            <v>Stratenum</v>
          </cell>
          <cell r="O1999">
            <v>16.265299684542587</v>
          </cell>
        </row>
        <row r="2000">
          <cell r="B2000" t="str">
            <v>Stratenum</v>
          </cell>
          <cell r="O2000">
            <v>7.6742857142857144</v>
          </cell>
        </row>
        <row r="2001">
          <cell r="B2001" t="str">
            <v>Stratenum</v>
          </cell>
          <cell r="O2001">
            <v>5.7071428571428573</v>
          </cell>
        </row>
        <row r="2002">
          <cell r="B2002" t="str">
            <v>Stratenum</v>
          </cell>
          <cell r="O2002">
            <v>4.8814285714285717</v>
          </cell>
        </row>
        <row r="2003">
          <cell r="B2003" t="str">
            <v>Stratenum</v>
          </cell>
          <cell r="O2003">
            <v>7.4557142857142855</v>
          </cell>
        </row>
        <row r="2004">
          <cell r="B2004" t="str">
            <v>Stratenum</v>
          </cell>
          <cell r="O2004">
            <v>6.1928571428571431</v>
          </cell>
        </row>
        <row r="2005">
          <cell r="B2005" t="str">
            <v>Stratenum</v>
          </cell>
          <cell r="O2005">
            <v>6.0957142857142861</v>
          </cell>
        </row>
        <row r="2006">
          <cell r="B2006" t="str">
            <v>Stratenum</v>
          </cell>
          <cell r="O2006">
            <v>4.0071428571428571</v>
          </cell>
        </row>
        <row r="2007">
          <cell r="B2007" t="str">
            <v>Stratenum</v>
          </cell>
          <cell r="O2007">
            <v>7.9637223974763405</v>
          </cell>
        </row>
        <row r="2008">
          <cell r="B2008" t="str">
            <v>Stratenum</v>
          </cell>
          <cell r="O2008">
            <v>10.763091482649843</v>
          </cell>
        </row>
        <row r="2009">
          <cell r="B2009" t="str">
            <v>Stratenum</v>
          </cell>
          <cell r="O2009">
            <v>4.1042857142857141</v>
          </cell>
        </row>
        <row r="2010">
          <cell r="B2010" t="str">
            <v>Stratenum</v>
          </cell>
          <cell r="O2010">
            <v>4.7600000000000007</v>
          </cell>
        </row>
        <row r="2011">
          <cell r="B2011" t="str">
            <v>Stratenum</v>
          </cell>
          <cell r="O2011">
            <v>16.217948717948719</v>
          </cell>
        </row>
        <row r="2012">
          <cell r="B2012" t="str">
            <v>Stratenum</v>
          </cell>
          <cell r="O2012">
            <v>83.313919413919422</v>
          </cell>
        </row>
        <row r="2013">
          <cell r="B2013" t="str">
            <v>Stratenum</v>
          </cell>
          <cell r="O2013">
            <v>11.979341864716634</v>
          </cell>
        </row>
        <row r="2014">
          <cell r="B2014" t="str">
            <v>Stratenum</v>
          </cell>
          <cell r="O2014">
            <v>18.720146520146521</v>
          </cell>
        </row>
        <row r="2015">
          <cell r="B2015" t="str">
            <v>Stratenum</v>
          </cell>
          <cell r="O2015">
            <v>0</v>
          </cell>
        </row>
        <row r="2016">
          <cell r="B2016" t="str">
            <v>Stratenum</v>
          </cell>
          <cell r="O2016">
            <v>18.720146520146521</v>
          </cell>
        </row>
        <row r="2017">
          <cell r="B2017" t="str">
            <v>Stratenum</v>
          </cell>
          <cell r="O2017">
            <v>10.101465201465203</v>
          </cell>
        </row>
        <row r="2018">
          <cell r="B2018" t="str">
            <v>Stratenum</v>
          </cell>
          <cell r="O2018">
            <v>9.3429616087751359</v>
          </cell>
        </row>
        <row r="2019">
          <cell r="B2019" t="str">
            <v>Stratenum</v>
          </cell>
          <cell r="O2019">
            <v>0</v>
          </cell>
        </row>
        <row r="2020">
          <cell r="B2020" t="str">
            <v>Stratenum</v>
          </cell>
          <cell r="O2020">
            <v>9.3892138939670922</v>
          </cell>
        </row>
        <row r="2021">
          <cell r="B2021" t="str">
            <v>Stratenum</v>
          </cell>
          <cell r="O2021">
            <v>48.468498168498165</v>
          </cell>
        </row>
        <row r="2022">
          <cell r="B2022" t="str">
            <v>Stratenum</v>
          </cell>
          <cell r="O2022">
            <v>18.720146520146521</v>
          </cell>
        </row>
        <row r="2023">
          <cell r="B2023" t="str">
            <v>Stratenum</v>
          </cell>
          <cell r="O2023">
            <v>4.5410256410256418</v>
          </cell>
        </row>
        <row r="2024">
          <cell r="B2024" t="str">
            <v>Stratenum</v>
          </cell>
          <cell r="O2024">
            <v>8.7273394495412848</v>
          </cell>
        </row>
        <row r="2025">
          <cell r="B2025" t="str">
            <v>Stratenum</v>
          </cell>
          <cell r="O2025">
            <v>7.3212454212454219</v>
          </cell>
        </row>
        <row r="2026">
          <cell r="B2026" t="str">
            <v>Stratenum</v>
          </cell>
          <cell r="O2026">
            <v>9.4513761467889914</v>
          </cell>
        </row>
        <row r="2027">
          <cell r="B2027" t="str">
            <v>Stratenum</v>
          </cell>
          <cell r="O2027">
            <v>9.4513761467889914</v>
          </cell>
        </row>
        <row r="2028">
          <cell r="B2028" t="str">
            <v>Stratenum</v>
          </cell>
          <cell r="O2028">
            <v>9.4513761467889914</v>
          </cell>
        </row>
        <row r="2029">
          <cell r="B2029" t="str">
            <v>Stratenum</v>
          </cell>
          <cell r="O2029">
            <v>7.691941391941393</v>
          </cell>
        </row>
        <row r="2030">
          <cell r="B2030" t="str">
            <v>Stratenum</v>
          </cell>
          <cell r="O2030">
            <v>9.4513761467889914</v>
          </cell>
        </row>
        <row r="2031">
          <cell r="B2031" t="str">
            <v>Stratenum</v>
          </cell>
          <cell r="O2031">
            <v>8.4220183486238529</v>
          </cell>
        </row>
        <row r="2032">
          <cell r="B2032" t="str">
            <v>Stratenum</v>
          </cell>
          <cell r="O2032">
            <v>18.627472527472531</v>
          </cell>
        </row>
        <row r="2033">
          <cell r="B2033" t="str">
            <v>Stratenum</v>
          </cell>
          <cell r="O2033">
            <v>17.886080586080588</v>
          </cell>
        </row>
        <row r="2034">
          <cell r="B2034" t="str">
            <v>Stratenum</v>
          </cell>
          <cell r="O2034">
            <v>2.1549768595263248</v>
          </cell>
        </row>
        <row r="2035">
          <cell r="B2035" t="str">
            <v>Stratenum</v>
          </cell>
          <cell r="O2035">
            <v>11.213553113553115</v>
          </cell>
        </row>
        <row r="2036">
          <cell r="B2036" t="str">
            <v>Stratenum</v>
          </cell>
          <cell r="O2036">
            <v>9.9161172161172164</v>
          </cell>
        </row>
        <row r="2037">
          <cell r="B2037" t="str">
            <v>Stratenum</v>
          </cell>
          <cell r="O2037">
            <v>1.1414976434124593</v>
          </cell>
        </row>
        <row r="2038">
          <cell r="B2038" t="str">
            <v>Stratenum</v>
          </cell>
          <cell r="O2038">
            <v>68.208058608058607</v>
          </cell>
        </row>
        <row r="2039">
          <cell r="B2039" t="str">
            <v>Stratenum</v>
          </cell>
          <cell r="O2039">
            <v>14.364468864468865</v>
          </cell>
        </row>
        <row r="2040">
          <cell r="B2040" t="str">
            <v>Stratenum</v>
          </cell>
          <cell r="O2040">
            <v>4.3741566265060232</v>
          </cell>
        </row>
        <row r="2041">
          <cell r="B2041" t="str">
            <v>Stratenum</v>
          </cell>
          <cell r="O2041">
            <v>4.9990361445783131</v>
          </cell>
        </row>
        <row r="2042">
          <cell r="B2042" t="str">
            <v>Stratenum</v>
          </cell>
          <cell r="O2042">
            <v>4.9990361445783131</v>
          </cell>
        </row>
        <row r="2043">
          <cell r="B2043" t="str">
            <v>Stratenum</v>
          </cell>
          <cell r="O2043">
            <v>16.246867469879518</v>
          </cell>
        </row>
        <row r="2044">
          <cell r="B2044" t="str">
            <v>Stratenum</v>
          </cell>
          <cell r="O2044">
            <v>18.720146520146521</v>
          </cell>
        </row>
        <row r="2045">
          <cell r="B2045" t="str">
            <v>Stratenum</v>
          </cell>
          <cell r="O2045">
            <v>18.720146520146521</v>
          </cell>
        </row>
        <row r="2046">
          <cell r="B2046" t="str">
            <v>Stratenum</v>
          </cell>
          <cell r="O2046">
            <v>18.720146520146521</v>
          </cell>
        </row>
        <row r="2047">
          <cell r="B2047" t="str">
            <v>Stratenum</v>
          </cell>
          <cell r="O2047">
            <v>40.869230769230775</v>
          </cell>
        </row>
        <row r="2048">
          <cell r="B2048" t="str">
            <v>Stratenum</v>
          </cell>
          <cell r="O2048">
            <v>0</v>
          </cell>
        </row>
        <row r="2049">
          <cell r="B2049" t="str">
            <v>Stratenum</v>
          </cell>
          <cell r="O2049">
            <v>0</v>
          </cell>
        </row>
        <row r="2050">
          <cell r="B2050" t="str">
            <v>Stratenum</v>
          </cell>
          <cell r="O2050">
            <v>0</v>
          </cell>
        </row>
        <row r="2051">
          <cell r="B2051" t="str">
            <v>Stratenum</v>
          </cell>
          <cell r="O2051">
            <v>3.4368373493975906</v>
          </cell>
        </row>
        <row r="2052">
          <cell r="B2052" t="str">
            <v>Stratenum</v>
          </cell>
          <cell r="O2052">
            <v>3.1243975903614456</v>
          </cell>
        </row>
        <row r="2053">
          <cell r="B2053" t="str">
            <v>Stratenum</v>
          </cell>
          <cell r="O2053">
            <v>3.1243975903614456</v>
          </cell>
        </row>
        <row r="2054">
          <cell r="B2054" t="str">
            <v>Stratenum</v>
          </cell>
          <cell r="O2054">
            <v>3.1243975903614456</v>
          </cell>
        </row>
        <row r="2055">
          <cell r="B2055" t="str">
            <v>Stratenum</v>
          </cell>
          <cell r="O2055">
            <v>3.1243975903614456</v>
          </cell>
        </row>
        <row r="2056">
          <cell r="B2056" t="str">
            <v>Stratenum</v>
          </cell>
          <cell r="O2056">
            <v>0.98147460928921726</v>
          </cell>
        </row>
        <row r="2057">
          <cell r="B2057" t="str">
            <v>Stratenum</v>
          </cell>
          <cell r="O2057">
            <v>0</v>
          </cell>
        </row>
        <row r="2058">
          <cell r="B2058" t="str">
            <v>Stratenum</v>
          </cell>
          <cell r="O2058">
            <v>0</v>
          </cell>
        </row>
        <row r="2059">
          <cell r="B2059" t="str">
            <v>Stratenum</v>
          </cell>
          <cell r="O2059">
            <v>0</v>
          </cell>
        </row>
        <row r="2060">
          <cell r="B2060" t="str">
            <v>Stratenum</v>
          </cell>
          <cell r="O2060">
            <v>3.4368373493975906</v>
          </cell>
        </row>
        <row r="2061">
          <cell r="B2061" t="str">
            <v>Stratenum</v>
          </cell>
          <cell r="O2061">
            <v>3.4368373493975906</v>
          </cell>
        </row>
        <row r="2062">
          <cell r="B2062" t="str">
            <v>Stratenum</v>
          </cell>
          <cell r="O2062">
            <v>3.4368373493975906</v>
          </cell>
        </row>
        <row r="2063">
          <cell r="B2063" t="str">
            <v>Stratenum</v>
          </cell>
          <cell r="O2063">
            <v>0</v>
          </cell>
        </row>
        <row r="2064">
          <cell r="B2064" t="str">
            <v>Stratenum</v>
          </cell>
          <cell r="O2064">
            <v>3.1243975903614456</v>
          </cell>
        </row>
        <row r="2065">
          <cell r="B2065" t="str">
            <v>Stratenum</v>
          </cell>
          <cell r="O2065">
            <v>2.8119578313253011</v>
          </cell>
        </row>
        <row r="2066">
          <cell r="B2066" t="str">
            <v>Stratenum</v>
          </cell>
          <cell r="O2066">
            <v>6.7377492447129903</v>
          </cell>
        </row>
        <row r="2067">
          <cell r="B2067" t="str">
            <v>Stratenum</v>
          </cell>
          <cell r="O2067">
            <v>12.809558157099698</v>
          </cell>
        </row>
        <row r="2068">
          <cell r="B2068" t="str">
            <v>Stratenum</v>
          </cell>
          <cell r="O2068">
            <v>0</v>
          </cell>
        </row>
        <row r="2069">
          <cell r="B2069" t="str">
            <v>Stratenum</v>
          </cell>
          <cell r="O2069">
            <v>52.830967048710598</v>
          </cell>
        </row>
        <row r="2070">
          <cell r="B2070" t="str">
            <v>Stratenum</v>
          </cell>
          <cell r="O2070">
            <v>3.058241758241758</v>
          </cell>
        </row>
        <row r="2071">
          <cell r="B2071" t="str">
            <v>Stratenum</v>
          </cell>
          <cell r="O2071">
            <v>6.8578754578754584</v>
          </cell>
        </row>
        <row r="2072">
          <cell r="B2072" t="str">
            <v>Stratenum</v>
          </cell>
          <cell r="O2072">
            <v>6.5798534798534796</v>
          </cell>
        </row>
        <row r="2073">
          <cell r="B2073" t="str">
            <v>Stratenum</v>
          </cell>
          <cell r="O2073">
            <v>0.12801842729859356</v>
          </cell>
        </row>
        <row r="2074">
          <cell r="B2074" t="str">
            <v>Stratenum</v>
          </cell>
          <cell r="O2074">
            <v>14.827838827838828</v>
          </cell>
        </row>
        <row r="2075">
          <cell r="B2075" t="str">
            <v>Stratenum</v>
          </cell>
          <cell r="O2075">
            <v>8.7113553113553124</v>
          </cell>
        </row>
        <row r="2076">
          <cell r="B2076" t="str">
            <v>Stratenum</v>
          </cell>
          <cell r="O2076">
            <v>3.7492771084337346</v>
          </cell>
        </row>
        <row r="2077">
          <cell r="B2077" t="str">
            <v>Stratenum</v>
          </cell>
          <cell r="O2077">
            <v>4.3741566265060232</v>
          </cell>
        </row>
        <row r="2078">
          <cell r="B2078" t="str">
            <v>Stratenum</v>
          </cell>
          <cell r="O2078">
            <v>3.1243975903614456</v>
          </cell>
        </row>
        <row r="2079">
          <cell r="B2079" t="str">
            <v>Stratenum</v>
          </cell>
          <cell r="O2079">
            <v>23.072873867069482</v>
          </cell>
        </row>
        <row r="2080">
          <cell r="B2080" t="str">
            <v>Stratenum</v>
          </cell>
          <cell r="O2080">
            <v>16.142720883534135</v>
          </cell>
        </row>
        <row r="2081">
          <cell r="B2081" t="str">
            <v>Stratenum</v>
          </cell>
          <cell r="O2081">
            <v>0</v>
          </cell>
        </row>
        <row r="2082">
          <cell r="B2082" t="str">
            <v>Stratenum</v>
          </cell>
          <cell r="O2082">
            <v>0</v>
          </cell>
        </row>
        <row r="2083">
          <cell r="B2083" t="str">
            <v>Stratenum</v>
          </cell>
          <cell r="O2083">
            <v>0</v>
          </cell>
        </row>
        <row r="2084">
          <cell r="B2084" t="str">
            <v>Stratenum</v>
          </cell>
          <cell r="O2084">
            <v>0</v>
          </cell>
        </row>
        <row r="2085">
          <cell r="B2085" t="str">
            <v>Stratenum</v>
          </cell>
          <cell r="O2085">
            <v>0</v>
          </cell>
        </row>
        <row r="2086">
          <cell r="B2086" t="str">
            <v>Stratenum</v>
          </cell>
          <cell r="O2086">
            <v>0</v>
          </cell>
        </row>
        <row r="2087">
          <cell r="B2087" t="str">
            <v>Stratenum</v>
          </cell>
          <cell r="O2087">
            <v>21.245903614457831</v>
          </cell>
        </row>
        <row r="2088">
          <cell r="B2088" t="str">
            <v>Stratenum</v>
          </cell>
          <cell r="O2088">
            <v>3.4368373493975906</v>
          </cell>
        </row>
        <row r="2089">
          <cell r="B2089" t="str">
            <v>Stratenum</v>
          </cell>
          <cell r="O2089">
            <v>3.1243975903614456</v>
          </cell>
        </row>
        <row r="2090">
          <cell r="B2090" t="str">
            <v>Stratenum</v>
          </cell>
          <cell r="O2090">
            <v>14.997108433734939</v>
          </cell>
        </row>
        <row r="2091">
          <cell r="B2091" t="str">
            <v>Stratenum</v>
          </cell>
          <cell r="O2091">
            <v>3.1243975903614456</v>
          </cell>
        </row>
        <row r="2092">
          <cell r="B2092" t="str">
            <v>Stratenum</v>
          </cell>
          <cell r="O2092">
            <v>3.1243975903614456</v>
          </cell>
        </row>
        <row r="2093">
          <cell r="B2093" t="str">
            <v>Stratenum</v>
          </cell>
          <cell r="O2093">
            <v>3.1243975903614456</v>
          </cell>
        </row>
        <row r="2094">
          <cell r="B2094" t="str">
            <v>Stratenum</v>
          </cell>
          <cell r="O2094">
            <v>14.059789156626504</v>
          </cell>
        </row>
        <row r="2095">
          <cell r="B2095" t="str">
            <v>Stratenum</v>
          </cell>
          <cell r="O2095">
            <v>26.990169939577036</v>
          </cell>
        </row>
        <row r="2096">
          <cell r="B2096" t="str">
            <v>Stratenum</v>
          </cell>
          <cell r="O2096">
            <v>0</v>
          </cell>
        </row>
        <row r="2097">
          <cell r="B2097" t="str">
            <v>Stratenum</v>
          </cell>
          <cell r="O2097">
            <v>0</v>
          </cell>
        </row>
        <row r="2098">
          <cell r="B2098" t="str">
            <v>Stratenum</v>
          </cell>
          <cell r="O2098">
            <v>0</v>
          </cell>
        </row>
        <row r="2099">
          <cell r="B2099" t="str">
            <v>Stratenum</v>
          </cell>
          <cell r="O2099">
            <v>0</v>
          </cell>
        </row>
        <row r="2100">
          <cell r="B2100" t="str">
            <v>Stratenum</v>
          </cell>
          <cell r="O2100">
            <v>0</v>
          </cell>
        </row>
        <row r="2101">
          <cell r="B2101" t="str">
            <v>Stratenum</v>
          </cell>
          <cell r="O2101">
            <v>58.015154833836853</v>
          </cell>
        </row>
        <row r="2102">
          <cell r="B2102" t="str">
            <v>Stratenum</v>
          </cell>
          <cell r="O2102">
            <v>0</v>
          </cell>
        </row>
        <row r="2103">
          <cell r="B2103" t="str">
            <v>Stratenum</v>
          </cell>
          <cell r="O2103">
            <v>8.1088028700906332</v>
          </cell>
        </row>
        <row r="2104">
          <cell r="B2104" t="str">
            <v>Stratenum</v>
          </cell>
          <cell r="O2104">
            <v>21.454196787148593</v>
          </cell>
        </row>
        <row r="2105">
          <cell r="B2105" t="str">
            <v>Stratenum</v>
          </cell>
          <cell r="O2105">
            <v>12.221963746223564</v>
          </cell>
        </row>
        <row r="2106">
          <cell r="B2106" t="str">
            <v>Stratenum</v>
          </cell>
          <cell r="O2106">
            <v>0.90679719336503772</v>
          </cell>
        </row>
        <row r="2107">
          <cell r="B2107" t="str">
            <v>Stratenum</v>
          </cell>
          <cell r="O2107">
            <v>0</v>
          </cell>
        </row>
        <row r="2108">
          <cell r="B2108" t="str">
            <v>Stratenum</v>
          </cell>
          <cell r="O2108">
            <v>0</v>
          </cell>
        </row>
        <row r="2109">
          <cell r="B2109" t="str">
            <v>Stratenum</v>
          </cell>
          <cell r="O2109">
            <v>0</v>
          </cell>
        </row>
        <row r="2110">
          <cell r="B2110" t="str">
            <v>Stratenum</v>
          </cell>
          <cell r="O2110">
            <v>0</v>
          </cell>
        </row>
        <row r="2111">
          <cell r="B2111" t="str">
            <v>Stratenum</v>
          </cell>
          <cell r="O2111">
            <v>1.6452643504531721</v>
          </cell>
        </row>
        <row r="2112">
          <cell r="B2112" t="str">
            <v>Stratenum</v>
          </cell>
          <cell r="O2112">
            <v>0</v>
          </cell>
        </row>
        <row r="2113">
          <cell r="B2113" t="str">
            <v>Stratenum</v>
          </cell>
          <cell r="O2113">
            <v>0</v>
          </cell>
        </row>
        <row r="2114">
          <cell r="B2114" t="str">
            <v>Stratenum</v>
          </cell>
          <cell r="O2114">
            <v>17.496626506024093</v>
          </cell>
        </row>
        <row r="2115">
          <cell r="B2115" t="str">
            <v>Stratenum</v>
          </cell>
          <cell r="O2115">
            <v>3.4368373493975906</v>
          </cell>
        </row>
        <row r="2116">
          <cell r="B2116" t="str">
            <v>Stratenum</v>
          </cell>
          <cell r="O2116">
            <v>3.4368373493975906</v>
          </cell>
        </row>
        <row r="2117">
          <cell r="B2117" t="str">
            <v>Stratenum</v>
          </cell>
          <cell r="O2117">
            <v>3.4368373493975906</v>
          </cell>
        </row>
        <row r="2118">
          <cell r="B2118" t="str">
            <v>Stratenum</v>
          </cell>
          <cell r="O2118">
            <v>24.682740963855423</v>
          </cell>
        </row>
        <row r="2119">
          <cell r="B2119" t="str">
            <v>Stratenum</v>
          </cell>
          <cell r="O2119">
            <v>2.8119578313253011</v>
          </cell>
        </row>
        <row r="2120">
          <cell r="B2120" t="str">
            <v>Stratenum</v>
          </cell>
          <cell r="O2120">
            <v>3.1243975903614456</v>
          </cell>
        </row>
        <row r="2121">
          <cell r="B2121" t="str">
            <v>Stratenum</v>
          </cell>
          <cell r="O2121">
            <v>0</v>
          </cell>
        </row>
        <row r="2122">
          <cell r="B2122" t="str">
            <v>Stratenum</v>
          </cell>
          <cell r="O2122">
            <v>0</v>
          </cell>
        </row>
        <row r="2123">
          <cell r="B2123" t="str">
            <v>Stratenum</v>
          </cell>
          <cell r="O2123">
            <v>6.4243655589123856</v>
          </cell>
        </row>
        <row r="2124">
          <cell r="B2124" t="str">
            <v>Stratenum</v>
          </cell>
          <cell r="O2124">
            <v>6.0718089123867056</v>
          </cell>
        </row>
        <row r="2125">
          <cell r="B2125" t="str">
            <v>Stratenum</v>
          </cell>
          <cell r="O2125">
            <v>13.279633685800603</v>
          </cell>
        </row>
        <row r="2126">
          <cell r="B2126" t="str">
            <v>Stratenum</v>
          </cell>
          <cell r="O2126">
            <v>1.7236102719033231</v>
          </cell>
        </row>
        <row r="2127">
          <cell r="B2127" t="str">
            <v>Stratenum</v>
          </cell>
          <cell r="O2127">
            <v>0.3627188773460151</v>
          </cell>
        </row>
        <row r="2128">
          <cell r="B2128" t="str">
            <v>Stratenum</v>
          </cell>
          <cell r="O2128">
            <v>0</v>
          </cell>
        </row>
        <row r="2129">
          <cell r="B2129" t="str">
            <v>Stratenum</v>
          </cell>
          <cell r="O2129">
            <v>0</v>
          </cell>
        </row>
        <row r="2130">
          <cell r="B2130" t="str">
            <v>Stratenum</v>
          </cell>
          <cell r="O2130">
            <v>0</v>
          </cell>
        </row>
        <row r="2131">
          <cell r="B2131" t="str">
            <v>Stratenum</v>
          </cell>
          <cell r="O2131">
            <v>0</v>
          </cell>
        </row>
        <row r="2132">
          <cell r="B2132" t="str">
            <v>Stratenum</v>
          </cell>
          <cell r="O2132">
            <v>0</v>
          </cell>
        </row>
        <row r="2133">
          <cell r="B2133" t="str">
            <v>Stratenum</v>
          </cell>
          <cell r="O2133">
            <v>0</v>
          </cell>
        </row>
        <row r="2134">
          <cell r="B2134" t="str">
            <v>Stratenum</v>
          </cell>
          <cell r="O2134">
            <v>0</v>
          </cell>
        </row>
        <row r="2135">
          <cell r="B2135" t="str">
            <v>Stratenum</v>
          </cell>
          <cell r="O2135">
            <v>0</v>
          </cell>
        </row>
        <row r="2136">
          <cell r="B2136" t="str">
            <v>Stratenum</v>
          </cell>
          <cell r="O2136">
            <v>14.997108433734939</v>
          </cell>
        </row>
        <row r="2137">
          <cell r="B2137" t="str">
            <v>Stratenum</v>
          </cell>
          <cell r="O2137">
            <v>0</v>
          </cell>
        </row>
        <row r="2138">
          <cell r="B2138" t="str">
            <v>Stratenum</v>
          </cell>
          <cell r="O2138">
            <v>0</v>
          </cell>
        </row>
        <row r="2139">
          <cell r="B2139" t="str">
            <v>Stratenum</v>
          </cell>
          <cell r="O2139">
            <v>0</v>
          </cell>
        </row>
        <row r="2140">
          <cell r="B2140" t="str">
            <v>Stratenum</v>
          </cell>
          <cell r="O2140">
            <v>27.616937311178244</v>
          </cell>
        </row>
        <row r="2141">
          <cell r="B2141" t="str">
            <v>Stratenum</v>
          </cell>
          <cell r="O2141">
            <v>4.8966200906344408</v>
          </cell>
        </row>
        <row r="2142">
          <cell r="B2142" t="str">
            <v>Stratenum</v>
          </cell>
          <cell r="O2142">
            <v>0</v>
          </cell>
        </row>
        <row r="2143">
          <cell r="B2143" t="str">
            <v>Stratenum</v>
          </cell>
          <cell r="O2143">
            <v>0</v>
          </cell>
        </row>
        <row r="2144">
          <cell r="B2144" t="str">
            <v>Stratenum</v>
          </cell>
          <cell r="O2144">
            <v>2.3895506042296066</v>
          </cell>
        </row>
        <row r="2145">
          <cell r="B2145" t="str">
            <v>Stratenum</v>
          </cell>
          <cell r="O2145">
            <v>17.392794561933531</v>
          </cell>
        </row>
        <row r="2146">
          <cell r="B2146" t="str">
            <v>Stratenum</v>
          </cell>
          <cell r="O2146">
            <v>20.657413249211356</v>
          </cell>
        </row>
        <row r="2147">
          <cell r="B2147" t="str">
            <v>Stratenum</v>
          </cell>
          <cell r="O2147">
            <v>30.767765567765572</v>
          </cell>
        </row>
        <row r="2148">
          <cell r="B2148" t="str">
            <v>Stratenum</v>
          </cell>
          <cell r="O2148">
            <v>2.2585714285714289</v>
          </cell>
        </row>
        <row r="2149">
          <cell r="B2149" t="str">
            <v>Stratenum</v>
          </cell>
          <cell r="O2149">
            <v>2.2585714285714289</v>
          </cell>
        </row>
        <row r="2150">
          <cell r="B2150" t="str">
            <v>Stratenum</v>
          </cell>
          <cell r="O2150">
            <v>18.630283911671924</v>
          </cell>
        </row>
        <row r="2151">
          <cell r="B2151" t="str">
            <v>Stratenum</v>
          </cell>
          <cell r="O2151">
            <v>3.7642857142857142</v>
          </cell>
        </row>
        <row r="2152">
          <cell r="B2152" t="str">
            <v>Stratenum</v>
          </cell>
          <cell r="O2152">
            <v>12.114511041009465</v>
          </cell>
        </row>
        <row r="2153">
          <cell r="B2153" t="str">
            <v>Stratenum</v>
          </cell>
          <cell r="O2153">
            <v>60.238095238095241</v>
          </cell>
        </row>
        <row r="2154">
          <cell r="B2154" t="str">
            <v>Stratenum</v>
          </cell>
          <cell r="O2154">
            <v>0</v>
          </cell>
        </row>
        <row r="2155">
          <cell r="B2155" t="str">
            <v>Stratenum</v>
          </cell>
          <cell r="O2155">
            <v>3.8371428571428572</v>
          </cell>
        </row>
        <row r="2156">
          <cell r="B2156" t="str">
            <v>Stratenum</v>
          </cell>
          <cell r="O2156">
            <v>3.8371428571428572</v>
          </cell>
        </row>
        <row r="2157">
          <cell r="B2157" t="str">
            <v>Stratenum</v>
          </cell>
          <cell r="O2157">
            <v>3.8371428571428572</v>
          </cell>
        </row>
        <row r="2158">
          <cell r="B2158" t="str">
            <v>Stratenum</v>
          </cell>
          <cell r="O2158">
            <v>3.8371428571428572</v>
          </cell>
        </row>
        <row r="2159">
          <cell r="B2159" t="str">
            <v>Stratenum</v>
          </cell>
          <cell r="O2159">
            <v>10.537526435045315</v>
          </cell>
        </row>
        <row r="2160">
          <cell r="B2160" t="str">
            <v>Stratenum</v>
          </cell>
          <cell r="O2160">
            <v>0</v>
          </cell>
        </row>
        <row r="2161">
          <cell r="B2161" t="str">
            <v>Stratenum</v>
          </cell>
          <cell r="O2161">
            <v>7.6258675078864355</v>
          </cell>
        </row>
        <row r="2162">
          <cell r="B2162" t="str">
            <v>Stratenum</v>
          </cell>
          <cell r="O2162">
            <v>23.118927444794952</v>
          </cell>
        </row>
        <row r="2163">
          <cell r="B2163" t="str">
            <v>Stratenum</v>
          </cell>
          <cell r="O2163">
            <v>3.8371428571428572</v>
          </cell>
        </row>
        <row r="2164">
          <cell r="B2164" t="str">
            <v>Stratenum</v>
          </cell>
          <cell r="O2164">
            <v>1.162834047962225</v>
          </cell>
        </row>
        <row r="2165">
          <cell r="B2165" t="str">
            <v>Stratenum</v>
          </cell>
          <cell r="O2165">
            <v>3.8371428571428572</v>
          </cell>
        </row>
        <row r="2166">
          <cell r="B2166" t="str">
            <v>Stratenum</v>
          </cell>
          <cell r="O2166">
            <v>10.515191319856488</v>
          </cell>
        </row>
        <row r="2167">
          <cell r="B2167" t="str">
            <v>Stratenum</v>
          </cell>
          <cell r="O2167">
            <v>7.4810725552050474</v>
          </cell>
        </row>
        <row r="2168">
          <cell r="B2168" t="str">
            <v>Stratenum</v>
          </cell>
          <cell r="O2168">
            <v>8.9290220820189266</v>
          </cell>
        </row>
        <row r="2169">
          <cell r="B2169" t="str">
            <v>Stratenum</v>
          </cell>
          <cell r="O2169">
            <v>0.92285714285714282</v>
          </cell>
        </row>
        <row r="2170">
          <cell r="B2170" t="str">
            <v>Stratenum</v>
          </cell>
          <cell r="O2170">
            <v>7.4810725552050474</v>
          </cell>
        </row>
        <row r="2171">
          <cell r="B2171" t="str">
            <v>Stratenum</v>
          </cell>
          <cell r="O2171">
            <v>2.1128571428571425</v>
          </cell>
        </row>
        <row r="2172">
          <cell r="B2172" t="str">
            <v>Stratenum</v>
          </cell>
          <cell r="O2172">
            <v>7.4810725552050474</v>
          </cell>
        </row>
        <row r="2173">
          <cell r="B2173" t="str">
            <v>Stratenum</v>
          </cell>
          <cell r="O2173">
            <v>7.6258675078864355</v>
          </cell>
        </row>
        <row r="2174">
          <cell r="B2174" t="str">
            <v>Stratenum</v>
          </cell>
          <cell r="O2174">
            <v>15.444794952681388</v>
          </cell>
        </row>
        <row r="2175">
          <cell r="B2175" t="str">
            <v>Stratenum</v>
          </cell>
          <cell r="O2175">
            <v>7.6741324921135652</v>
          </cell>
        </row>
        <row r="2176">
          <cell r="B2176" t="str">
            <v>Stratenum</v>
          </cell>
          <cell r="O2176">
            <v>20.029968454258675</v>
          </cell>
        </row>
        <row r="2177">
          <cell r="B2177" t="str">
            <v>Stratenum</v>
          </cell>
          <cell r="O2177">
            <v>0.97932401812688807</v>
          </cell>
        </row>
        <row r="2178">
          <cell r="B2178" t="str">
            <v>Stratenum</v>
          </cell>
          <cell r="O2178">
            <v>0</v>
          </cell>
        </row>
        <row r="2179">
          <cell r="B2179" t="str">
            <v>Stratenum</v>
          </cell>
          <cell r="O2179">
            <v>7.4810725552050474</v>
          </cell>
        </row>
        <row r="2180">
          <cell r="B2180" t="str">
            <v>Stratenum</v>
          </cell>
          <cell r="O2180">
            <v>2.5014285714285718</v>
          </cell>
        </row>
        <row r="2181">
          <cell r="B2181" t="str">
            <v>Stratenum</v>
          </cell>
          <cell r="O2181">
            <v>10.714826498422713</v>
          </cell>
        </row>
        <row r="2182">
          <cell r="B2182" t="str">
            <v>Stratenum</v>
          </cell>
          <cell r="O2182">
            <v>11.728391167192429</v>
          </cell>
        </row>
        <row r="2183">
          <cell r="B2183" t="str">
            <v>Stratenum</v>
          </cell>
          <cell r="O2183">
            <v>10.570031545741324</v>
          </cell>
        </row>
        <row r="2184">
          <cell r="B2184" t="str">
            <v>Stratenum</v>
          </cell>
          <cell r="O2184">
            <v>3.3514285714285714</v>
          </cell>
        </row>
        <row r="2185">
          <cell r="B2185" t="str">
            <v>Stratenum</v>
          </cell>
          <cell r="O2185">
            <v>0</v>
          </cell>
        </row>
        <row r="2186">
          <cell r="B2186" t="str">
            <v>Stratenum</v>
          </cell>
          <cell r="O2186">
            <v>3.327142857142857</v>
          </cell>
        </row>
        <row r="2187">
          <cell r="B2187" t="str">
            <v>Stratenum</v>
          </cell>
          <cell r="O2187">
            <v>0</v>
          </cell>
        </row>
        <row r="2188">
          <cell r="B2188" t="str">
            <v>Stratenum</v>
          </cell>
          <cell r="O2188">
            <v>5.6828571428571424</v>
          </cell>
        </row>
        <row r="2189">
          <cell r="B2189" t="str">
            <v>Stratenum</v>
          </cell>
          <cell r="O2189">
            <v>5.7071428571428573</v>
          </cell>
        </row>
        <row r="2190">
          <cell r="B2190" t="str">
            <v>Stratenum</v>
          </cell>
          <cell r="O2190">
            <v>4.322857142857143</v>
          </cell>
        </row>
        <row r="2191">
          <cell r="B2191" t="str">
            <v>Stratenum</v>
          </cell>
          <cell r="O2191">
            <v>3.0842857142857141</v>
          </cell>
        </row>
        <row r="2192">
          <cell r="B2192" t="str">
            <v>Stratenum</v>
          </cell>
          <cell r="O2192">
            <v>0.46940090009484314</v>
          </cell>
        </row>
        <row r="2193">
          <cell r="B2193" t="str">
            <v>Stratenum</v>
          </cell>
          <cell r="O2193">
            <v>3.5942857142857143</v>
          </cell>
        </row>
        <row r="2194">
          <cell r="B2194" t="str">
            <v>Stratenum</v>
          </cell>
          <cell r="O2194">
            <v>3.23</v>
          </cell>
        </row>
        <row r="2195">
          <cell r="B2195" t="str">
            <v>Stratenum</v>
          </cell>
          <cell r="O2195">
            <v>12.741955835962145</v>
          </cell>
        </row>
        <row r="2196">
          <cell r="B2196" t="str">
            <v>Stratenum</v>
          </cell>
          <cell r="O2196">
            <v>6.6123028391167189</v>
          </cell>
        </row>
        <row r="2197">
          <cell r="B2197" t="str">
            <v>Stratenum</v>
          </cell>
          <cell r="O2197">
            <v>8.4946372239747632</v>
          </cell>
        </row>
        <row r="2198">
          <cell r="B2198" t="str">
            <v>Stratenum</v>
          </cell>
          <cell r="O2198">
            <v>11.487066246056783</v>
          </cell>
        </row>
        <row r="2199">
          <cell r="B2199" t="str">
            <v>Stratenum</v>
          </cell>
          <cell r="O2199">
            <v>8.5911671924290225</v>
          </cell>
        </row>
        <row r="2200">
          <cell r="B2200" t="str">
            <v>Stratenum</v>
          </cell>
          <cell r="O2200">
            <v>10.714826498422713</v>
          </cell>
        </row>
        <row r="2201">
          <cell r="B2201" t="str">
            <v>Stratenum</v>
          </cell>
          <cell r="O2201">
            <v>11.052681388012617</v>
          </cell>
        </row>
        <row r="2202">
          <cell r="B2202" t="str">
            <v>Stratenum</v>
          </cell>
          <cell r="O2202">
            <v>11.676923076923076</v>
          </cell>
        </row>
        <row r="2203">
          <cell r="B2203" t="str">
            <v>Stratenum</v>
          </cell>
          <cell r="O2203">
            <v>6.6725274725274728</v>
          </cell>
        </row>
        <row r="2204">
          <cell r="B2204" t="str">
            <v>Stratenum</v>
          </cell>
          <cell r="O2204">
            <v>9.8234432234432241</v>
          </cell>
        </row>
        <row r="2205">
          <cell r="B2205" t="str">
            <v>Stratenum</v>
          </cell>
          <cell r="O2205">
            <v>4.911721611721612</v>
          </cell>
        </row>
        <row r="2206">
          <cell r="B2206" t="str">
            <v>Stratenum</v>
          </cell>
          <cell r="O2206">
            <v>3.5216117216117215</v>
          </cell>
        </row>
        <row r="2207">
          <cell r="B2207" t="str">
            <v>Stratenum</v>
          </cell>
          <cell r="O2207">
            <v>12.603663003663003</v>
          </cell>
        </row>
        <row r="2208">
          <cell r="B2208" t="str">
            <v>Stratenum</v>
          </cell>
          <cell r="O2208">
            <v>3.4289377289377292</v>
          </cell>
        </row>
        <row r="2209">
          <cell r="B2209" t="str">
            <v>Stratenum</v>
          </cell>
          <cell r="O2209">
            <v>3.5216117216117215</v>
          </cell>
        </row>
        <row r="2210">
          <cell r="B2210" t="str">
            <v>Stratenum</v>
          </cell>
          <cell r="O2210">
            <v>8.7113553113553124</v>
          </cell>
        </row>
        <row r="2211">
          <cell r="B2211" t="str">
            <v>Stratenum</v>
          </cell>
          <cell r="O2211">
            <v>8.7113553113553124</v>
          </cell>
        </row>
        <row r="2212">
          <cell r="B2212" t="str">
            <v>Stratenum</v>
          </cell>
          <cell r="O2212">
            <v>3.7996336996336995</v>
          </cell>
        </row>
        <row r="2213">
          <cell r="B2213" t="str">
            <v>Stratenum</v>
          </cell>
          <cell r="O2213">
            <v>11.584249084249084</v>
          </cell>
        </row>
        <row r="2214">
          <cell r="B2214" t="str">
            <v>Stratenum</v>
          </cell>
          <cell r="O2214">
            <v>10.101465201465203</v>
          </cell>
        </row>
        <row r="2215">
          <cell r="B2215" t="str">
            <v>Stratenum</v>
          </cell>
          <cell r="O2215">
            <v>6.1164835164835161</v>
          </cell>
        </row>
        <row r="2216">
          <cell r="B2216" t="str">
            <v>Stratenum</v>
          </cell>
          <cell r="O2216">
            <v>6.2091575091575093</v>
          </cell>
        </row>
        <row r="2217">
          <cell r="B2217" t="str">
            <v>Stratenum</v>
          </cell>
          <cell r="O2217">
            <v>2.9655677655677657</v>
          </cell>
        </row>
        <row r="2218">
          <cell r="B2218" t="str">
            <v>Stratenum</v>
          </cell>
          <cell r="O2218">
            <v>12.232967032967032</v>
          </cell>
        </row>
        <row r="2219">
          <cell r="B2219" t="str">
            <v>Stratenum</v>
          </cell>
          <cell r="O2219">
            <v>6.2091575091575093</v>
          </cell>
        </row>
        <row r="2220">
          <cell r="B2220" t="str">
            <v>Stratenum</v>
          </cell>
          <cell r="O2220">
            <v>6.2091575091575093</v>
          </cell>
        </row>
        <row r="2221">
          <cell r="B2221" t="str">
            <v>Stratenum</v>
          </cell>
          <cell r="O2221">
            <v>0</v>
          </cell>
        </row>
        <row r="2222">
          <cell r="B2222" t="str">
            <v>Stratenum</v>
          </cell>
          <cell r="O2222">
            <v>4.4483516483516485</v>
          </cell>
        </row>
        <row r="2223">
          <cell r="B2223" t="str">
            <v>Stratenum</v>
          </cell>
          <cell r="O2223">
            <v>4.263003663003663</v>
          </cell>
        </row>
        <row r="2224">
          <cell r="B2224" t="str">
            <v>Stratenum</v>
          </cell>
          <cell r="O2224">
            <v>6.3018315018315016</v>
          </cell>
        </row>
        <row r="2225">
          <cell r="B2225" t="str">
            <v>Stratenum</v>
          </cell>
          <cell r="O2225">
            <v>4.911721611721612</v>
          </cell>
        </row>
        <row r="2226">
          <cell r="B2226" t="str">
            <v>Stratenum</v>
          </cell>
          <cell r="O2226">
            <v>14.086446886446886</v>
          </cell>
        </row>
        <row r="2227">
          <cell r="B2227" t="str">
            <v>Stratenum</v>
          </cell>
          <cell r="O2227">
            <v>0</v>
          </cell>
        </row>
        <row r="2228">
          <cell r="B2228" t="str">
            <v>Stratenum</v>
          </cell>
          <cell r="O2228">
            <v>0</v>
          </cell>
        </row>
        <row r="2229">
          <cell r="B2229" t="str">
            <v>Stratenum</v>
          </cell>
          <cell r="O2229">
            <v>0</v>
          </cell>
        </row>
        <row r="2230">
          <cell r="B2230" t="str">
            <v>Stratenum</v>
          </cell>
          <cell r="O2230">
            <v>0</v>
          </cell>
        </row>
        <row r="2231">
          <cell r="B2231" t="str">
            <v>Stratenum</v>
          </cell>
          <cell r="O2231">
            <v>0</v>
          </cell>
        </row>
        <row r="2232">
          <cell r="B2232" t="str">
            <v>Stratenum</v>
          </cell>
          <cell r="O2232">
            <v>0</v>
          </cell>
        </row>
        <row r="2233">
          <cell r="B2233" t="str">
            <v>Stratenum</v>
          </cell>
          <cell r="O2233">
            <v>0</v>
          </cell>
        </row>
        <row r="2234">
          <cell r="B2234" t="str">
            <v>Stratenum</v>
          </cell>
          <cell r="O2234">
            <v>0</v>
          </cell>
        </row>
        <row r="2235">
          <cell r="B2235" t="str">
            <v>Stratenum</v>
          </cell>
          <cell r="O2235">
            <v>0</v>
          </cell>
        </row>
        <row r="2236">
          <cell r="B2236" t="str">
            <v>Stratenum</v>
          </cell>
          <cell r="O2236">
            <v>0</v>
          </cell>
        </row>
        <row r="2237">
          <cell r="B2237" t="str">
            <v>Stratenum</v>
          </cell>
          <cell r="O2237">
            <v>0</v>
          </cell>
        </row>
        <row r="2238">
          <cell r="B2238" t="str">
            <v>Stratenum</v>
          </cell>
          <cell r="O2238">
            <v>0</v>
          </cell>
        </row>
        <row r="2239">
          <cell r="B2239" t="str">
            <v>Stratenum</v>
          </cell>
          <cell r="O2239">
            <v>0</v>
          </cell>
        </row>
        <row r="2240">
          <cell r="B2240" t="str">
            <v>Stratenum</v>
          </cell>
          <cell r="O2240">
            <v>0</v>
          </cell>
        </row>
        <row r="2241">
          <cell r="B2241" t="str">
            <v>Stratenum</v>
          </cell>
          <cell r="O2241">
            <v>0</v>
          </cell>
        </row>
        <row r="2242">
          <cell r="B2242" t="str">
            <v>Stratenum</v>
          </cell>
          <cell r="O2242">
            <v>0</v>
          </cell>
        </row>
        <row r="2243">
          <cell r="B2243" t="str">
            <v>Stratenum</v>
          </cell>
          <cell r="O2243">
            <v>0</v>
          </cell>
        </row>
        <row r="2244">
          <cell r="B2244" t="str">
            <v>Stratenum</v>
          </cell>
          <cell r="O2244">
            <v>0</v>
          </cell>
        </row>
        <row r="2245">
          <cell r="B2245" t="str">
            <v>Stratenum</v>
          </cell>
          <cell r="O2245">
            <v>5.2824175824175832</v>
          </cell>
        </row>
        <row r="2246">
          <cell r="B2246" t="str">
            <v>Stratenum</v>
          </cell>
          <cell r="O2246">
            <v>5.18974358974359</v>
          </cell>
        </row>
        <row r="2247">
          <cell r="B2247" t="str">
            <v>Stratenum</v>
          </cell>
          <cell r="O2247">
            <v>2.015714285714286</v>
          </cell>
        </row>
        <row r="2248">
          <cell r="B2248" t="str">
            <v>Stratenum</v>
          </cell>
          <cell r="O2248">
            <v>3.73428</v>
          </cell>
        </row>
        <row r="2249">
          <cell r="B2249" t="str">
            <v>Stratenum</v>
          </cell>
          <cell r="O2249">
            <v>5.2824175824175832</v>
          </cell>
        </row>
        <row r="2250">
          <cell r="B2250" t="str">
            <v>Stratenum</v>
          </cell>
          <cell r="O2250">
            <v>6.1164835164835161</v>
          </cell>
        </row>
        <row r="2251">
          <cell r="B2251" t="str">
            <v>Stratenum</v>
          </cell>
          <cell r="O2251">
            <v>14.642490842490844</v>
          </cell>
        </row>
        <row r="2252">
          <cell r="B2252" t="str">
            <v>Stratenum</v>
          </cell>
          <cell r="O2252">
            <v>12.325641025641026</v>
          </cell>
        </row>
        <row r="2253">
          <cell r="B2253" t="str">
            <v>Stratenum</v>
          </cell>
          <cell r="O2253">
            <v>9.7307692307692317</v>
          </cell>
        </row>
        <row r="2254">
          <cell r="B2254" t="str">
            <v>Stratenum</v>
          </cell>
          <cell r="O2254">
            <v>6.1164835164835161</v>
          </cell>
        </row>
        <row r="2255">
          <cell r="B2255" t="str">
            <v>Stratenum</v>
          </cell>
          <cell r="O2255">
            <v>6.3018315018315016</v>
          </cell>
        </row>
        <row r="2256">
          <cell r="B2256" t="str">
            <v>Stratenum</v>
          </cell>
          <cell r="O2256">
            <v>18.905494505494506</v>
          </cell>
        </row>
        <row r="2257">
          <cell r="B2257" t="str">
            <v>Stratenum</v>
          </cell>
          <cell r="O2257">
            <v>4.911721611721612</v>
          </cell>
        </row>
        <row r="2258">
          <cell r="B2258" t="str">
            <v>Stratenum</v>
          </cell>
          <cell r="O2258">
            <v>5.7457875457875458</v>
          </cell>
        </row>
        <row r="2259">
          <cell r="B2259" t="str">
            <v>Stratenum</v>
          </cell>
          <cell r="O2259">
            <v>27.802197802197803</v>
          </cell>
        </row>
        <row r="2260">
          <cell r="B2260" t="str">
            <v>Stratenum</v>
          </cell>
          <cell r="O2260">
            <v>4.911721611721612</v>
          </cell>
        </row>
        <row r="2261">
          <cell r="B2261" t="str">
            <v>Stratenum</v>
          </cell>
          <cell r="O2261">
            <v>5.7457875457875458</v>
          </cell>
        </row>
        <row r="2262">
          <cell r="B2262" t="str">
            <v>Stratenum</v>
          </cell>
          <cell r="O2262">
            <v>54.214285714285715</v>
          </cell>
        </row>
        <row r="2263">
          <cell r="B2263" t="str">
            <v>Stratenum</v>
          </cell>
          <cell r="O2263">
            <v>6.2091575091575093</v>
          </cell>
        </row>
        <row r="2264">
          <cell r="B2264" t="str">
            <v>Stratenum</v>
          </cell>
          <cell r="O2264">
            <v>6.2091575091575093</v>
          </cell>
        </row>
        <row r="2265">
          <cell r="B2265" t="str">
            <v>Stratenum</v>
          </cell>
          <cell r="O2265">
            <v>12.696336996336996</v>
          </cell>
        </row>
        <row r="2266">
          <cell r="B2266" t="str">
            <v>Stratenum</v>
          </cell>
          <cell r="O2266">
            <v>6.2091575091575093</v>
          </cell>
        </row>
        <row r="2267">
          <cell r="B2267" t="str">
            <v>Stratenum</v>
          </cell>
          <cell r="O2267">
            <v>6.3018315018315016</v>
          </cell>
        </row>
        <row r="2268">
          <cell r="B2268" t="str">
            <v>Stratenum</v>
          </cell>
          <cell r="O2268">
            <v>6.1164835164835161</v>
          </cell>
        </row>
        <row r="2269">
          <cell r="B2269" t="str">
            <v>Stratenum</v>
          </cell>
          <cell r="O2269">
            <v>6.3018315018315016</v>
          </cell>
        </row>
        <row r="2270">
          <cell r="B2270" t="str">
            <v>Stratenum</v>
          </cell>
          <cell r="O2270">
            <v>9.7307692307692317</v>
          </cell>
        </row>
        <row r="2271">
          <cell r="B2271" t="str">
            <v>Stratenum</v>
          </cell>
          <cell r="O2271">
            <v>6.1164835164835161</v>
          </cell>
        </row>
        <row r="2272">
          <cell r="B2272" t="str">
            <v>Stratenum</v>
          </cell>
          <cell r="O2272">
            <v>6.3018315018315016</v>
          </cell>
        </row>
        <row r="2273">
          <cell r="B2273" t="str">
            <v>Stratenum</v>
          </cell>
          <cell r="O2273">
            <v>12.881684981684982</v>
          </cell>
        </row>
        <row r="2274">
          <cell r="B2274" t="str">
            <v>Stratenum</v>
          </cell>
          <cell r="O2274">
            <v>0</v>
          </cell>
        </row>
        <row r="2275">
          <cell r="B2275" t="str">
            <v>Stratenum</v>
          </cell>
          <cell r="O2275">
            <v>0</v>
          </cell>
        </row>
        <row r="2276">
          <cell r="B2276" t="str">
            <v>Stratenum</v>
          </cell>
          <cell r="O2276">
            <v>0</v>
          </cell>
        </row>
        <row r="2277">
          <cell r="B2277" t="str">
            <v>Stratenum</v>
          </cell>
          <cell r="O2277">
            <v>0</v>
          </cell>
        </row>
        <row r="2278">
          <cell r="B2278" t="str">
            <v>Stratenum</v>
          </cell>
          <cell r="O2278">
            <v>0</v>
          </cell>
        </row>
        <row r="2279">
          <cell r="B2279" t="str">
            <v>Stratenum</v>
          </cell>
          <cell r="O2279">
            <v>0</v>
          </cell>
        </row>
        <row r="2280">
          <cell r="B2280" t="str">
            <v>Stratenum</v>
          </cell>
          <cell r="O2280">
            <v>0</v>
          </cell>
        </row>
        <row r="2281">
          <cell r="B2281" t="str">
            <v>Stratenum</v>
          </cell>
          <cell r="O2281">
            <v>0</v>
          </cell>
        </row>
        <row r="2282">
          <cell r="B2282" t="str">
            <v>Stratenum</v>
          </cell>
          <cell r="O2282">
            <v>0</v>
          </cell>
        </row>
        <row r="2283">
          <cell r="B2283" t="str">
            <v>Stratenum</v>
          </cell>
          <cell r="O2283">
            <v>0</v>
          </cell>
        </row>
        <row r="2284">
          <cell r="B2284" t="str">
            <v>Stratenum</v>
          </cell>
          <cell r="O2284">
            <v>0</v>
          </cell>
        </row>
        <row r="2285">
          <cell r="B2285" t="str">
            <v>Stratenum</v>
          </cell>
          <cell r="O2285">
            <v>0</v>
          </cell>
        </row>
        <row r="2286">
          <cell r="B2286" t="str">
            <v>Stratenum</v>
          </cell>
          <cell r="O2286">
            <v>0</v>
          </cell>
        </row>
        <row r="2287">
          <cell r="B2287" t="str">
            <v>Stratenum</v>
          </cell>
          <cell r="O2287">
            <v>0</v>
          </cell>
        </row>
        <row r="2288">
          <cell r="B2288" t="str">
            <v>Stratenum</v>
          </cell>
          <cell r="O2288">
            <v>0</v>
          </cell>
        </row>
        <row r="2289">
          <cell r="B2289" t="str">
            <v>Stratenum</v>
          </cell>
          <cell r="O2289">
            <v>20.753943217665615</v>
          </cell>
        </row>
        <row r="2290">
          <cell r="B2290" t="str">
            <v>Stratenum</v>
          </cell>
          <cell r="O2290">
            <v>8.205047318611987</v>
          </cell>
        </row>
        <row r="2291">
          <cell r="B2291" t="str">
            <v>Stratenum</v>
          </cell>
          <cell r="O2291">
            <v>8.205047318611987</v>
          </cell>
        </row>
        <row r="2292">
          <cell r="B2292" t="str">
            <v>Stratenum</v>
          </cell>
          <cell r="O2292">
            <v>21.91230283911672</v>
          </cell>
        </row>
        <row r="2293">
          <cell r="B2293" t="str">
            <v>Stratenum</v>
          </cell>
          <cell r="O2293">
            <v>10.135646687697161</v>
          </cell>
        </row>
        <row r="2294">
          <cell r="B2294" t="str">
            <v>Stratenum</v>
          </cell>
          <cell r="O2294">
            <v>10.135646687697161</v>
          </cell>
        </row>
        <row r="2295">
          <cell r="B2295" t="str">
            <v>Stratenum</v>
          </cell>
          <cell r="O2295">
            <v>10.183911671924291</v>
          </cell>
        </row>
        <row r="2296">
          <cell r="B2296" t="str">
            <v>Stratenum</v>
          </cell>
          <cell r="O2296">
            <v>10.183911671924291</v>
          </cell>
        </row>
        <row r="2297">
          <cell r="B2297" t="str">
            <v>Stratenum</v>
          </cell>
          <cell r="O2297">
            <v>5.1242857142857146</v>
          </cell>
        </row>
        <row r="2298">
          <cell r="B2298" t="str">
            <v>Stratenum</v>
          </cell>
          <cell r="O2298">
            <v>10.183911671924291</v>
          </cell>
        </row>
        <row r="2299">
          <cell r="B2299" t="str">
            <v>Stratenum</v>
          </cell>
          <cell r="O2299">
            <v>10.183911671924291</v>
          </cell>
        </row>
        <row r="2300">
          <cell r="B2300" t="str">
            <v>Stratenum</v>
          </cell>
          <cell r="O2300">
            <v>10.183911671924291</v>
          </cell>
        </row>
        <row r="2301">
          <cell r="B2301" t="str">
            <v>Stratenum</v>
          </cell>
          <cell r="O2301">
            <v>10.183911671924291</v>
          </cell>
        </row>
        <row r="2302">
          <cell r="B2302" t="str">
            <v>Stratenum</v>
          </cell>
          <cell r="O2302">
            <v>10.183911671924291</v>
          </cell>
        </row>
        <row r="2303">
          <cell r="B2303" t="str">
            <v>Stratenum</v>
          </cell>
          <cell r="O2303">
            <v>10.183911671924291</v>
          </cell>
        </row>
        <row r="2304">
          <cell r="B2304" t="str">
            <v>Stratenum</v>
          </cell>
          <cell r="O2304">
            <v>10.183911671924291</v>
          </cell>
        </row>
        <row r="2305">
          <cell r="B2305" t="str">
            <v>Stratenum</v>
          </cell>
          <cell r="O2305">
            <v>10.135646687697161</v>
          </cell>
        </row>
        <row r="2306">
          <cell r="B2306" t="str">
            <v>Stratenum</v>
          </cell>
          <cell r="O2306">
            <v>10.183911671924291</v>
          </cell>
        </row>
        <row r="2307">
          <cell r="B2307" t="str">
            <v>Stratenum</v>
          </cell>
          <cell r="O2307">
            <v>22.925867507886434</v>
          </cell>
        </row>
        <row r="2308">
          <cell r="B2308" t="str">
            <v>Stratenum</v>
          </cell>
          <cell r="O2308">
            <v>16.55930722891566</v>
          </cell>
        </row>
        <row r="2309">
          <cell r="B2309" t="str">
            <v>Stratenum</v>
          </cell>
          <cell r="O2309">
            <v>14.997108433734939</v>
          </cell>
        </row>
        <row r="2310">
          <cell r="B2310" t="str">
            <v>Stratenum</v>
          </cell>
          <cell r="O2310">
            <v>16.506624605678233</v>
          </cell>
        </row>
        <row r="2311">
          <cell r="B2311" t="str">
            <v>Stratenum</v>
          </cell>
          <cell r="O2311">
            <v>8.1085173501577295</v>
          </cell>
        </row>
        <row r="2312">
          <cell r="B2312" t="str">
            <v>Stratenum</v>
          </cell>
          <cell r="O2312">
            <v>8.1085173501577295</v>
          </cell>
        </row>
        <row r="2313">
          <cell r="B2313" t="str">
            <v>Stratenum</v>
          </cell>
          <cell r="O2313">
            <v>8.1085173501577295</v>
          </cell>
        </row>
        <row r="2314">
          <cell r="B2314" t="str">
            <v>Stratenum</v>
          </cell>
          <cell r="O2314">
            <v>4.08</v>
          </cell>
        </row>
        <row r="2315">
          <cell r="B2315" t="str">
            <v>Stratenum</v>
          </cell>
          <cell r="O2315">
            <v>4.08</v>
          </cell>
        </row>
        <row r="2316">
          <cell r="B2316" t="str">
            <v>Stratenum</v>
          </cell>
          <cell r="O2316">
            <v>11.806666666666667</v>
          </cell>
        </row>
        <row r="2317">
          <cell r="B2317" t="str">
            <v>Stratenum</v>
          </cell>
          <cell r="O2317">
            <v>8.1085173501577295</v>
          </cell>
        </row>
        <row r="2318">
          <cell r="B2318" t="str">
            <v>Stratenum</v>
          </cell>
          <cell r="O2318">
            <v>8.1085173501577295</v>
          </cell>
        </row>
        <row r="2319">
          <cell r="B2319" t="str">
            <v>Stratenum</v>
          </cell>
          <cell r="O2319">
            <v>8.1085173501577295</v>
          </cell>
        </row>
        <row r="2320">
          <cell r="B2320" t="str">
            <v>Stratenum</v>
          </cell>
          <cell r="O2320">
            <v>8.1085173501577295</v>
          </cell>
        </row>
        <row r="2321">
          <cell r="B2321" t="str">
            <v>Stratenum</v>
          </cell>
          <cell r="O2321">
            <v>8.1085173501577295</v>
          </cell>
        </row>
        <row r="2322">
          <cell r="B2322" t="str">
            <v>Stratenum</v>
          </cell>
          <cell r="O2322">
            <v>8.1085173501577295</v>
          </cell>
        </row>
        <row r="2323">
          <cell r="B2323" t="str">
            <v>Stratenum</v>
          </cell>
          <cell r="O2323">
            <v>8.1085173501577295</v>
          </cell>
        </row>
        <row r="2324">
          <cell r="B2324" t="str">
            <v>Stratenum</v>
          </cell>
          <cell r="O2324">
            <v>4.08</v>
          </cell>
        </row>
        <row r="2325">
          <cell r="B2325" t="str">
            <v>Stratenum</v>
          </cell>
          <cell r="O2325">
            <v>1.3975344980096465</v>
          </cell>
        </row>
        <row r="2326">
          <cell r="B2326" t="str">
            <v>Stratenum</v>
          </cell>
          <cell r="O2326">
            <v>43.325294561933525</v>
          </cell>
        </row>
        <row r="2327">
          <cell r="B2327" t="str">
            <v>Stratenum</v>
          </cell>
          <cell r="O2327">
            <v>23.120542168674696</v>
          </cell>
        </row>
        <row r="2328">
          <cell r="B2328" t="str">
            <v>Stratenum</v>
          </cell>
          <cell r="O2328">
            <v>18.565467625899281</v>
          </cell>
        </row>
        <row r="2329">
          <cell r="B2329" t="str">
            <v>Stratenum</v>
          </cell>
          <cell r="O2329">
            <v>0</v>
          </cell>
        </row>
        <row r="2330">
          <cell r="B2330" t="str">
            <v>Stratenum</v>
          </cell>
          <cell r="O2330">
            <v>50.141389728096669</v>
          </cell>
        </row>
        <row r="2331">
          <cell r="B2331" t="str">
            <v>Stratenum</v>
          </cell>
          <cell r="O2331">
            <v>0.66142854104273341</v>
          </cell>
        </row>
        <row r="2332">
          <cell r="B2332" t="str">
            <v>Stratenum</v>
          </cell>
          <cell r="O2332">
            <v>0</v>
          </cell>
        </row>
        <row r="2333">
          <cell r="B2333" t="str">
            <v>Stratenum</v>
          </cell>
          <cell r="O2333">
            <v>0</v>
          </cell>
        </row>
        <row r="2334">
          <cell r="B2334" t="str">
            <v>Stratenum</v>
          </cell>
          <cell r="O2334">
            <v>2.4771428571428569</v>
          </cell>
        </row>
        <row r="2335">
          <cell r="B2335" t="str">
            <v>Stratenum</v>
          </cell>
          <cell r="O2335">
            <v>2.3800000000000003</v>
          </cell>
        </row>
        <row r="2336">
          <cell r="B2336" t="str">
            <v>Stratenum</v>
          </cell>
          <cell r="O2336">
            <v>0.54842145015105725</v>
          </cell>
        </row>
        <row r="2337">
          <cell r="B2337" t="str">
            <v>Stratenum</v>
          </cell>
          <cell r="O2337">
            <v>0</v>
          </cell>
        </row>
        <row r="2338">
          <cell r="B2338" t="str">
            <v>Stratenum</v>
          </cell>
          <cell r="O2338">
            <v>14.059789156626506</v>
          </cell>
        </row>
        <row r="2339">
          <cell r="B2339" t="str">
            <v>Stratenum</v>
          </cell>
          <cell r="O2339">
            <v>3.1243975903614456</v>
          </cell>
        </row>
        <row r="2340">
          <cell r="B2340" t="str">
            <v>Stratenum</v>
          </cell>
          <cell r="O2340">
            <v>3.1243975903614456</v>
          </cell>
        </row>
        <row r="2341">
          <cell r="B2341" t="str">
            <v>Stratenum</v>
          </cell>
          <cell r="O2341">
            <v>3.1243975903614456</v>
          </cell>
        </row>
        <row r="2342">
          <cell r="B2342" t="str">
            <v>Stratenum</v>
          </cell>
          <cell r="O2342">
            <v>3.1243975903614456</v>
          </cell>
        </row>
        <row r="2343">
          <cell r="B2343" t="str">
            <v>Stratenum</v>
          </cell>
          <cell r="O2343">
            <v>14.059789156626506</v>
          </cell>
        </row>
        <row r="2344">
          <cell r="B2344" t="str">
            <v>Stratenum</v>
          </cell>
          <cell r="O2344">
            <v>4.2289356395075011</v>
          </cell>
        </row>
        <row r="2345">
          <cell r="B2345" t="str">
            <v>Stratenum</v>
          </cell>
          <cell r="O2345">
            <v>0</v>
          </cell>
        </row>
        <row r="2346">
          <cell r="B2346" t="str">
            <v>Stratenum</v>
          </cell>
          <cell r="O2346">
            <v>0</v>
          </cell>
        </row>
        <row r="2347">
          <cell r="B2347" t="str">
            <v>Stratenum</v>
          </cell>
          <cell r="O2347">
            <v>0</v>
          </cell>
        </row>
        <row r="2348">
          <cell r="B2348" t="str">
            <v>Stratenum</v>
          </cell>
          <cell r="O2348">
            <v>0</v>
          </cell>
        </row>
        <row r="2349">
          <cell r="B2349" t="str">
            <v>Stratenum</v>
          </cell>
          <cell r="O2349">
            <v>0</v>
          </cell>
        </row>
        <row r="2350">
          <cell r="B2350" t="str">
            <v>Stratenum</v>
          </cell>
          <cell r="O2350">
            <v>0</v>
          </cell>
        </row>
        <row r="2351">
          <cell r="B2351" t="str">
            <v>Stratenum</v>
          </cell>
          <cell r="O2351">
            <v>0</v>
          </cell>
        </row>
        <row r="2352">
          <cell r="B2352" t="str">
            <v>Stratenum</v>
          </cell>
          <cell r="O2352">
            <v>14.163935742971887</v>
          </cell>
        </row>
        <row r="2353">
          <cell r="B2353" t="str">
            <v>Stratenum</v>
          </cell>
          <cell r="O2353">
            <v>15.786703172205435</v>
          </cell>
        </row>
        <row r="2354">
          <cell r="B2354" t="str">
            <v>Stratenum</v>
          </cell>
          <cell r="O2354">
            <v>6.5027114803625379</v>
          </cell>
        </row>
        <row r="2355">
          <cell r="B2355" t="str">
            <v>Stratenum</v>
          </cell>
          <cell r="O2355">
            <v>12.065271903323261</v>
          </cell>
        </row>
        <row r="2356">
          <cell r="B2356" t="str">
            <v>Stratenum</v>
          </cell>
          <cell r="O2356">
            <v>6.0471428571428572</v>
          </cell>
        </row>
        <row r="2357">
          <cell r="B2357" t="str">
            <v>Stratenum</v>
          </cell>
          <cell r="O2357">
            <v>4.1285714285714281</v>
          </cell>
        </row>
        <row r="2358">
          <cell r="B2358" t="str">
            <v>Stratenum</v>
          </cell>
          <cell r="O2358">
            <v>8.2533123028391167</v>
          </cell>
        </row>
        <row r="2359">
          <cell r="B2359" t="str">
            <v>Stratenum</v>
          </cell>
          <cell r="O2359">
            <v>5.7557142857142853</v>
          </cell>
        </row>
        <row r="2360">
          <cell r="B2360" t="str">
            <v>Stratenum</v>
          </cell>
          <cell r="O2360">
            <v>5.1485714285714286</v>
          </cell>
        </row>
        <row r="2361">
          <cell r="B2361" t="str">
            <v>Stratenum</v>
          </cell>
          <cell r="O2361">
            <v>10.232176656151418</v>
          </cell>
        </row>
        <row r="2362">
          <cell r="B2362" t="str">
            <v>Stratenum</v>
          </cell>
          <cell r="O2362">
            <v>10.232176656151418</v>
          </cell>
        </row>
        <row r="2363">
          <cell r="B2363" t="str">
            <v>Stratenum</v>
          </cell>
          <cell r="O2363">
            <v>10.232176656151418</v>
          </cell>
        </row>
        <row r="2364">
          <cell r="B2364" t="str">
            <v>Stratenum</v>
          </cell>
          <cell r="O2364">
            <v>10.232176656151418</v>
          </cell>
        </row>
        <row r="2365">
          <cell r="B2365" t="str">
            <v>Stratenum</v>
          </cell>
          <cell r="O2365">
            <v>10.232176656151418</v>
          </cell>
        </row>
        <row r="2366">
          <cell r="B2366" t="str">
            <v>Stratenum</v>
          </cell>
          <cell r="O2366">
            <v>10.232176656151418</v>
          </cell>
        </row>
        <row r="2367">
          <cell r="B2367" t="str">
            <v>Stratenum</v>
          </cell>
          <cell r="O2367">
            <v>10.232176656151418</v>
          </cell>
        </row>
        <row r="2368">
          <cell r="B2368" t="str">
            <v>Stratenum</v>
          </cell>
          <cell r="O2368">
            <v>10.232176656151418</v>
          </cell>
        </row>
        <row r="2369">
          <cell r="B2369" t="str">
            <v>Stratenum</v>
          </cell>
          <cell r="O2369">
            <v>10.232176656151418</v>
          </cell>
        </row>
        <row r="2370">
          <cell r="B2370" t="str">
            <v>Stratenum</v>
          </cell>
          <cell r="O2370">
            <v>10.232176656151418</v>
          </cell>
        </row>
        <row r="2371">
          <cell r="B2371" t="str">
            <v>Stratenum</v>
          </cell>
          <cell r="O2371">
            <v>10.232176656151418</v>
          </cell>
        </row>
        <row r="2372">
          <cell r="B2372" t="str">
            <v>Stratenum</v>
          </cell>
          <cell r="O2372">
            <v>10.232176656151418</v>
          </cell>
        </row>
        <row r="2373">
          <cell r="B2373" t="str">
            <v>Stratenum</v>
          </cell>
          <cell r="O2373">
            <v>42.530695443645079</v>
          </cell>
        </row>
        <row r="2374">
          <cell r="B2374" t="str">
            <v>Stratenum</v>
          </cell>
          <cell r="O2374">
            <v>0</v>
          </cell>
        </row>
        <row r="2375">
          <cell r="B2375" t="str">
            <v>Stratenum</v>
          </cell>
          <cell r="O2375">
            <v>3.1243975903614456</v>
          </cell>
        </row>
        <row r="2376">
          <cell r="B2376" t="str">
            <v>Stratenum</v>
          </cell>
          <cell r="O2376">
            <v>1.9194750755287009</v>
          </cell>
        </row>
        <row r="2377">
          <cell r="B2377" t="str">
            <v>Stratenum</v>
          </cell>
          <cell r="O2377">
            <v>15.10125502008032</v>
          </cell>
        </row>
        <row r="2378">
          <cell r="B2378" t="str">
            <v>Stratenum</v>
          </cell>
          <cell r="O2378">
            <v>16.603154574132493</v>
          </cell>
        </row>
        <row r="2379">
          <cell r="B2379" t="str">
            <v>Stratenum</v>
          </cell>
          <cell r="O2379">
            <v>4.08</v>
          </cell>
        </row>
        <row r="2380">
          <cell r="B2380" t="str">
            <v>Stratenum</v>
          </cell>
          <cell r="O2380">
            <v>8.1085173501577295</v>
          </cell>
        </row>
        <row r="2381">
          <cell r="B2381" t="str">
            <v>Stratenum</v>
          </cell>
          <cell r="O2381">
            <v>4.08</v>
          </cell>
        </row>
        <row r="2382">
          <cell r="B2382" t="str">
            <v>Stratenum</v>
          </cell>
          <cell r="O2382">
            <v>8.1085173501577295</v>
          </cell>
        </row>
        <row r="2383">
          <cell r="B2383" t="str">
            <v>Stratenum</v>
          </cell>
          <cell r="O2383">
            <v>4.08</v>
          </cell>
        </row>
        <row r="2384">
          <cell r="B2384" t="str">
            <v>Stratenum</v>
          </cell>
          <cell r="O2384">
            <v>4.08</v>
          </cell>
        </row>
        <row r="2385">
          <cell r="B2385" t="str">
            <v>Stratenum</v>
          </cell>
          <cell r="O2385">
            <v>4.08</v>
          </cell>
        </row>
        <row r="2386">
          <cell r="B2386" t="str">
            <v>Stratenum</v>
          </cell>
          <cell r="O2386">
            <v>4.08</v>
          </cell>
        </row>
        <row r="2387">
          <cell r="B2387" t="str">
            <v>Stratenum</v>
          </cell>
          <cell r="O2387">
            <v>4.08</v>
          </cell>
        </row>
        <row r="2388">
          <cell r="B2388" t="str">
            <v>Stratenum</v>
          </cell>
          <cell r="O2388">
            <v>4.0557142857142852</v>
          </cell>
        </row>
        <row r="2389">
          <cell r="B2389" t="str">
            <v>Stratenum</v>
          </cell>
          <cell r="O2389">
            <v>4.0557142857142852</v>
          </cell>
        </row>
        <row r="2390">
          <cell r="B2390" t="str">
            <v>Stratenum</v>
          </cell>
          <cell r="O2390">
            <v>4.08</v>
          </cell>
        </row>
        <row r="2391">
          <cell r="B2391" t="str">
            <v>Stratenum</v>
          </cell>
          <cell r="O2391">
            <v>4.0557142857142852</v>
          </cell>
        </row>
        <row r="2392">
          <cell r="B2392" t="str">
            <v>Stratenum</v>
          </cell>
          <cell r="O2392">
            <v>4.0557142857142852</v>
          </cell>
        </row>
        <row r="2393">
          <cell r="B2393" t="str">
            <v>Stratenum</v>
          </cell>
          <cell r="O2393">
            <v>4.2742857142857149</v>
          </cell>
        </row>
        <row r="2394">
          <cell r="B2394" t="str">
            <v>Stratenum</v>
          </cell>
          <cell r="O2394">
            <v>32.239346676737156</v>
          </cell>
        </row>
        <row r="2395">
          <cell r="B2395" t="str">
            <v>Stratenum</v>
          </cell>
          <cell r="O2395">
            <v>16.455160642570281</v>
          </cell>
        </row>
        <row r="2396">
          <cell r="B2396" t="str">
            <v>Stratenum</v>
          </cell>
          <cell r="O2396">
            <v>6.1893277945619332</v>
          </cell>
        </row>
        <row r="2397">
          <cell r="B2397" t="str">
            <v>Stratenum</v>
          </cell>
          <cell r="O2397">
            <v>9.5860911270983227</v>
          </cell>
        </row>
        <row r="2398">
          <cell r="B2398" t="str">
            <v>Stratenum</v>
          </cell>
          <cell r="O2398">
            <v>17.784524169184287</v>
          </cell>
        </row>
        <row r="2399">
          <cell r="B2399" t="str">
            <v>Stratenum</v>
          </cell>
          <cell r="O2399">
            <v>3.5255664652567975</v>
          </cell>
        </row>
        <row r="2400">
          <cell r="B2400" t="str">
            <v>Stratenum</v>
          </cell>
          <cell r="O2400">
            <v>0</v>
          </cell>
        </row>
        <row r="2401">
          <cell r="B2401" t="str">
            <v>Stratenum</v>
          </cell>
          <cell r="O2401">
            <v>4.3481986404833828</v>
          </cell>
        </row>
        <row r="2402">
          <cell r="B2402" t="str">
            <v>Stratenum</v>
          </cell>
          <cell r="O2402">
            <v>18.058698136275275</v>
          </cell>
        </row>
        <row r="2403">
          <cell r="B2403" t="str">
            <v>Stratenum</v>
          </cell>
          <cell r="O2403">
            <v>3.8371428571428572</v>
          </cell>
        </row>
        <row r="2404">
          <cell r="B2404" t="str">
            <v>Stratenum</v>
          </cell>
          <cell r="O2404">
            <v>13.436325528700904</v>
          </cell>
        </row>
        <row r="2405">
          <cell r="B2405" t="str">
            <v>Stratenum</v>
          </cell>
          <cell r="O2405">
            <v>11.872710843373493</v>
          </cell>
        </row>
        <row r="2406">
          <cell r="B2406" t="str">
            <v>Stratenum</v>
          </cell>
          <cell r="O2406">
            <v>0</v>
          </cell>
        </row>
        <row r="2407">
          <cell r="B2407" t="str">
            <v>Stratenum</v>
          </cell>
          <cell r="O2407">
            <v>0</v>
          </cell>
        </row>
        <row r="2408">
          <cell r="B2408" t="str">
            <v>Stratenum</v>
          </cell>
          <cell r="O2408">
            <v>0</v>
          </cell>
        </row>
        <row r="2409">
          <cell r="B2409" t="str">
            <v>Stratenum</v>
          </cell>
          <cell r="O2409">
            <v>3.1243975903614456</v>
          </cell>
        </row>
        <row r="2410">
          <cell r="B2410" t="str">
            <v>Stratenum</v>
          </cell>
          <cell r="O2410">
            <v>3.1243975903614456</v>
          </cell>
        </row>
        <row r="2411">
          <cell r="B2411" t="str">
            <v>Stratenum</v>
          </cell>
          <cell r="O2411">
            <v>3.1243975903614456</v>
          </cell>
        </row>
        <row r="2412">
          <cell r="B2412" t="str">
            <v>Stratenum</v>
          </cell>
          <cell r="O2412">
            <v>3.1243975903614456</v>
          </cell>
        </row>
        <row r="2413">
          <cell r="B2413" t="str">
            <v>Stratenum</v>
          </cell>
          <cell r="O2413">
            <v>11.872710843373493</v>
          </cell>
        </row>
        <row r="2414">
          <cell r="B2414" t="str">
            <v>Stratenum</v>
          </cell>
          <cell r="O2414">
            <v>0</v>
          </cell>
        </row>
        <row r="2415">
          <cell r="B2415" t="str">
            <v>Stratenum</v>
          </cell>
          <cell r="O2415">
            <v>0</v>
          </cell>
        </row>
        <row r="2416">
          <cell r="B2416" t="str">
            <v>Stratenum</v>
          </cell>
          <cell r="O2416">
            <v>0</v>
          </cell>
        </row>
        <row r="2417">
          <cell r="B2417" t="str">
            <v>Stratenum</v>
          </cell>
          <cell r="O2417">
            <v>0</v>
          </cell>
        </row>
        <row r="2418">
          <cell r="B2418" t="str">
            <v>Stratenum</v>
          </cell>
          <cell r="O2418">
            <v>0</v>
          </cell>
        </row>
        <row r="2419">
          <cell r="B2419" t="str">
            <v>Stratenum</v>
          </cell>
          <cell r="O2419">
            <v>0</v>
          </cell>
        </row>
        <row r="2420">
          <cell r="B2420" t="str">
            <v>Stratenum</v>
          </cell>
          <cell r="O2420">
            <v>0</v>
          </cell>
        </row>
        <row r="2421">
          <cell r="B2421" t="str">
            <v>Stratenum</v>
          </cell>
          <cell r="O2421">
            <v>0</v>
          </cell>
        </row>
        <row r="2422">
          <cell r="B2422" t="str">
            <v>Stratenum</v>
          </cell>
          <cell r="O2422">
            <v>4.0557142857142852</v>
          </cell>
        </row>
        <row r="2423">
          <cell r="B2423" t="str">
            <v>Stratenum</v>
          </cell>
          <cell r="O2423">
            <v>1.7236102719033231</v>
          </cell>
        </row>
        <row r="2424">
          <cell r="B2424" t="str">
            <v>Stratenum</v>
          </cell>
          <cell r="O2424">
            <v>7.8345921450151054E-2</v>
          </cell>
        </row>
        <row r="2425">
          <cell r="B2425" t="str">
            <v>Stratenum</v>
          </cell>
          <cell r="O2425">
            <v>14.997108433734939</v>
          </cell>
        </row>
        <row r="2426">
          <cell r="B2426" t="str">
            <v>AZU HJGM</v>
          </cell>
          <cell r="O2426">
            <v>12.935015772870663</v>
          </cell>
        </row>
        <row r="2427">
          <cell r="B2427" t="str">
            <v>AZU HJGM</v>
          </cell>
          <cell r="O2427">
            <v>14.744126959363991</v>
          </cell>
        </row>
        <row r="2428">
          <cell r="B2428" t="str">
            <v>AZU HJGM</v>
          </cell>
          <cell r="O2428">
            <v>13.031545741324921</v>
          </cell>
        </row>
        <row r="2429">
          <cell r="B2429" t="str">
            <v>AZU HJGM</v>
          </cell>
          <cell r="O2429">
            <v>5.4539432176656151</v>
          </cell>
        </row>
        <row r="2430">
          <cell r="B2430" t="str">
            <v>AZU HJGM</v>
          </cell>
          <cell r="O2430">
            <v>9.3827129337539432</v>
          </cell>
        </row>
        <row r="2431">
          <cell r="B2431" t="str">
            <v>AZU HJGM</v>
          </cell>
          <cell r="O2431">
            <v>74.638821752265855</v>
          </cell>
        </row>
        <row r="2432">
          <cell r="B2432" t="str">
            <v>AZU HJGM</v>
          </cell>
          <cell r="O2432">
            <v>116.79274924471299</v>
          </cell>
        </row>
        <row r="2433">
          <cell r="B2433" t="str">
            <v>AZU HJGM</v>
          </cell>
          <cell r="O2433">
            <v>0</v>
          </cell>
        </row>
        <row r="2434">
          <cell r="B2434" t="str">
            <v>AZU HJGM</v>
          </cell>
          <cell r="O2434">
            <v>16.58009708737864</v>
          </cell>
        </row>
        <row r="2435">
          <cell r="B2435" t="str">
            <v>AZU HJGM</v>
          </cell>
          <cell r="O2435">
            <v>16.714257028112449</v>
          </cell>
        </row>
        <row r="2436">
          <cell r="B2436" t="str">
            <v>AZU HJGM</v>
          </cell>
          <cell r="O2436">
            <v>22.251807228915659</v>
          </cell>
        </row>
        <row r="2437">
          <cell r="B2437" t="str">
            <v>AZU HJGM</v>
          </cell>
          <cell r="O2437">
            <v>21.562025316455699</v>
          </cell>
        </row>
        <row r="2438">
          <cell r="B2438" t="str">
            <v>AZU HJGM</v>
          </cell>
          <cell r="O2438">
            <v>10.151428571428571</v>
          </cell>
        </row>
        <row r="2439">
          <cell r="B2439" t="str">
            <v>AZU HJGM</v>
          </cell>
          <cell r="O2439">
            <v>9.2461847389558223</v>
          </cell>
        </row>
        <row r="2440">
          <cell r="B2440" t="str">
            <v>AZU HJGM</v>
          </cell>
          <cell r="O2440">
            <v>11.044864048338367</v>
          </cell>
        </row>
        <row r="2441">
          <cell r="B2441" t="str">
            <v>AZU HJGM</v>
          </cell>
          <cell r="O2441">
            <v>16.815709969788518</v>
          </cell>
        </row>
        <row r="2442">
          <cell r="B2442" t="str">
            <v>AZU HJGM</v>
          </cell>
          <cell r="O2442">
            <v>13.643655589123867</v>
          </cell>
        </row>
        <row r="2443">
          <cell r="B2443" t="str">
            <v>AZU HJGM</v>
          </cell>
          <cell r="O2443">
            <v>17.580060422960724</v>
          </cell>
        </row>
        <row r="2444">
          <cell r="B2444" t="str">
            <v>AZU HJGM</v>
          </cell>
          <cell r="O2444">
            <v>13.310441767068273</v>
          </cell>
        </row>
        <row r="2445">
          <cell r="B2445" t="str">
            <v>AZU HJGM</v>
          </cell>
          <cell r="O2445">
            <v>5.5415407854984888</v>
          </cell>
        </row>
        <row r="2446">
          <cell r="B2446" t="str">
            <v>AZU HJGM</v>
          </cell>
          <cell r="O2446">
            <v>0</v>
          </cell>
        </row>
        <row r="2447">
          <cell r="B2447" t="str">
            <v>AZU HJGM</v>
          </cell>
          <cell r="O2447">
            <v>36.612386706948641</v>
          </cell>
        </row>
        <row r="2448">
          <cell r="B2448" t="str">
            <v>AZU HJGM</v>
          </cell>
          <cell r="O2448">
            <v>22.251807228915659</v>
          </cell>
        </row>
        <row r="2449">
          <cell r="B2449" t="str">
            <v>AZU HJGM</v>
          </cell>
          <cell r="O2449">
            <v>0</v>
          </cell>
        </row>
        <row r="2450">
          <cell r="B2450" t="str">
            <v>AZU HJGM</v>
          </cell>
          <cell r="O2450">
            <v>18.038670694864049</v>
          </cell>
        </row>
        <row r="2451">
          <cell r="B2451" t="str">
            <v>AZU HJGM</v>
          </cell>
          <cell r="O2451">
            <v>21.94698795180723</v>
          </cell>
        </row>
        <row r="2452">
          <cell r="B2452" t="str">
            <v>AZU HJGM</v>
          </cell>
          <cell r="O2452">
            <v>66.880664652567972</v>
          </cell>
        </row>
        <row r="2453">
          <cell r="B2453" t="str">
            <v>AZU HJGM</v>
          </cell>
          <cell r="O2453">
            <v>0</v>
          </cell>
        </row>
        <row r="2454">
          <cell r="B2454" t="str">
            <v>AZU HJGM</v>
          </cell>
          <cell r="O2454">
            <v>18.038670694864049</v>
          </cell>
        </row>
        <row r="2455">
          <cell r="B2455" t="str">
            <v>AZU HJGM</v>
          </cell>
          <cell r="O2455">
            <v>21.94698795180723</v>
          </cell>
        </row>
        <row r="2456">
          <cell r="B2456" t="str">
            <v>AZU HJGM</v>
          </cell>
          <cell r="O2456">
            <v>0</v>
          </cell>
        </row>
        <row r="2457">
          <cell r="B2457" t="str">
            <v>AZU HJGM</v>
          </cell>
          <cell r="O2457">
            <v>18.038670694864049</v>
          </cell>
        </row>
        <row r="2458">
          <cell r="B2458" t="str">
            <v>AZU HJGM</v>
          </cell>
          <cell r="O2458">
            <v>21.94698795180723</v>
          </cell>
        </row>
        <row r="2459">
          <cell r="B2459" t="str">
            <v>AZU HJGM</v>
          </cell>
          <cell r="O2459">
            <v>7.3743243243243253</v>
          </cell>
        </row>
        <row r="2460">
          <cell r="B2460" t="str">
            <v>AZU HJGM</v>
          </cell>
          <cell r="O2460">
            <v>1.9840399002493763</v>
          </cell>
        </row>
        <row r="2461">
          <cell r="B2461" t="str">
            <v>AZU HJGM</v>
          </cell>
          <cell r="O2461">
            <v>6.4012048192771092</v>
          </cell>
        </row>
        <row r="2462">
          <cell r="B2462" t="str">
            <v>AZU HJGM</v>
          </cell>
          <cell r="O2462">
            <v>13.412048192771087</v>
          </cell>
        </row>
        <row r="2463">
          <cell r="B2463" t="str">
            <v>AZU HJGM</v>
          </cell>
          <cell r="O2463">
            <v>6.4012048192771092</v>
          </cell>
        </row>
        <row r="2464">
          <cell r="B2464" t="str">
            <v>AZU HJGM</v>
          </cell>
          <cell r="O2464">
            <v>1.2268432616115217</v>
          </cell>
        </row>
        <row r="2465">
          <cell r="B2465" t="str">
            <v>AZU HJGM</v>
          </cell>
          <cell r="O2465">
            <v>1.1319201995012469</v>
          </cell>
        </row>
        <row r="2466">
          <cell r="B2466" t="str">
            <v>AZU HJGM</v>
          </cell>
          <cell r="O2466">
            <v>0</v>
          </cell>
        </row>
        <row r="2467">
          <cell r="B2467" t="str">
            <v>AZU HJGM</v>
          </cell>
          <cell r="O2467">
            <v>0</v>
          </cell>
        </row>
        <row r="2468">
          <cell r="B2468" t="str">
            <v>AZU HJGM</v>
          </cell>
          <cell r="O2468">
            <v>2.6471428571428572</v>
          </cell>
        </row>
        <row r="2469">
          <cell r="B2469" t="str">
            <v>AZU HJGM</v>
          </cell>
          <cell r="O2469">
            <v>0</v>
          </cell>
        </row>
        <row r="2470">
          <cell r="B2470" t="str">
            <v>AZU HJGM</v>
          </cell>
          <cell r="O2470">
            <v>21.94698795180723</v>
          </cell>
        </row>
        <row r="2471">
          <cell r="B2471" t="str">
            <v>AZU HJGM</v>
          </cell>
          <cell r="O2471">
            <v>4.8771084337349402</v>
          </cell>
        </row>
        <row r="2472">
          <cell r="B2472" t="str">
            <v>AZU HJGM</v>
          </cell>
          <cell r="O2472">
            <v>4.2674698795180719</v>
          </cell>
        </row>
        <row r="2473">
          <cell r="B2473" t="str">
            <v>AZU HJGM</v>
          </cell>
          <cell r="O2473">
            <v>4.8771084337349402</v>
          </cell>
        </row>
        <row r="2474">
          <cell r="B2474" t="str">
            <v>AZU HJGM</v>
          </cell>
          <cell r="O2474">
            <v>4.572289156626506</v>
          </cell>
        </row>
        <row r="2475">
          <cell r="B2475" t="str">
            <v>AZU HJGM</v>
          </cell>
          <cell r="O2475">
            <v>0</v>
          </cell>
        </row>
        <row r="2476">
          <cell r="B2476" t="str">
            <v>AZU HJGM</v>
          </cell>
          <cell r="O2476">
            <v>9.4527472527472529</v>
          </cell>
        </row>
        <row r="2477">
          <cell r="B2477" t="str">
            <v>AZU HJGM</v>
          </cell>
          <cell r="O2477">
            <v>10.657509157509159</v>
          </cell>
        </row>
        <row r="2478">
          <cell r="B2478" t="str">
            <v>AZU HJGM</v>
          </cell>
          <cell r="O2478">
            <v>0</v>
          </cell>
        </row>
        <row r="2479">
          <cell r="B2479" t="str">
            <v>AZU HJGM</v>
          </cell>
          <cell r="O2479">
            <v>10.051208459214502</v>
          </cell>
        </row>
        <row r="2480">
          <cell r="B2480" t="str">
            <v>AZU HJGM</v>
          </cell>
          <cell r="O2480">
            <v>46.959040590405905</v>
          </cell>
        </row>
        <row r="2481">
          <cell r="B2481" t="str">
            <v>AZU HJGM</v>
          </cell>
          <cell r="O2481">
            <v>0</v>
          </cell>
        </row>
        <row r="2482">
          <cell r="B2482" t="str">
            <v>AZU HJGM</v>
          </cell>
          <cell r="O2482">
            <v>0</v>
          </cell>
        </row>
        <row r="2483">
          <cell r="B2483" t="str">
            <v>AZU HJGM</v>
          </cell>
          <cell r="O2483">
            <v>0</v>
          </cell>
        </row>
        <row r="2484">
          <cell r="B2484" t="str">
            <v>AZU HJGM</v>
          </cell>
          <cell r="O2484">
            <v>0</v>
          </cell>
        </row>
        <row r="2485">
          <cell r="B2485" t="str">
            <v>AZU HJGM</v>
          </cell>
          <cell r="O2485">
            <v>0</v>
          </cell>
        </row>
        <row r="2486">
          <cell r="B2486" t="str">
            <v>AZU HJGM</v>
          </cell>
          <cell r="O2486">
            <v>3.0142144638403985</v>
          </cell>
        </row>
        <row r="2487">
          <cell r="B2487" t="str">
            <v>AZU HJGM</v>
          </cell>
          <cell r="O2487">
            <v>0</v>
          </cell>
        </row>
        <row r="2488">
          <cell r="B2488" t="str">
            <v>AZU HJGM</v>
          </cell>
          <cell r="O2488">
            <v>1.2229607250755288</v>
          </cell>
        </row>
        <row r="2489">
          <cell r="B2489" t="str">
            <v>AZU HJGM</v>
          </cell>
          <cell r="O2489">
            <v>2.1401812688821749</v>
          </cell>
        </row>
        <row r="2490">
          <cell r="B2490" t="str">
            <v>AZU HJGM</v>
          </cell>
          <cell r="O2490">
            <v>12.043173431734317</v>
          </cell>
        </row>
        <row r="2491">
          <cell r="B2491" t="str">
            <v>AZU HJGM</v>
          </cell>
          <cell r="O2491">
            <v>3.132857142857143</v>
          </cell>
        </row>
        <row r="2492">
          <cell r="B2492" t="str">
            <v>AZU HJGM</v>
          </cell>
          <cell r="O2492">
            <v>3.0554054054054056</v>
          </cell>
        </row>
        <row r="2493">
          <cell r="B2493" t="str">
            <v>AZU HJGM</v>
          </cell>
          <cell r="O2493">
            <v>0</v>
          </cell>
        </row>
        <row r="2494">
          <cell r="B2494" t="str">
            <v>AZU HJGM</v>
          </cell>
          <cell r="O2494">
            <v>6.8151291512915124</v>
          </cell>
        </row>
        <row r="2495">
          <cell r="B2495" t="str">
            <v>AZU HJGM</v>
          </cell>
          <cell r="O2495">
            <v>7.5288519637462228</v>
          </cell>
        </row>
        <row r="2496">
          <cell r="B2496" t="str">
            <v>AZU HJGM</v>
          </cell>
          <cell r="O2496">
            <v>2.5329999999999999</v>
          </cell>
        </row>
        <row r="2497">
          <cell r="B2497" t="str">
            <v>AZU HJGM</v>
          </cell>
          <cell r="O2497">
            <v>2.5329999999999999</v>
          </cell>
        </row>
        <row r="2498">
          <cell r="B2498" t="str">
            <v>AZU HJGM</v>
          </cell>
          <cell r="O2498">
            <v>31.212965299684544</v>
          </cell>
        </row>
        <row r="2499">
          <cell r="B2499" t="str">
            <v>AZU HJGM</v>
          </cell>
          <cell r="O2499">
            <v>29.996687697160883</v>
          </cell>
        </row>
        <row r="2500">
          <cell r="B2500" t="str">
            <v>AZU HJGM</v>
          </cell>
          <cell r="O2500">
            <v>30.36832807570978</v>
          </cell>
        </row>
        <row r="2501">
          <cell r="B2501" t="str">
            <v>AZU HJGM</v>
          </cell>
          <cell r="O2501">
            <v>27.530347003154574</v>
          </cell>
        </row>
        <row r="2502">
          <cell r="B2502" t="str">
            <v>AZU HJGM</v>
          </cell>
          <cell r="O2502">
            <v>31.705268138801262</v>
          </cell>
        </row>
        <row r="2503">
          <cell r="B2503" t="str">
            <v>AZU HJGM</v>
          </cell>
          <cell r="O2503">
            <v>19.769337539432176</v>
          </cell>
        </row>
        <row r="2504">
          <cell r="B2504" t="str">
            <v>AZU HJGM</v>
          </cell>
          <cell r="O2504">
            <v>4.8959999999999999</v>
          </cell>
        </row>
        <row r="2505">
          <cell r="B2505" t="str">
            <v>AZU HJGM</v>
          </cell>
          <cell r="O2505">
            <v>7.8498791540785495</v>
          </cell>
        </row>
        <row r="2506">
          <cell r="B2506" t="str">
            <v>AZU HJGM</v>
          </cell>
          <cell r="O2506">
            <v>7.8040181268882174</v>
          </cell>
        </row>
        <row r="2507">
          <cell r="B2507" t="str">
            <v>AZU HJGM</v>
          </cell>
          <cell r="O2507">
            <v>5.6233414449667309</v>
          </cell>
        </row>
        <row r="2508">
          <cell r="B2508" t="str">
            <v>AZU HJGM</v>
          </cell>
          <cell r="O2508">
            <v>0.96227184519442832</v>
          </cell>
        </row>
        <row r="2509">
          <cell r="B2509" t="str">
            <v>AZU HJGM</v>
          </cell>
          <cell r="O2509">
            <v>3.3028571428571429</v>
          </cell>
        </row>
        <row r="2510">
          <cell r="B2510" t="str">
            <v>AZU HJGM</v>
          </cell>
          <cell r="O2510">
            <v>31.488075709779178</v>
          </cell>
        </row>
        <row r="2511">
          <cell r="B2511" t="str">
            <v>AZU HJGM</v>
          </cell>
          <cell r="O2511">
            <v>11.26062350119904</v>
          </cell>
        </row>
        <row r="2512">
          <cell r="B2512" t="str">
            <v>AZU HJGM</v>
          </cell>
          <cell r="O2512">
            <v>11.26062350119904</v>
          </cell>
        </row>
        <row r="2513">
          <cell r="B2513" t="str">
            <v>AZU HJGM</v>
          </cell>
          <cell r="O2513">
            <v>0</v>
          </cell>
        </row>
        <row r="2514">
          <cell r="B2514" t="str">
            <v>AZU HJGM</v>
          </cell>
          <cell r="O2514">
            <v>4.5861027190332324</v>
          </cell>
        </row>
        <row r="2515">
          <cell r="B2515" t="str">
            <v>AZU HJGM</v>
          </cell>
          <cell r="O2515">
            <v>0</v>
          </cell>
        </row>
        <row r="2516">
          <cell r="B2516" t="str">
            <v>AZU HJGM</v>
          </cell>
          <cell r="O2516">
            <v>0</v>
          </cell>
        </row>
        <row r="2517">
          <cell r="B2517" t="str">
            <v>AZU HJGM</v>
          </cell>
          <cell r="O2517">
            <v>0</v>
          </cell>
        </row>
        <row r="2518">
          <cell r="B2518" t="str">
            <v>AZU HJGM</v>
          </cell>
          <cell r="O2518">
            <v>0</v>
          </cell>
        </row>
        <row r="2519">
          <cell r="B2519" t="str">
            <v>AZU HJGM</v>
          </cell>
          <cell r="O2519">
            <v>0</v>
          </cell>
        </row>
        <row r="2520">
          <cell r="B2520" t="str">
            <v>AZU HJGM</v>
          </cell>
          <cell r="O2520">
            <v>0</v>
          </cell>
        </row>
        <row r="2521">
          <cell r="B2521" t="str">
            <v>AZU HJGM</v>
          </cell>
          <cell r="O2521">
            <v>0</v>
          </cell>
        </row>
        <row r="2522">
          <cell r="B2522" t="str">
            <v>AZU HJGM</v>
          </cell>
          <cell r="O2522">
            <v>0</v>
          </cell>
        </row>
        <row r="2523">
          <cell r="B2523" t="str">
            <v>AZU HJGM</v>
          </cell>
          <cell r="O2523">
            <v>0</v>
          </cell>
        </row>
        <row r="2524">
          <cell r="B2524" t="str">
            <v>AZU HJGM</v>
          </cell>
          <cell r="O2524">
            <v>17.713249211356469</v>
          </cell>
        </row>
        <row r="2525">
          <cell r="B2525" t="str">
            <v>AZU HJGM</v>
          </cell>
          <cell r="O2525">
            <v>3.8614285714285717</v>
          </cell>
        </row>
        <row r="2526">
          <cell r="B2526" t="str">
            <v>AZU HJGM</v>
          </cell>
          <cell r="O2526">
            <v>11.851428571428571</v>
          </cell>
        </row>
        <row r="2527">
          <cell r="B2527" t="str">
            <v>AZU HJGM</v>
          </cell>
          <cell r="O2527">
            <v>1.7709215776305445</v>
          </cell>
        </row>
        <row r="2528">
          <cell r="B2528" t="str">
            <v>AZU HJGM</v>
          </cell>
          <cell r="O2528">
            <v>1.1308294411375766</v>
          </cell>
        </row>
        <row r="2529">
          <cell r="B2529" t="str">
            <v>AZU HJGM</v>
          </cell>
          <cell r="O2529">
            <v>0</v>
          </cell>
        </row>
        <row r="2530">
          <cell r="B2530" t="str">
            <v>AZU HJGM</v>
          </cell>
          <cell r="O2530">
            <v>0</v>
          </cell>
        </row>
        <row r="2531">
          <cell r="B2531" t="str">
            <v>AZU HJGM</v>
          </cell>
          <cell r="O2531">
            <v>0</v>
          </cell>
        </row>
        <row r="2532">
          <cell r="B2532" t="str">
            <v>AZU HJGM</v>
          </cell>
          <cell r="O2532">
            <v>1.1708242695176725</v>
          </cell>
        </row>
        <row r="2533">
          <cell r="B2533" t="str">
            <v>AZU HJGM</v>
          </cell>
          <cell r="O2533">
            <v>0.75037406483790525</v>
          </cell>
        </row>
        <row r="2534">
          <cell r="B2534" t="str">
            <v>AZU HJGM</v>
          </cell>
          <cell r="O2534">
            <v>26.214457831325301</v>
          </cell>
        </row>
        <row r="2535">
          <cell r="B2535" t="str">
            <v>AZU HJGM</v>
          </cell>
          <cell r="O2535">
            <v>4.8771084337349402</v>
          </cell>
        </row>
        <row r="2536">
          <cell r="B2536" t="str">
            <v>AZU HJGM</v>
          </cell>
          <cell r="O2536">
            <v>4.8771084337349402</v>
          </cell>
        </row>
        <row r="2537">
          <cell r="B2537" t="str">
            <v>AZU HJGM</v>
          </cell>
          <cell r="O2537">
            <v>4.8771084337349402</v>
          </cell>
        </row>
        <row r="2538">
          <cell r="B2538" t="str">
            <v>AZU HJGM</v>
          </cell>
          <cell r="O2538">
            <v>4.8771084337349402</v>
          </cell>
        </row>
        <row r="2539">
          <cell r="B2539" t="str">
            <v>AZU HJGM</v>
          </cell>
          <cell r="O2539">
            <v>4.177142857142857</v>
          </cell>
        </row>
        <row r="2540">
          <cell r="B2540" t="str">
            <v>AZU HJGM</v>
          </cell>
          <cell r="O2540">
            <v>21.12857142857143</v>
          </cell>
        </row>
        <row r="2541">
          <cell r="B2541" t="str">
            <v>AZU HJGM</v>
          </cell>
          <cell r="O2541">
            <v>0.26670505687206991</v>
          </cell>
        </row>
        <row r="2542">
          <cell r="B2542" t="str">
            <v>AZU HJGM</v>
          </cell>
          <cell r="O2542">
            <v>0.25603685459718711</v>
          </cell>
        </row>
        <row r="2543">
          <cell r="B2543" t="str">
            <v>AZU HJGM</v>
          </cell>
          <cell r="O2543">
            <v>0.85211970074812959</v>
          </cell>
        </row>
        <row r="2544">
          <cell r="B2544" t="str">
            <v>AZU HJGM</v>
          </cell>
          <cell r="O2544">
            <v>4.488643533123029</v>
          </cell>
        </row>
        <row r="2545">
          <cell r="B2545" t="str">
            <v>AZU HJGM</v>
          </cell>
          <cell r="O2545">
            <v>2.5742857142857143</v>
          </cell>
        </row>
        <row r="2546">
          <cell r="B2546" t="str">
            <v>AZU HJGM</v>
          </cell>
          <cell r="O2546">
            <v>2.5014285714285718</v>
          </cell>
        </row>
        <row r="2547">
          <cell r="B2547" t="str">
            <v>AZU HJGM</v>
          </cell>
          <cell r="O2547">
            <v>2.8171428571428572</v>
          </cell>
        </row>
        <row r="2548">
          <cell r="B2548" t="str">
            <v>AZU HJGM</v>
          </cell>
          <cell r="O2548">
            <v>3.4485714285714284</v>
          </cell>
        </row>
        <row r="2549">
          <cell r="B2549" t="str">
            <v>AZU HJGM</v>
          </cell>
          <cell r="O2549">
            <v>5.8854984894259816</v>
          </cell>
        </row>
        <row r="2550">
          <cell r="B2550" t="str">
            <v>AZU HJGM</v>
          </cell>
          <cell r="O2550">
            <v>9.7012618296529975</v>
          </cell>
        </row>
        <row r="2551">
          <cell r="B2551" t="str">
            <v>AZU HJGM</v>
          </cell>
          <cell r="O2551">
            <v>25.242586750788643</v>
          </cell>
        </row>
        <row r="2552">
          <cell r="B2552" t="str">
            <v>AZU HJGM</v>
          </cell>
          <cell r="O2552">
            <v>8.573888888888888</v>
          </cell>
        </row>
        <row r="2553">
          <cell r="B2553" t="str">
            <v>AZU HJGM</v>
          </cell>
          <cell r="O2553">
            <v>17.278864353312301</v>
          </cell>
        </row>
        <row r="2554">
          <cell r="B2554" t="str">
            <v>AZU HJGM</v>
          </cell>
          <cell r="O2554">
            <v>1.2908524752608184</v>
          </cell>
        </row>
        <row r="2555">
          <cell r="B2555" t="str">
            <v>AZU HJGM</v>
          </cell>
          <cell r="O2555">
            <v>2.2585714285714289</v>
          </cell>
        </row>
        <row r="2556">
          <cell r="B2556" t="str">
            <v>AZU HJGM</v>
          </cell>
          <cell r="O2556">
            <v>3.0574018126888216</v>
          </cell>
        </row>
        <row r="2557">
          <cell r="B2557" t="str">
            <v>AZU HJGM</v>
          </cell>
          <cell r="O2557">
            <v>45.975679758308154</v>
          </cell>
        </row>
        <row r="2558">
          <cell r="B2558" t="str">
            <v>AZU HJGM</v>
          </cell>
          <cell r="O2558">
            <v>48.264984227129339</v>
          </cell>
        </row>
        <row r="2559">
          <cell r="B2559" t="str">
            <v>AZU HJGM</v>
          </cell>
          <cell r="O2559">
            <v>5.79179810725552</v>
          </cell>
        </row>
        <row r="2560">
          <cell r="B2560" t="str">
            <v>AZU HJGM</v>
          </cell>
          <cell r="O2560">
            <v>2.7442857142857142</v>
          </cell>
        </row>
        <row r="2561">
          <cell r="B2561" t="str">
            <v>AZU HJGM</v>
          </cell>
          <cell r="O2561">
            <v>2.5985714285714283</v>
          </cell>
        </row>
        <row r="2562">
          <cell r="B2562" t="str">
            <v>AZU HJGM</v>
          </cell>
          <cell r="O2562">
            <v>2.5499999999999998</v>
          </cell>
        </row>
        <row r="2563">
          <cell r="B2563" t="str">
            <v>AZU HJGM</v>
          </cell>
          <cell r="O2563">
            <v>2.6471428571428572</v>
          </cell>
        </row>
        <row r="2564">
          <cell r="B2564" t="str">
            <v>AZU HJGM</v>
          </cell>
          <cell r="O2564">
            <v>7.5435068164187848</v>
          </cell>
        </row>
        <row r="2565">
          <cell r="B2565" t="str">
            <v>AZU HJGM</v>
          </cell>
          <cell r="O2565">
            <v>19.111510791366907</v>
          </cell>
        </row>
        <row r="2566">
          <cell r="B2566" t="str">
            <v>AZU HJGM</v>
          </cell>
          <cell r="O2566">
            <v>28.816012084592145</v>
          </cell>
        </row>
        <row r="2567">
          <cell r="B2567" t="str">
            <v>AZU HJGM</v>
          </cell>
          <cell r="O2567">
            <v>26.642271293375394</v>
          </cell>
        </row>
        <row r="2568">
          <cell r="B2568" t="str">
            <v>AZU HJGM</v>
          </cell>
          <cell r="O2568">
            <v>1.1841704525119905</v>
          </cell>
        </row>
        <row r="2569">
          <cell r="B2569" t="str">
            <v>AZU HJGM</v>
          </cell>
          <cell r="O2569">
            <v>2.4528571428571428</v>
          </cell>
        </row>
        <row r="2570">
          <cell r="B2570" t="str">
            <v>AZU HJGM</v>
          </cell>
          <cell r="O2570">
            <v>2.971987951807229</v>
          </cell>
        </row>
        <row r="2571">
          <cell r="B2571" t="str">
            <v>AZU HJGM</v>
          </cell>
          <cell r="O2571">
            <v>12.955740181268881</v>
          </cell>
        </row>
        <row r="2572">
          <cell r="B2572" t="str">
            <v>AZU HJGM</v>
          </cell>
          <cell r="O2572">
            <v>1.5287009063444108</v>
          </cell>
        </row>
        <row r="2573">
          <cell r="B2573" t="str">
            <v>AZU HJGM</v>
          </cell>
          <cell r="O2573">
            <v>0</v>
          </cell>
        </row>
        <row r="2574">
          <cell r="B2574" t="str">
            <v>AZU HJGM</v>
          </cell>
          <cell r="O2574">
            <v>0</v>
          </cell>
        </row>
        <row r="2575">
          <cell r="B2575" t="str">
            <v>AZU HJGM</v>
          </cell>
          <cell r="O2575">
            <v>6.7060240963855433</v>
          </cell>
        </row>
        <row r="2576">
          <cell r="B2576" t="str">
            <v>AZU HJGM</v>
          </cell>
          <cell r="O2576">
            <v>6.7060240963855433</v>
          </cell>
        </row>
        <row r="2577">
          <cell r="B2577" t="str">
            <v>AZU HJGM</v>
          </cell>
          <cell r="O2577">
            <v>1.0407326840157087</v>
          </cell>
        </row>
        <row r="2578">
          <cell r="B2578" t="str">
            <v>AZU HJGM</v>
          </cell>
          <cell r="O2578">
            <v>0</v>
          </cell>
        </row>
        <row r="2579">
          <cell r="B2579" t="str">
            <v>AZU HJGM</v>
          </cell>
          <cell r="O2579">
            <v>15.401661631419937</v>
          </cell>
        </row>
        <row r="2580">
          <cell r="B2580" t="str">
            <v>AZU HJGM</v>
          </cell>
          <cell r="O2580">
            <v>3.9626506024096391</v>
          </cell>
        </row>
        <row r="2581">
          <cell r="B2581" t="str">
            <v>AZU HJGM</v>
          </cell>
          <cell r="O2581">
            <v>3.9626506024096391</v>
          </cell>
        </row>
        <row r="2582">
          <cell r="B2582" t="str">
            <v>AZU HJGM</v>
          </cell>
          <cell r="O2582">
            <v>18.955891238670695</v>
          </cell>
        </row>
        <row r="2583">
          <cell r="B2583" t="str">
            <v>AZU HJGM</v>
          </cell>
          <cell r="O2583">
            <v>3.5457142857142854</v>
          </cell>
        </row>
        <row r="2584">
          <cell r="B2584" t="str">
            <v>AZU HJGM</v>
          </cell>
          <cell r="O2584">
            <v>4.1042857142857141</v>
          </cell>
        </row>
        <row r="2585">
          <cell r="B2585" t="str">
            <v>AZU HJGM</v>
          </cell>
          <cell r="O2585">
            <v>8.2513189448441242</v>
          </cell>
        </row>
        <row r="2586">
          <cell r="B2586" t="str">
            <v>AZU HJGM</v>
          </cell>
          <cell r="O2586">
            <v>8.858033573141487</v>
          </cell>
        </row>
        <row r="2587">
          <cell r="B2587" t="str">
            <v>AZU HJGM</v>
          </cell>
          <cell r="O2587">
            <v>4.1042857142857141</v>
          </cell>
        </row>
        <row r="2588">
          <cell r="B2588" t="str">
            <v>AZU HJGM</v>
          </cell>
          <cell r="O2588">
            <v>2.5257142857142858</v>
          </cell>
        </row>
        <row r="2589">
          <cell r="B2589" t="str">
            <v>AZU HJGM</v>
          </cell>
          <cell r="O2589">
            <v>3.74</v>
          </cell>
        </row>
        <row r="2590">
          <cell r="B2590" t="str">
            <v>AZU HJGM</v>
          </cell>
          <cell r="O2590">
            <v>2.7685714285714287</v>
          </cell>
        </row>
        <row r="2591">
          <cell r="B2591" t="str">
            <v>AZU HJGM</v>
          </cell>
          <cell r="O2591">
            <v>3.132857142857143</v>
          </cell>
        </row>
        <row r="2592">
          <cell r="B2592" t="str">
            <v>AZU HJGM</v>
          </cell>
          <cell r="O2592">
            <v>3.1085714285714285</v>
          </cell>
        </row>
        <row r="2593">
          <cell r="B2593" t="str">
            <v>AZU HJGM</v>
          </cell>
          <cell r="O2593">
            <v>3.157142857142857</v>
          </cell>
        </row>
        <row r="2594">
          <cell r="B2594" t="str">
            <v>AZU HJGM</v>
          </cell>
          <cell r="O2594">
            <v>1.2908524752608184</v>
          </cell>
        </row>
        <row r="2595">
          <cell r="B2595" t="str">
            <v>AZU HJGM</v>
          </cell>
          <cell r="O2595">
            <v>0</v>
          </cell>
        </row>
        <row r="2596">
          <cell r="B2596" t="str">
            <v>AZU HJGM</v>
          </cell>
          <cell r="O2596">
            <v>0</v>
          </cell>
        </row>
        <row r="2597">
          <cell r="B2597" t="str">
            <v>AZU HJGM</v>
          </cell>
          <cell r="O2597">
            <v>0.32004606824648391</v>
          </cell>
        </row>
        <row r="2598">
          <cell r="B2598" t="str">
            <v>AZU HJGM</v>
          </cell>
          <cell r="O2598">
            <v>0</v>
          </cell>
        </row>
        <row r="2599">
          <cell r="B2599" t="str">
            <v>AZU HJGM</v>
          </cell>
          <cell r="O2599">
            <v>3.3530120481927717</v>
          </cell>
        </row>
        <row r="2600">
          <cell r="B2600" t="str">
            <v>AZU HJGM</v>
          </cell>
          <cell r="O2600">
            <v>3.3530120481927717</v>
          </cell>
        </row>
        <row r="2601">
          <cell r="B2601" t="str">
            <v>AZU HJGM</v>
          </cell>
          <cell r="O2601">
            <v>3.3530120481927717</v>
          </cell>
        </row>
        <row r="2602">
          <cell r="B2602" t="str">
            <v>AZU HJGM</v>
          </cell>
          <cell r="O2602">
            <v>3.3530120481927717</v>
          </cell>
        </row>
        <row r="2603">
          <cell r="B2603" t="str">
            <v>AZU HJGM</v>
          </cell>
          <cell r="O2603">
            <v>9.1445783132530121</v>
          </cell>
        </row>
        <row r="2604">
          <cell r="B2604" t="str">
            <v>AZU HJGM</v>
          </cell>
          <cell r="O2604">
            <v>9.1445783132530121</v>
          </cell>
        </row>
        <row r="2605">
          <cell r="B2605" t="str">
            <v>AZU HJGM</v>
          </cell>
          <cell r="O2605">
            <v>0</v>
          </cell>
        </row>
        <row r="2606">
          <cell r="B2606" t="str">
            <v>AZU HJGM</v>
          </cell>
          <cell r="O2606">
            <v>27.134441087613293</v>
          </cell>
        </row>
        <row r="2607">
          <cell r="B2607" t="str">
            <v>AZU HJGM</v>
          </cell>
          <cell r="O2607">
            <v>90.913186813186812</v>
          </cell>
        </row>
        <row r="2608">
          <cell r="B2608" t="str">
            <v>AZU HJGM</v>
          </cell>
          <cell r="O2608">
            <v>29.192307692307693</v>
          </cell>
        </row>
        <row r="2609">
          <cell r="B2609" t="str">
            <v>AZU HJGM</v>
          </cell>
          <cell r="O2609">
            <v>23.631868131868131</v>
          </cell>
        </row>
        <row r="2610">
          <cell r="B2610" t="str">
            <v>AZU HJGM</v>
          </cell>
          <cell r="O2610">
            <v>0</v>
          </cell>
        </row>
        <row r="2611">
          <cell r="B2611" t="str">
            <v>AZU HJGM</v>
          </cell>
          <cell r="O2611">
            <v>3.4289377289377292</v>
          </cell>
        </row>
        <row r="2612">
          <cell r="B2612" t="str">
            <v>AZU HJGM</v>
          </cell>
          <cell r="O2612">
            <v>13.900315457413249</v>
          </cell>
        </row>
        <row r="2613">
          <cell r="B2613" t="str">
            <v>AZU HJGM</v>
          </cell>
          <cell r="O2613">
            <v>16.588644688644688</v>
          </cell>
        </row>
        <row r="2614">
          <cell r="B2614" t="str">
            <v>AZU HJGM</v>
          </cell>
          <cell r="O2614">
            <v>6.12</v>
          </cell>
        </row>
        <row r="2615">
          <cell r="B2615" t="str">
            <v>AZU HJGM</v>
          </cell>
          <cell r="O2615">
            <v>15.34826498422713</v>
          </cell>
        </row>
        <row r="2616">
          <cell r="B2616" t="str">
            <v>AZU HJGM</v>
          </cell>
          <cell r="O2616">
            <v>39.593353474320239</v>
          </cell>
        </row>
        <row r="2617">
          <cell r="B2617" t="str">
            <v>AZU HJGM</v>
          </cell>
          <cell r="O2617">
            <v>21.036996336996339</v>
          </cell>
        </row>
        <row r="2618">
          <cell r="B2618" t="str">
            <v>AZU HJGM</v>
          </cell>
          <cell r="O2618">
            <v>47.078388278388275</v>
          </cell>
        </row>
        <row r="2619">
          <cell r="B2619" t="str">
            <v>AZU HJGM</v>
          </cell>
          <cell r="O2619">
            <v>72.47106227106228</v>
          </cell>
        </row>
        <row r="2620">
          <cell r="B2620" t="str">
            <v>AZU HJGM</v>
          </cell>
          <cell r="O2620">
            <v>0.84078549848942596</v>
          </cell>
        </row>
        <row r="2621">
          <cell r="B2621" t="str">
            <v>AZU HJGM</v>
          </cell>
          <cell r="O2621">
            <v>11.103797468354431</v>
          </cell>
        </row>
        <row r="2622">
          <cell r="B2622" t="str">
            <v>AZU HJGM</v>
          </cell>
          <cell r="O2622">
            <v>16.866666666666667</v>
          </cell>
        </row>
        <row r="2623">
          <cell r="B2623" t="str">
            <v>AZU HJGM</v>
          </cell>
          <cell r="O2623">
            <v>6.1164835164835161</v>
          </cell>
        </row>
        <row r="2624">
          <cell r="B2624" t="str">
            <v>AZU HJGM</v>
          </cell>
          <cell r="O2624">
            <v>18.7756446991404</v>
          </cell>
        </row>
        <row r="2625">
          <cell r="B2625" t="str">
            <v>AZU HJGM</v>
          </cell>
          <cell r="O2625">
            <v>15.974924471299092</v>
          </cell>
        </row>
        <row r="2626">
          <cell r="B2626" t="str">
            <v>AZU HJGM</v>
          </cell>
          <cell r="O2626">
            <v>1.2993957703927492</v>
          </cell>
        </row>
        <row r="2627">
          <cell r="B2627" t="str">
            <v>AZU HJGM</v>
          </cell>
          <cell r="O2627">
            <v>2.1949367088607596</v>
          </cell>
        </row>
        <row r="2628">
          <cell r="B2628" t="str">
            <v>AZU HJGM</v>
          </cell>
          <cell r="O2628">
            <v>1.2993957703927492</v>
          </cell>
        </row>
        <row r="2629">
          <cell r="B2629" t="str">
            <v>AZU HJGM</v>
          </cell>
          <cell r="O2629">
            <v>0.19077306733167082</v>
          </cell>
        </row>
        <row r="2630">
          <cell r="B2630" t="str">
            <v>AZU HJGM</v>
          </cell>
          <cell r="O2630">
            <v>0</v>
          </cell>
        </row>
        <row r="2631">
          <cell r="B2631" t="str">
            <v>AZU HJGM</v>
          </cell>
          <cell r="O2631">
            <v>0.19077306733167082</v>
          </cell>
        </row>
        <row r="2632">
          <cell r="B2632" t="str">
            <v>AZU HJGM</v>
          </cell>
          <cell r="O2632">
            <v>8.534561819906239E-2</v>
          </cell>
        </row>
        <row r="2633">
          <cell r="B2633" t="str">
            <v>AZU HJGM</v>
          </cell>
          <cell r="O2633">
            <v>9.6013820473945174E-2</v>
          </cell>
        </row>
        <row r="2634">
          <cell r="B2634" t="str">
            <v>AZU HJGM</v>
          </cell>
          <cell r="O2634">
            <v>3.157142857142857</v>
          </cell>
        </row>
        <row r="2635">
          <cell r="B2635" t="str">
            <v>AZU HJGM</v>
          </cell>
          <cell r="O2635">
            <v>2.4531645569620255</v>
          </cell>
        </row>
        <row r="2636">
          <cell r="B2636" t="str">
            <v>AZU HJGM</v>
          </cell>
          <cell r="O2636">
            <v>4.8747634069400627</v>
          </cell>
        </row>
        <row r="2637">
          <cell r="B2637" t="str">
            <v>AZU HJGM</v>
          </cell>
          <cell r="O2637">
            <v>0.71476955241714746</v>
          </cell>
        </row>
        <row r="2638">
          <cell r="B2638" t="str">
            <v>AZU HJGM</v>
          </cell>
          <cell r="O2638">
            <v>2.5499999999999998</v>
          </cell>
        </row>
        <row r="2639">
          <cell r="B2639" t="str">
            <v>AZU HJGM</v>
          </cell>
          <cell r="O2639">
            <v>6.2261829652996843</v>
          </cell>
        </row>
        <row r="2640">
          <cell r="B2640" t="str">
            <v>AZU HJGM</v>
          </cell>
          <cell r="O2640">
            <v>5.8531645569620254</v>
          </cell>
        </row>
        <row r="2641">
          <cell r="B2641" t="str">
            <v>AZU HJGM</v>
          </cell>
          <cell r="O2641">
            <v>5.8531645569620254</v>
          </cell>
        </row>
        <row r="2642">
          <cell r="B2642" t="str">
            <v>AZU HJGM</v>
          </cell>
          <cell r="O2642">
            <v>6.4126582278481017</v>
          </cell>
        </row>
        <row r="2643">
          <cell r="B2643" t="str">
            <v>AZU HJGM</v>
          </cell>
          <cell r="O2643">
            <v>6.4126582278481017</v>
          </cell>
        </row>
        <row r="2644">
          <cell r="B2644" t="str">
            <v>AZU HJGM</v>
          </cell>
          <cell r="O2644">
            <v>10.425236593059937</v>
          </cell>
        </row>
        <row r="2645">
          <cell r="B2645" t="str">
            <v>AZU HJGM</v>
          </cell>
          <cell r="O2645">
            <v>0</v>
          </cell>
        </row>
        <row r="2646">
          <cell r="B2646" t="str">
            <v>AZU HJGM</v>
          </cell>
          <cell r="O2646">
            <v>0</v>
          </cell>
        </row>
        <row r="2647">
          <cell r="B2647" t="str">
            <v>AZU HJGM</v>
          </cell>
          <cell r="O2647">
            <v>1.300915855019636</v>
          </cell>
        </row>
        <row r="2648">
          <cell r="B2648" t="str">
            <v>AZU HJGM</v>
          </cell>
          <cell r="O2648">
            <v>3.0481927710843375</v>
          </cell>
        </row>
        <row r="2649">
          <cell r="B2649" t="str">
            <v>AZU HJGM</v>
          </cell>
          <cell r="O2649">
            <v>3.0481927710843375</v>
          </cell>
        </row>
        <row r="2650">
          <cell r="B2650" t="str">
            <v>AZU HJGM</v>
          </cell>
          <cell r="O2650">
            <v>0.75744236151667854</v>
          </cell>
        </row>
        <row r="2651">
          <cell r="B2651" t="str">
            <v>AZU HJGM</v>
          </cell>
          <cell r="O2651">
            <v>3.0481927710843375</v>
          </cell>
        </row>
        <row r="2652">
          <cell r="B2652" t="str">
            <v>AZU HJGM</v>
          </cell>
          <cell r="O2652">
            <v>3.0481927710843375</v>
          </cell>
        </row>
        <row r="2653">
          <cell r="B2653" t="str">
            <v>AZU HJGM</v>
          </cell>
          <cell r="O2653">
            <v>11.278313253012049</v>
          </cell>
        </row>
        <row r="2654">
          <cell r="B2654" t="str">
            <v>AZU HJGM</v>
          </cell>
          <cell r="O2654">
            <v>10.973493975903615</v>
          </cell>
        </row>
        <row r="2655">
          <cell r="B2655" t="str">
            <v>AZU HJGM</v>
          </cell>
          <cell r="O2655">
            <v>0</v>
          </cell>
        </row>
        <row r="2656">
          <cell r="B2656" t="str">
            <v>AZU HJGM</v>
          </cell>
          <cell r="O2656">
            <v>24.573867069486404</v>
          </cell>
        </row>
        <row r="2657">
          <cell r="B2657" t="str">
            <v>AZU HJGM</v>
          </cell>
          <cell r="O2657">
            <v>2.7442857142857142</v>
          </cell>
        </row>
        <row r="2658">
          <cell r="B2658" t="str">
            <v>AZU HJGM</v>
          </cell>
          <cell r="O2658">
            <v>3.06</v>
          </cell>
        </row>
        <row r="2659">
          <cell r="B2659" t="str">
            <v>AZU HJGM</v>
          </cell>
          <cell r="O2659">
            <v>2.6471428571428572</v>
          </cell>
        </row>
        <row r="2660">
          <cell r="B2660" t="str">
            <v>AZU HJGM</v>
          </cell>
          <cell r="O2660">
            <v>3.6914285714285713</v>
          </cell>
        </row>
        <row r="2661">
          <cell r="B2661" t="str">
            <v>AZU HJGM</v>
          </cell>
          <cell r="O2661">
            <v>8.68769716088328</v>
          </cell>
        </row>
        <row r="2662">
          <cell r="B2662" t="str">
            <v>AZU HJGM</v>
          </cell>
          <cell r="O2662">
            <v>2.8171428571428572</v>
          </cell>
        </row>
        <row r="2663">
          <cell r="B2663" t="str">
            <v>AZU HJGM</v>
          </cell>
          <cell r="O2663">
            <v>3.4242857142857144</v>
          </cell>
        </row>
        <row r="2664">
          <cell r="B2664" t="str">
            <v>AZU HJGM</v>
          </cell>
          <cell r="O2664">
            <v>2.7685714285714287</v>
          </cell>
        </row>
        <row r="2665">
          <cell r="B2665" t="str">
            <v>AZU HJGM</v>
          </cell>
          <cell r="O2665">
            <v>3.132857142857143</v>
          </cell>
        </row>
        <row r="2666">
          <cell r="B2666" t="str">
            <v>AZU HJGM</v>
          </cell>
          <cell r="O2666">
            <v>3.132857142857143</v>
          </cell>
        </row>
        <row r="2667">
          <cell r="B2667" t="str">
            <v>AZU HJGM</v>
          </cell>
          <cell r="O2667">
            <v>3.0481927710843375</v>
          </cell>
        </row>
        <row r="2668">
          <cell r="B2668" t="str">
            <v>AZU HJGM</v>
          </cell>
          <cell r="O2668">
            <v>3.0481927710843375</v>
          </cell>
        </row>
        <row r="2669">
          <cell r="B2669" t="str">
            <v>AZU HJGM</v>
          </cell>
          <cell r="O2669">
            <v>9.4493975903614462</v>
          </cell>
        </row>
        <row r="2670">
          <cell r="B2670" t="str">
            <v>AZU HJGM</v>
          </cell>
          <cell r="O2670">
            <v>9.4493975903614462</v>
          </cell>
        </row>
        <row r="2671">
          <cell r="B2671" t="str">
            <v>AZU HJGM</v>
          </cell>
          <cell r="O2671">
            <v>3.0481927710843375</v>
          </cell>
        </row>
        <row r="2672">
          <cell r="B2672" t="str">
            <v>AZU HJGM</v>
          </cell>
          <cell r="O2672">
            <v>3.0481927710843375</v>
          </cell>
        </row>
        <row r="2673">
          <cell r="B2673" t="str">
            <v>AZU HJGM</v>
          </cell>
          <cell r="O2673">
            <v>0</v>
          </cell>
        </row>
        <row r="2674">
          <cell r="B2674" t="str">
            <v>AZU HJGM</v>
          </cell>
          <cell r="O2674">
            <v>1.300915855019636</v>
          </cell>
        </row>
        <row r="2675">
          <cell r="B2675" t="str">
            <v>AZU HJGM</v>
          </cell>
          <cell r="O2675">
            <v>0</v>
          </cell>
        </row>
        <row r="2676">
          <cell r="B2676" t="str">
            <v>AZU HJGM</v>
          </cell>
          <cell r="O2676">
            <v>0</v>
          </cell>
        </row>
        <row r="2677">
          <cell r="B2677" t="str">
            <v>AZU HJGM</v>
          </cell>
          <cell r="O2677">
            <v>1.7197885196374623</v>
          </cell>
        </row>
        <row r="2678">
          <cell r="B2678" t="str">
            <v>AZU HJGM</v>
          </cell>
          <cell r="O2678">
            <v>1.9367088607594938</v>
          </cell>
        </row>
        <row r="2679">
          <cell r="B2679" t="str">
            <v>AZU HJGM</v>
          </cell>
          <cell r="O2679">
            <v>29.98862385321101</v>
          </cell>
        </row>
        <row r="2680">
          <cell r="B2680" t="str">
            <v>AZU HJGM</v>
          </cell>
          <cell r="O2680">
            <v>12.000302114803624</v>
          </cell>
        </row>
        <row r="2681">
          <cell r="B2681" t="str">
            <v>AZU HJGM</v>
          </cell>
          <cell r="O2681">
            <v>2.7097233778202305</v>
          </cell>
        </row>
        <row r="2682">
          <cell r="B2682" t="str">
            <v>AZU HJGM</v>
          </cell>
          <cell r="O2682">
            <v>0</v>
          </cell>
        </row>
        <row r="2683">
          <cell r="B2683" t="str">
            <v>AZU HJGM</v>
          </cell>
          <cell r="O2683">
            <v>0</v>
          </cell>
        </row>
        <row r="2684">
          <cell r="B2684" t="str">
            <v>AZU HJGM</v>
          </cell>
          <cell r="O2684">
            <v>19.146978851963745</v>
          </cell>
        </row>
        <row r="2685">
          <cell r="B2685" t="str">
            <v>AZU HJGM</v>
          </cell>
          <cell r="O2685">
            <v>7.2798887122416538</v>
          </cell>
        </row>
        <row r="2686">
          <cell r="B2686" t="str">
            <v>AZU HJGM</v>
          </cell>
          <cell r="O2686">
            <v>1.5599761526232114</v>
          </cell>
        </row>
        <row r="2687">
          <cell r="B2687" t="str">
            <v>AZU HJGM</v>
          </cell>
          <cell r="O2687">
            <v>0.8319872813990461</v>
          </cell>
        </row>
        <row r="2688">
          <cell r="B2688" t="str">
            <v>AZU HJGM</v>
          </cell>
          <cell r="O2688">
            <v>7.7998807631160574</v>
          </cell>
        </row>
        <row r="2689">
          <cell r="B2689" t="str">
            <v>AZU HJGM</v>
          </cell>
          <cell r="O2689">
            <v>1.5599761526232114</v>
          </cell>
        </row>
        <row r="2690">
          <cell r="B2690" t="str">
            <v>AZU HJGM</v>
          </cell>
          <cell r="O2690">
            <v>0.8319872813990461</v>
          </cell>
        </row>
        <row r="2691">
          <cell r="B2691" t="str">
            <v>AZU HJGM</v>
          </cell>
          <cell r="O2691">
            <v>5.8239109697933227</v>
          </cell>
        </row>
        <row r="2692">
          <cell r="B2692" t="str">
            <v>AZU HJGM</v>
          </cell>
          <cell r="O2692">
            <v>0.87479258654038927</v>
          </cell>
        </row>
        <row r="2693">
          <cell r="B2693" t="str">
            <v>AZU HJGM</v>
          </cell>
          <cell r="O2693">
            <v>12.167813990461049</v>
          </cell>
        </row>
        <row r="2694">
          <cell r="B2694" t="str">
            <v>AZU HJGM</v>
          </cell>
          <cell r="O2694">
            <v>10.199999999999999</v>
          </cell>
        </row>
        <row r="2695">
          <cell r="B2695" t="str">
            <v>AZU HJGM</v>
          </cell>
          <cell r="O2695">
            <v>1.9914285714285713</v>
          </cell>
        </row>
        <row r="2696">
          <cell r="B2696" t="str">
            <v>AZU HJGM</v>
          </cell>
          <cell r="O2696">
            <v>16.743744038155803</v>
          </cell>
        </row>
        <row r="2697">
          <cell r="B2697" t="str">
            <v>AZU HJGM</v>
          </cell>
          <cell r="O2697">
            <v>8.1118759936406999</v>
          </cell>
        </row>
        <row r="2698">
          <cell r="B2698" t="str">
            <v>AZU HJGM</v>
          </cell>
          <cell r="O2698">
            <v>16.535747217806041</v>
          </cell>
        </row>
        <row r="2699">
          <cell r="B2699" t="str">
            <v>AZU HJGM</v>
          </cell>
          <cell r="O2699">
            <v>8.0078775834658185</v>
          </cell>
        </row>
        <row r="2700">
          <cell r="B2700" t="str">
            <v>AZU HJGM</v>
          </cell>
          <cell r="O2700">
            <v>16.743744038155803</v>
          </cell>
        </row>
        <row r="2701">
          <cell r="B2701" t="str">
            <v>AZU HJGM</v>
          </cell>
          <cell r="O2701">
            <v>8.1118759936406999</v>
          </cell>
        </row>
        <row r="2702">
          <cell r="B2702" t="str">
            <v>AZU HJGM</v>
          </cell>
          <cell r="O2702">
            <v>2.2879650238473768</v>
          </cell>
        </row>
        <row r="2703">
          <cell r="B2703" t="str">
            <v>AZU HJGM</v>
          </cell>
          <cell r="O2703">
            <v>1.1439825119236884</v>
          </cell>
        </row>
        <row r="2704">
          <cell r="B2704" t="str">
            <v>AZU HJGM</v>
          </cell>
          <cell r="O2704">
            <v>37.855421303656598</v>
          </cell>
        </row>
        <row r="2705">
          <cell r="B2705" t="str">
            <v>AZU HJGM</v>
          </cell>
          <cell r="O2705">
            <v>119.27142857142857</v>
          </cell>
        </row>
        <row r="2706">
          <cell r="B2706" t="str">
            <v>AZU HJGM</v>
          </cell>
          <cell r="O2706">
            <v>15.93992673992674</v>
          </cell>
        </row>
        <row r="2707">
          <cell r="B2707" t="str">
            <v>AZU HJGM</v>
          </cell>
          <cell r="O2707">
            <v>10.101465201465203</v>
          </cell>
        </row>
        <row r="2708">
          <cell r="B2708" t="str">
            <v>AZU HJGM</v>
          </cell>
          <cell r="O2708">
            <v>25.207326007326007</v>
          </cell>
        </row>
        <row r="2709">
          <cell r="B2709" t="str">
            <v>AZU HJGM</v>
          </cell>
          <cell r="O2709">
            <v>193.31794871794872</v>
          </cell>
        </row>
        <row r="2710">
          <cell r="B2710" t="str">
            <v>AZU HJGM</v>
          </cell>
          <cell r="O2710">
            <v>0</v>
          </cell>
        </row>
        <row r="2711">
          <cell r="B2711" t="str">
            <v>AZU HJGM</v>
          </cell>
          <cell r="O2711">
            <v>0</v>
          </cell>
        </row>
        <row r="2712">
          <cell r="B2712" t="str">
            <v>AZU HJGM</v>
          </cell>
          <cell r="O2712">
            <v>11.028205128205128</v>
          </cell>
        </row>
        <row r="2713">
          <cell r="B2713" t="str">
            <v>AZU HJGM</v>
          </cell>
          <cell r="O2713">
            <v>15.013186813186813</v>
          </cell>
        </row>
        <row r="2714">
          <cell r="B2714" t="str">
            <v>AZU HJGM</v>
          </cell>
          <cell r="O2714">
            <v>8.977287066246058</v>
          </cell>
        </row>
        <row r="2715">
          <cell r="B2715" t="str">
            <v>AZU HJGM</v>
          </cell>
          <cell r="O2715">
            <v>9.2186119873817045</v>
          </cell>
        </row>
        <row r="2716">
          <cell r="B2716" t="str">
            <v>AZU HJGM</v>
          </cell>
          <cell r="O2716">
            <v>0</v>
          </cell>
        </row>
        <row r="2717">
          <cell r="B2717" t="str">
            <v>AZU HJGM</v>
          </cell>
          <cell r="O2717">
            <v>0</v>
          </cell>
        </row>
        <row r="2718">
          <cell r="B2718" t="str">
            <v>AZU HJGM</v>
          </cell>
          <cell r="O2718">
            <v>1.300915855019636</v>
          </cell>
        </row>
        <row r="2719">
          <cell r="B2719" t="str">
            <v>AZU HJGM</v>
          </cell>
          <cell r="O2719">
            <v>0</v>
          </cell>
        </row>
        <row r="2720">
          <cell r="B2720" t="str">
            <v>AZU HJGM</v>
          </cell>
          <cell r="O2720">
            <v>10.973493975903615</v>
          </cell>
        </row>
        <row r="2721">
          <cell r="B2721" t="str">
            <v>AZU HJGM</v>
          </cell>
          <cell r="O2721">
            <v>3.3530120481927717</v>
          </cell>
        </row>
        <row r="2722">
          <cell r="B2722" t="str">
            <v>AZU HJGM</v>
          </cell>
          <cell r="O2722">
            <v>3.3530120481927717</v>
          </cell>
        </row>
        <row r="2723">
          <cell r="B2723" t="str">
            <v>AZU HJGM</v>
          </cell>
          <cell r="O2723">
            <v>21.642168674698794</v>
          </cell>
        </row>
        <row r="2724">
          <cell r="B2724" t="str">
            <v>AZU HJGM</v>
          </cell>
          <cell r="O2724">
            <v>3.3530120481927717</v>
          </cell>
        </row>
        <row r="2725">
          <cell r="B2725" t="str">
            <v>AZU HJGM</v>
          </cell>
          <cell r="O2725">
            <v>3.3530120481927717</v>
          </cell>
        </row>
        <row r="2726">
          <cell r="B2726" t="str">
            <v>AZU HJGM</v>
          </cell>
          <cell r="O2726">
            <v>10.973493975903615</v>
          </cell>
        </row>
        <row r="2727">
          <cell r="B2727" t="str">
            <v>AZU HJGM</v>
          </cell>
          <cell r="O2727">
            <v>19.796676737160119</v>
          </cell>
        </row>
        <row r="2728">
          <cell r="B2728" t="str">
            <v>AZU HJGM</v>
          </cell>
          <cell r="O2728">
            <v>3.5942857142857143</v>
          </cell>
        </row>
        <row r="2729">
          <cell r="B2729" t="str">
            <v>AZU HJGM</v>
          </cell>
          <cell r="O2729">
            <v>3.1814285714285715</v>
          </cell>
        </row>
        <row r="2730">
          <cell r="B2730" t="str">
            <v>AZU HJGM</v>
          </cell>
          <cell r="O2730">
            <v>3.2542857142857144</v>
          </cell>
        </row>
        <row r="2731">
          <cell r="B2731" t="str">
            <v>AZU HJGM</v>
          </cell>
          <cell r="O2731">
            <v>2.89</v>
          </cell>
        </row>
        <row r="2732">
          <cell r="B2732" t="str">
            <v>AZU HJGM</v>
          </cell>
          <cell r="O2732">
            <v>4.6628571428571428</v>
          </cell>
        </row>
        <row r="2733">
          <cell r="B2733" t="str">
            <v>AZU HJGM</v>
          </cell>
          <cell r="O2733">
            <v>2.9427492447129908</v>
          </cell>
        </row>
        <row r="2734">
          <cell r="B2734" t="str">
            <v>AZU HJGM</v>
          </cell>
          <cell r="O2734">
            <v>15.637854889589905</v>
          </cell>
        </row>
        <row r="2735">
          <cell r="B2735" t="str">
            <v>AZU HJGM</v>
          </cell>
          <cell r="O2735">
            <v>66.113467048710604</v>
          </cell>
        </row>
        <row r="2736">
          <cell r="B2736" t="str">
            <v>AZU HJGM</v>
          </cell>
          <cell r="O2736">
            <v>0</v>
          </cell>
        </row>
        <row r="2737">
          <cell r="B2737" t="str">
            <v>AZU HJGM</v>
          </cell>
          <cell r="O2737">
            <v>0</v>
          </cell>
        </row>
        <row r="2738">
          <cell r="B2738" t="str">
            <v>AZU HJGM</v>
          </cell>
          <cell r="O2738">
            <v>1.3876435786876118</v>
          </cell>
        </row>
        <row r="2739">
          <cell r="B2739" t="str">
            <v>AZU HJGM</v>
          </cell>
          <cell r="O2739">
            <v>0</v>
          </cell>
        </row>
        <row r="2740">
          <cell r="B2740" t="str">
            <v>AZU HJGM</v>
          </cell>
          <cell r="O2740">
            <v>3.6578313253012049</v>
          </cell>
        </row>
        <row r="2741">
          <cell r="B2741" t="str">
            <v>AZU HJGM</v>
          </cell>
          <cell r="O2741">
            <v>3.6578313253012049</v>
          </cell>
        </row>
        <row r="2742">
          <cell r="B2742" t="str">
            <v>AZU HJGM</v>
          </cell>
          <cell r="O2742">
            <v>5.1819277108433734</v>
          </cell>
        </row>
        <row r="2743">
          <cell r="B2743" t="str">
            <v>AZU HJGM</v>
          </cell>
          <cell r="O2743">
            <v>5.1819277108433734</v>
          </cell>
        </row>
        <row r="2744">
          <cell r="B2744" t="str">
            <v>AZU HJGM</v>
          </cell>
          <cell r="O2744">
            <v>0.50140550691949148</v>
          </cell>
        </row>
        <row r="2745">
          <cell r="B2745" t="str">
            <v>AZU HJGM</v>
          </cell>
          <cell r="O2745">
            <v>25.720392749244709</v>
          </cell>
        </row>
        <row r="2746">
          <cell r="B2746" t="str">
            <v>AZU HJGM</v>
          </cell>
          <cell r="O2746">
            <v>28.379810725552048</v>
          </cell>
        </row>
        <row r="2747">
          <cell r="B2747" t="str">
            <v>AZU HJGM</v>
          </cell>
          <cell r="O2747">
            <v>30.293421052631579</v>
          </cell>
        </row>
        <row r="2748">
          <cell r="B2748" t="str">
            <v>AZU HJGM</v>
          </cell>
          <cell r="O2748">
            <v>18.309210526315791</v>
          </cell>
        </row>
        <row r="2749">
          <cell r="B2749" t="str">
            <v>AZU HJGM</v>
          </cell>
          <cell r="O2749">
            <v>20.22302839116719</v>
          </cell>
        </row>
        <row r="2750">
          <cell r="B2750" t="str">
            <v>AZU HJGM</v>
          </cell>
          <cell r="O2750">
            <v>14.65719557195572</v>
          </cell>
        </row>
        <row r="2751">
          <cell r="B2751" t="str">
            <v>AZU HJGM</v>
          </cell>
          <cell r="O2751">
            <v>22.242598187311177</v>
          </cell>
        </row>
        <row r="2752">
          <cell r="B2752" t="str">
            <v>AZU HJGM</v>
          </cell>
          <cell r="O2752">
            <v>0</v>
          </cell>
        </row>
        <row r="2753">
          <cell r="B2753" t="str">
            <v>AZU HJGM</v>
          </cell>
          <cell r="O2753">
            <v>0</v>
          </cell>
        </row>
        <row r="2754">
          <cell r="B2754" t="str">
            <v>AZU HJGM</v>
          </cell>
          <cell r="O2754">
            <v>0</v>
          </cell>
        </row>
        <row r="2755">
          <cell r="B2755" t="str">
            <v>AZU HJGM</v>
          </cell>
          <cell r="O2755">
            <v>0</v>
          </cell>
        </row>
        <row r="2756">
          <cell r="B2756" t="str">
            <v>AZU HJGM</v>
          </cell>
          <cell r="O2756">
            <v>19.368864468864469</v>
          </cell>
        </row>
        <row r="2757">
          <cell r="B2757" t="str">
            <v>AZU HJGM</v>
          </cell>
          <cell r="O2757">
            <v>8.5429022082018928</v>
          </cell>
        </row>
        <row r="2758">
          <cell r="B2758" t="str">
            <v>AZU HJGM</v>
          </cell>
          <cell r="O2758">
            <v>6.6605678233438486</v>
          </cell>
        </row>
        <row r="2759">
          <cell r="B2759" t="str">
            <v>AZU HJGM</v>
          </cell>
          <cell r="O2759">
            <v>3.4</v>
          </cell>
        </row>
        <row r="2760">
          <cell r="B2760" t="str">
            <v>AZU HJGM</v>
          </cell>
          <cell r="O2760">
            <v>7.6741324921135652</v>
          </cell>
        </row>
        <row r="2761">
          <cell r="B2761" t="str">
            <v>AZU HJGM</v>
          </cell>
          <cell r="O2761">
            <v>3.57</v>
          </cell>
        </row>
        <row r="2762">
          <cell r="B2762" t="str">
            <v>AZU HJGM</v>
          </cell>
          <cell r="O2762">
            <v>3.2542857142857144</v>
          </cell>
        </row>
        <row r="2763">
          <cell r="B2763" t="str">
            <v>AZU HJGM</v>
          </cell>
          <cell r="O2763">
            <v>1.5362211275831228</v>
          </cell>
        </row>
        <row r="2764">
          <cell r="B2764" t="str">
            <v>AZU HJGM</v>
          </cell>
          <cell r="O2764">
            <v>3.3028571428571429</v>
          </cell>
        </row>
        <row r="2765">
          <cell r="B2765" t="str">
            <v>AZU HJGM</v>
          </cell>
          <cell r="O2765">
            <v>4.25</v>
          </cell>
        </row>
        <row r="2766">
          <cell r="B2766" t="str">
            <v>AZU HJGM</v>
          </cell>
          <cell r="O2766">
            <v>4.0071428571428571</v>
          </cell>
        </row>
        <row r="2767">
          <cell r="B2767" t="str">
            <v>AZU HJGM</v>
          </cell>
          <cell r="O2767">
            <v>3.9342857142857142</v>
          </cell>
        </row>
        <row r="2768">
          <cell r="B2768" t="str">
            <v>AZU HJGM</v>
          </cell>
          <cell r="O2768">
            <v>3.3514285714285714</v>
          </cell>
        </row>
        <row r="2769">
          <cell r="B2769" t="str">
            <v>AZU HJGM</v>
          </cell>
          <cell r="O2769">
            <v>3.6914285714285713</v>
          </cell>
        </row>
        <row r="2770">
          <cell r="B2770" t="str">
            <v>AZU HJGM</v>
          </cell>
          <cell r="O2770">
            <v>0.7681105637915614</v>
          </cell>
        </row>
        <row r="2771">
          <cell r="B2771" t="str">
            <v>AZU HJGM</v>
          </cell>
          <cell r="O2771">
            <v>1.8242625890049584</v>
          </cell>
        </row>
        <row r="2772">
          <cell r="B2772" t="str">
            <v>AZU HJGM</v>
          </cell>
          <cell r="O2772">
            <v>2.9871428571428571</v>
          </cell>
        </row>
        <row r="2773">
          <cell r="B2773" t="str">
            <v>AZU HJGM</v>
          </cell>
          <cell r="O2773">
            <v>2.6471428571428572</v>
          </cell>
        </row>
        <row r="2774">
          <cell r="B2774" t="str">
            <v>AZU HJGM</v>
          </cell>
          <cell r="O2774">
            <v>6.1779179810725555</v>
          </cell>
        </row>
        <row r="2775">
          <cell r="B2775" t="str">
            <v>AZU HJGM</v>
          </cell>
          <cell r="O2775">
            <v>11.42703927492447</v>
          </cell>
        </row>
        <row r="2776">
          <cell r="B2776" t="str">
            <v>AZU HJGM</v>
          </cell>
          <cell r="O2776">
            <v>14.675528700906343</v>
          </cell>
        </row>
        <row r="2777">
          <cell r="B2777" t="str">
            <v>AZU HJGM</v>
          </cell>
          <cell r="O2777">
            <v>0</v>
          </cell>
        </row>
        <row r="2778">
          <cell r="B2778" t="str">
            <v>AZU HJGM</v>
          </cell>
          <cell r="O2778">
            <v>0</v>
          </cell>
        </row>
        <row r="2779">
          <cell r="B2779" t="str">
            <v>AZU HJGM</v>
          </cell>
          <cell r="O2779">
            <v>0</v>
          </cell>
        </row>
        <row r="2780">
          <cell r="B2780" t="str">
            <v>AZU HJGM</v>
          </cell>
          <cell r="O2780">
            <v>0</v>
          </cell>
        </row>
        <row r="2781">
          <cell r="B2781" t="str">
            <v>AZU HJGM</v>
          </cell>
          <cell r="O2781">
            <v>3.4777945619335346</v>
          </cell>
        </row>
        <row r="2782">
          <cell r="B2782" t="str">
            <v>AZU HJGM</v>
          </cell>
          <cell r="O2782">
            <v>0</v>
          </cell>
        </row>
        <row r="2783">
          <cell r="B2783" t="str">
            <v>AZU HJGM</v>
          </cell>
          <cell r="O2783">
            <v>8.2513189448441242</v>
          </cell>
        </row>
        <row r="2784">
          <cell r="B2784" t="str">
            <v>AZU HJGM</v>
          </cell>
          <cell r="O2784">
            <v>6.8053627760252366</v>
          </cell>
        </row>
        <row r="2785">
          <cell r="B2785" t="str">
            <v>AZU HJGM</v>
          </cell>
          <cell r="O2785">
            <v>7.0949526813880119</v>
          </cell>
        </row>
        <row r="2786">
          <cell r="B2786" t="str">
            <v>AZU HJGM</v>
          </cell>
          <cell r="O2786">
            <v>3.4485714285714284</v>
          </cell>
        </row>
        <row r="2787">
          <cell r="B2787" t="str">
            <v>AZU HJGM</v>
          </cell>
          <cell r="O2787">
            <v>7.4328075709779178</v>
          </cell>
        </row>
        <row r="2788">
          <cell r="B2788" t="str">
            <v>AZU HJGM</v>
          </cell>
          <cell r="O2788">
            <v>4.1042857142857141</v>
          </cell>
        </row>
        <row r="2789">
          <cell r="B2789" t="str">
            <v>AZU HJGM</v>
          </cell>
          <cell r="O2789">
            <v>5.2457142857142864</v>
          </cell>
        </row>
        <row r="2790">
          <cell r="B2790" t="str">
            <v>AZU HJGM</v>
          </cell>
          <cell r="O2790">
            <v>9.3634069400630899</v>
          </cell>
        </row>
        <row r="2791">
          <cell r="B2791" t="str">
            <v>AZU HJGM</v>
          </cell>
          <cell r="O2791">
            <v>10.425236593059937</v>
          </cell>
        </row>
        <row r="2792">
          <cell r="B2792" t="str">
            <v>AZU HJGM</v>
          </cell>
          <cell r="O2792">
            <v>9.8943217665615144</v>
          </cell>
        </row>
        <row r="2793">
          <cell r="B2793" t="str">
            <v>AZU HJGM</v>
          </cell>
          <cell r="O2793">
            <v>0</v>
          </cell>
        </row>
        <row r="2794">
          <cell r="B2794" t="str">
            <v>AZU HJGM</v>
          </cell>
          <cell r="O2794">
            <v>0</v>
          </cell>
        </row>
        <row r="2795">
          <cell r="B2795" t="str">
            <v>AZU HJGM</v>
          </cell>
          <cell r="O2795">
            <v>1.300915855019636</v>
          </cell>
        </row>
        <row r="2796">
          <cell r="B2796" t="str">
            <v>AZU HJGM</v>
          </cell>
          <cell r="O2796">
            <v>0</v>
          </cell>
        </row>
        <row r="2797">
          <cell r="B2797" t="str">
            <v>AZU HJGM</v>
          </cell>
          <cell r="O2797">
            <v>10.973493975903615</v>
          </cell>
        </row>
        <row r="2798">
          <cell r="B2798" t="str">
            <v>AZU HJGM</v>
          </cell>
          <cell r="O2798">
            <v>4.0892749244712983</v>
          </cell>
        </row>
        <row r="2799">
          <cell r="B2799" t="str">
            <v>AZU HJGM</v>
          </cell>
          <cell r="O2799">
            <v>11.278313253012049</v>
          </cell>
        </row>
        <row r="2800">
          <cell r="B2800" t="str">
            <v>AZU HJGM</v>
          </cell>
          <cell r="O2800">
            <v>3.3530120481927717</v>
          </cell>
        </row>
        <row r="2801">
          <cell r="B2801" t="str">
            <v>AZU HJGM</v>
          </cell>
          <cell r="O2801">
            <v>3.0481927710843375</v>
          </cell>
        </row>
        <row r="2802">
          <cell r="B2802" t="str">
            <v>AZU HJGM</v>
          </cell>
          <cell r="O2802">
            <v>21.642168674698794</v>
          </cell>
        </row>
        <row r="2803">
          <cell r="B2803" t="str">
            <v>AZU HJGM</v>
          </cell>
          <cell r="O2803">
            <v>20.904984894259819</v>
          </cell>
        </row>
        <row r="2804">
          <cell r="B2804" t="str">
            <v>AZU HJGM</v>
          </cell>
          <cell r="O2804">
            <v>5.9742857142857142</v>
          </cell>
        </row>
        <row r="2805">
          <cell r="B2805" t="str">
            <v>AZU HJGM</v>
          </cell>
          <cell r="O2805">
            <v>9.7495268138801254</v>
          </cell>
        </row>
        <row r="2806">
          <cell r="B2806" t="str">
            <v>AZU HJGM</v>
          </cell>
          <cell r="O2806">
            <v>3.0357142857142856</v>
          </cell>
        </row>
        <row r="2807">
          <cell r="B2807" t="str">
            <v>AZU HJGM</v>
          </cell>
          <cell r="O2807">
            <v>2.7685714285714287</v>
          </cell>
        </row>
        <row r="2808">
          <cell r="B2808" t="str">
            <v>AZU HJGM</v>
          </cell>
          <cell r="O2808">
            <v>3.0481927710843375</v>
          </cell>
        </row>
        <row r="2809">
          <cell r="B2809" t="str">
            <v>AZU HJGM</v>
          </cell>
          <cell r="O2809">
            <v>3.0481927710843375</v>
          </cell>
        </row>
        <row r="2810">
          <cell r="B2810" t="str">
            <v>AZU HJGM</v>
          </cell>
          <cell r="O2810">
            <v>13.681873111782476</v>
          </cell>
        </row>
        <row r="2811">
          <cell r="B2811" t="str">
            <v>AZU HJGM</v>
          </cell>
          <cell r="O2811">
            <v>0</v>
          </cell>
        </row>
        <row r="2812">
          <cell r="B2812" t="str">
            <v>AZU HJGM</v>
          </cell>
          <cell r="O2812">
            <v>0</v>
          </cell>
        </row>
        <row r="2813">
          <cell r="B2813" t="str">
            <v>AZU HJGM</v>
          </cell>
          <cell r="O2813">
            <v>0</v>
          </cell>
        </row>
        <row r="2814">
          <cell r="B2814" t="str">
            <v>AZU HJGM</v>
          </cell>
          <cell r="O2814">
            <v>0</v>
          </cell>
        </row>
        <row r="2815">
          <cell r="B2815" t="str">
            <v>AZU HJGM</v>
          </cell>
          <cell r="O2815">
            <v>0</v>
          </cell>
        </row>
        <row r="2816">
          <cell r="B2816" t="str">
            <v>AZU HJGM</v>
          </cell>
          <cell r="O2816">
            <v>0</v>
          </cell>
        </row>
        <row r="2817">
          <cell r="B2817" t="str">
            <v>AZU HJGM</v>
          </cell>
          <cell r="O2817">
            <v>0</v>
          </cell>
        </row>
        <row r="2818">
          <cell r="B2818" t="str">
            <v>AZU HJGM</v>
          </cell>
          <cell r="O2818">
            <v>243.03479923518162</v>
          </cell>
        </row>
        <row r="2819">
          <cell r="B2819" t="str">
            <v>AZU HJGM</v>
          </cell>
          <cell r="O2819">
            <v>0</v>
          </cell>
        </row>
        <row r="2820">
          <cell r="B2820" t="str">
            <v>AZU HJGM</v>
          </cell>
          <cell r="O2820">
            <v>3.9626506024096391</v>
          </cell>
        </row>
        <row r="2821">
          <cell r="B2821" t="str">
            <v>AZU HJGM</v>
          </cell>
          <cell r="O2821">
            <v>3.9626506024096391</v>
          </cell>
        </row>
        <row r="2822">
          <cell r="B2822" t="str">
            <v>AZU HJGM</v>
          </cell>
          <cell r="O2822">
            <v>3.9626506024096391</v>
          </cell>
        </row>
        <row r="2823">
          <cell r="B2823" t="str">
            <v>AZU HJGM</v>
          </cell>
          <cell r="O2823">
            <v>3.9626506024096391</v>
          </cell>
        </row>
        <row r="2824">
          <cell r="B2824" t="str">
            <v>AZU HJGM</v>
          </cell>
          <cell r="O2824">
            <v>3.9626506024096391</v>
          </cell>
        </row>
        <row r="2825">
          <cell r="B2825" t="str">
            <v>AZU HJGM</v>
          </cell>
          <cell r="O2825">
            <v>0.43739629327019464</v>
          </cell>
        </row>
        <row r="2826">
          <cell r="B2826" t="str">
            <v>AZU HJGM</v>
          </cell>
          <cell r="O2826">
            <v>0</v>
          </cell>
        </row>
        <row r="2827">
          <cell r="B2827" t="str">
            <v>AZU HJGM</v>
          </cell>
          <cell r="O2827">
            <v>2.3312688821752263</v>
          </cell>
        </row>
        <row r="2828">
          <cell r="B2828" t="str">
            <v>AZU HJGM</v>
          </cell>
          <cell r="O2828">
            <v>21.642168674698794</v>
          </cell>
        </row>
        <row r="2829">
          <cell r="B2829" t="str">
            <v>AZU HJGM</v>
          </cell>
          <cell r="O2829">
            <v>125.26207951070336</v>
          </cell>
        </row>
        <row r="2830">
          <cell r="B2830" t="str">
            <v>AZU HJGM</v>
          </cell>
          <cell r="O2830">
            <v>8.0256797583081561</v>
          </cell>
        </row>
        <row r="2831">
          <cell r="B2831" t="str">
            <v>AZU HJGM</v>
          </cell>
          <cell r="O2831">
            <v>6.9555891238670693</v>
          </cell>
        </row>
        <row r="2832">
          <cell r="B2832" t="str">
            <v>AZU HJGM</v>
          </cell>
          <cell r="O2832">
            <v>2.2585714285714289</v>
          </cell>
        </row>
        <row r="2833">
          <cell r="B2833" t="str">
            <v>AZU HJGM</v>
          </cell>
          <cell r="O2833">
            <v>0.4053916864455463</v>
          </cell>
        </row>
        <row r="2834">
          <cell r="B2834" t="str">
            <v>AZU HJGM</v>
          </cell>
          <cell r="O2834">
            <v>0</v>
          </cell>
        </row>
        <row r="2835">
          <cell r="B2835" t="str">
            <v>AZU HJGM</v>
          </cell>
          <cell r="O2835">
            <v>0</v>
          </cell>
        </row>
        <row r="2836">
          <cell r="B2836" t="str">
            <v>AZU HJGM</v>
          </cell>
          <cell r="O2836">
            <v>19.203614457831325</v>
          </cell>
        </row>
        <row r="2837">
          <cell r="B2837" t="str">
            <v>AZU HJGM</v>
          </cell>
          <cell r="O2837">
            <v>46.027710843373498</v>
          </cell>
        </row>
        <row r="2838">
          <cell r="B2838" t="str">
            <v>AZU HJGM</v>
          </cell>
          <cell r="O2838">
            <v>136.12657743785849</v>
          </cell>
        </row>
        <row r="2839">
          <cell r="B2839" t="str">
            <v>AZU HJGM</v>
          </cell>
          <cell r="O2839">
            <v>11.583132530120482</v>
          </cell>
        </row>
        <row r="2840">
          <cell r="B2840" t="str">
            <v>AZU HJGM</v>
          </cell>
          <cell r="O2840">
            <v>2.4285714285714284</v>
          </cell>
        </row>
        <row r="2841">
          <cell r="B2841" t="str">
            <v>AZU HJGM</v>
          </cell>
          <cell r="O2841">
            <v>159.30489296636085</v>
          </cell>
        </row>
        <row r="2842">
          <cell r="B2842" t="str">
            <v>AZU HJGM</v>
          </cell>
          <cell r="O2842">
            <v>7.0702416918428996</v>
          </cell>
        </row>
        <row r="2843">
          <cell r="B2843" t="str">
            <v>AZU HJGM</v>
          </cell>
          <cell r="O2843">
            <v>1.0774884297631624</v>
          </cell>
        </row>
        <row r="2844">
          <cell r="B2844" t="str">
            <v>AZU HJGM</v>
          </cell>
          <cell r="O2844">
            <v>11.583132530120482</v>
          </cell>
        </row>
        <row r="2845">
          <cell r="B2845" t="str">
            <v>AZU HJGM</v>
          </cell>
          <cell r="O2845">
            <v>2.5499999999999998</v>
          </cell>
        </row>
        <row r="2846">
          <cell r="B2846" t="str">
            <v>AZU HJGM</v>
          </cell>
          <cell r="O2846">
            <v>0</v>
          </cell>
        </row>
        <row r="2847">
          <cell r="B2847" t="str">
            <v>AZU HJGM</v>
          </cell>
          <cell r="O2847">
            <v>0</v>
          </cell>
        </row>
        <row r="2848">
          <cell r="B2848" t="str">
            <v>AZU HJGM</v>
          </cell>
          <cell r="O2848">
            <v>0</v>
          </cell>
        </row>
        <row r="2849">
          <cell r="B2849" t="str">
            <v>AZU HJGM</v>
          </cell>
          <cell r="O2849">
            <v>7.9492447129909367</v>
          </cell>
        </row>
        <row r="2850">
          <cell r="B2850" t="str">
            <v>AZU HJGM</v>
          </cell>
          <cell r="O2850">
            <v>125.64892966360856</v>
          </cell>
        </row>
        <row r="2851">
          <cell r="B2851" t="str">
            <v>AZU HJGM</v>
          </cell>
          <cell r="O2851">
            <v>0</v>
          </cell>
        </row>
        <row r="2852">
          <cell r="B2852" t="str">
            <v>AZU HJGM</v>
          </cell>
          <cell r="O2852">
            <v>3.6578313253012049</v>
          </cell>
        </row>
        <row r="2853">
          <cell r="B2853" t="str">
            <v>AZU HJGM</v>
          </cell>
          <cell r="O2853">
            <v>3.6578313253012049</v>
          </cell>
        </row>
        <row r="2854">
          <cell r="B2854" t="str">
            <v>AZU HJGM</v>
          </cell>
          <cell r="O2854">
            <v>3.6578313253012049</v>
          </cell>
        </row>
        <row r="2855">
          <cell r="B2855" t="str">
            <v>AZU HJGM</v>
          </cell>
          <cell r="O2855">
            <v>55.172289156626512</v>
          </cell>
        </row>
        <row r="2856">
          <cell r="B2856" t="str">
            <v>AZU HJGM</v>
          </cell>
          <cell r="O2856">
            <v>3.9626506024096391</v>
          </cell>
        </row>
        <row r="2857">
          <cell r="B2857" t="str">
            <v>AZU HJGM</v>
          </cell>
          <cell r="O2857">
            <v>3.9626506024096391</v>
          </cell>
        </row>
        <row r="2858">
          <cell r="B2858" t="str">
            <v>AZU HJGM</v>
          </cell>
          <cell r="O2858">
            <v>3.6578313253012049</v>
          </cell>
        </row>
        <row r="2859">
          <cell r="B2859" t="str">
            <v>AZU HJGM</v>
          </cell>
          <cell r="O2859">
            <v>3.9626506024096391</v>
          </cell>
        </row>
        <row r="2860">
          <cell r="B2860" t="str">
            <v>AZU HJGM</v>
          </cell>
          <cell r="O2860">
            <v>3.9626506024096391</v>
          </cell>
        </row>
        <row r="2861">
          <cell r="B2861" t="str">
            <v>AZU HJGM</v>
          </cell>
          <cell r="O2861">
            <v>3.9626506024096391</v>
          </cell>
        </row>
        <row r="2862">
          <cell r="B2862" t="str">
            <v>AZU HJGM</v>
          </cell>
          <cell r="O2862">
            <v>0</v>
          </cell>
        </row>
        <row r="2863">
          <cell r="B2863" t="str">
            <v>AZU HJGM</v>
          </cell>
          <cell r="O2863">
            <v>0</v>
          </cell>
        </row>
        <row r="2864">
          <cell r="B2864" t="str">
            <v>AZU HJGM</v>
          </cell>
          <cell r="O2864">
            <v>2.3694864048338369</v>
          </cell>
        </row>
        <row r="2865">
          <cell r="B2865" t="str">
            <v>AZU HJGM</v>
          </cell>
          <cell r="O2865">
            <v>12.306042296072508</v>
          </cell>
        </row>
        <row r="2866">
          <cell r="B2866" t="str">
            <v>AZU HJGM</v>
          </cell>
          <cell r="O2866">
            <v>338.0912045889101</v>
          </cell>
        </row>
        <row r="2867">
          <cell r="B2867" t="str">
            <v>AZU HJGM</v>
          </cell>
          <cell r="O2867">
            <v>21.835078864353314</v>
          </cell>
        </row>
        <row r="2868">
          <cell r="B2868" t="str">
            <v>AZU HJGM</v>
          </cell>
          <cell r="O2868">
            <v>26.946024096385543</v>
          </cell>
        </row>
        <row r="2869">
          <cell r="B2869" t="str">
            <v>AZU HJGM</v>
          </cell>
          <cell r="O2869">
            <v>3.4139759036144581</v>
          </cell>
        </row>
        <row r="2870">
          <cell r="B2870" t="str">
            <v>AZU HJGM</v>
          </cell>
          <cell r="O2870">
            <v>11.613614457831327</v>
          </cell>
        </row>
        <row r="2871">
          <cell r="B2871" t="str">
            <v>AZU HJGM</v>
          </cell>
          <cell r="O2871">
            <v>3.596867469879518</v>
          </cell>
        </row>
        <row r="2872">
          <cell r="B2872" t="str">
            <v>AZU HJGM</v>
          </cell>
          <cell r="O2872">
            <v>3.4139759036144581</v>
          </cell>
        </row>
        <row r="2873">
          <cell r="B2873" t="str">
            <v>AZU HJGM</v>
          </cell>
          <cell r="O2873">
            <v>3.4139759036144581</v>
          </cell>
        </row>
        <row r="2874">
          <cell r="B2874" t="str">
            <v>AZU HJGM</v>
          </cell>
          <cell r="O2874">
            <v>22.404216867469881</v>
          </cell>
        </row>
        <row r="2875">
          <cell r="B2875" t="str">
            <v>AZU HJGM</v>
          </cell>
          <cell r="O2875">
            <v>3.596867469879518</v>
          </cell>
        </row>
        <row r="2876">
          <cell r="B2876" t="str">
            <v>AZU HJGM</v>
          </cell>
          <cell r="O2876">
            <v>1.9873111782477342</v>
          </cell>
        </row>
        <row r="2877">
          <cell r="B2877" t="str">
            <v>AZU HJGM</v>
          </cell>
          <cell r="O2877">
            <v>2.9871428571428571</v>
          </cell>
        </row>
        <row r="2878">
          <cell r="B2878" t="str">
            <v>AZU HJGM</v>
          </cell>
          <cell r="O2878">
            <v>0</v>
          </cell>
        </row>
        <row r="2879">
          <cell r="B2879" t="str">
            <v>AZU HJGM</v>
          </cell>
          <cell r="O2879">
            <v>1.6433534743202416</v>
          </cell>
        </row>
        <row r="2880">
          <cell r="B2880" t="str">
            <v>AZU HJGM</v>
          </cell>
          <cell r="O2880">
            <v>1.9108761329305135</v>
          </cell>
        </row>
        <row r="2881">
          <cell r="B2881" t="str">
            <v>AZU HJGM</v>
          </cell>
          <cell r="O2881">
            <v>3.0842857142857141</v>
          </cell>
        </row>
        <row r="2882">
          <cell r="B2882" t="str">
            <v>AZU HJGM</v>
          </cell>
          <cell r="O2882">
            <v>1.9108761329305135</v>
          </cell>
        </row>
        <row r="2883">
          <cell r="B2883" t="str">
            <v>AZU HJGM</v>
          </cell>
          <cell r="O2883">
            <v>0</v>
          </cell>
        </row>
        <row r="2884">
          <cell r="B2884" t="str">
            <v>AZU HJGM</v>
          </cell>
          <cell r="O2884">
            <v>1.6433534743202416</v>
          </cell>
        </row>
        <row r="2885">
          <cell r="B2885" t="str">
            <v>AZU HJGM</v>
          </cell>
          <cell r="O2885">
            <v>0</v>
          </cell>
        </row>
        <row r="2886">
          <cell r="B2886" t="str">
            <v>AZU HJGM</v>
          </cell>
          <cell r="O2886">
            <v>2.9871428571428571</v>
          </cell>
        </row>
        <row r="2887">
          <cell r="B2887" t="str">
            <v>AZU HJGM</v>
          </cell>
          <cell r="O2887">
            <v>1.9873111782477342</v>
          </cell>
        </row>
        <row r="2888">
          <cell r="B2888" t="str">
            <v>AZU HJGM</v>
          </cell>
          <cell r="O2888">
            <v>24.182329317269076</v>
          </cell>
        </row>
        <row r="2889">
          <cell r="B2889" t="str">
            <v>AZU HJGM</v>
          </cell>
          <cell r="O2889">
            <v>54.131357552581264</v>
          </cell>
        </row>
        <row r="2890">
          <cell r="B2890" t="str">
            <v>AZU HJGM</v>
          </cell>
          <cell r="O2890">
            <v>0</v>
          </cell>
        </row>
        <row r="2891">
          <cell r="B2891" t="str">
            <v>AZU HJGM</v>
          </cell>
          <cell r="O2891">
            <v>0</v>
          </cell>
        </row>
        <row r="2892">
          <cell r="B2892" t="str">
            <v>AZU HJGM</v>
          </cell>
          <cell r="O2892">
            <v>0</v>
          </cell>
        </row>
        <row r="2893">
          <cell r="B2893" t="str">
            <v>AZU HJGM</v>
          </cell>
          <cell r="O2893">
            <v>0</v>
          </cell>
        </row>
        <row r="2894">
          <cell r="B2894" t="str">
            <v>AZU HJGM</v>
          </cell>
          <cell r="O2894">
            <v>0</v>
          </cell>
        </row>
        <row r="2895">
          <cell r="B2895" t="str">
            <v>AZU HJGM</v>
          </cell>
          <cell r="O2895">
            <v>0</v>
          </cell>
        </row>
        <row r="2896">
          <cell r="B2896" t="str">
            <v>AZU HJGM</v>
          </cell>
          <cell r="O2896">
            <v>3.0481927710843375</v>
          </cell>
        </row>
        <row r="2897">
          <cell r="B2897" t="str">
            <v>AZU HJGM</v>
          </cell>
          <cell r="O2897">
            <v>3.0481927710843375</v>
          </cell>
        </row>
        <row r="2898">
          <cell r="B2898" t="str">
            <v>AZU HJGM</v>
          </cell>
          <cell r="O2898">
            <v>4.4528000000000008</v>
          </cell>
        </row>
        <row r="2899">
          <cell r="B2899" t="str">
            <v>AZU HJGM</v>
          </cell>
          <cell r="O2899">
            <v>0</v>
          </cell>
        </row>
        <row r="2900">
          <cell r="B2900" t="str">
            <v>AZU HJGM</v>
          </cell>
          <cell r="O2900">
            <v>0</v>
          </cell>
        </row>
        <row r="2901">
          <cell r="B2901" t="str">
            <v>AZU HJGM</v>
          </cell>
          <cell r="O2901">
            <v>2.7134441087613292</v>
          </cell>
        </row>
        <row r="2902">
          <cell r="B2902" t="str">
            <v>AZU HJGM</v>
          </cell>
          <cell r="O2902">
            <v>8.1403323262839873</v>
          </cell>
        </row>
        <row r="2903">
          <cell r="B2903" t="str">
            <v>AZU HJGM</v>
          </cell>
          <cell r="O2903">
            <v>13.796525679758307</v>
          </cell>
        </row>
        <row r="2904">
          <cell r="B2904" t="str">
            <v>AZU HJGM</v>
          </cell>
          <cell r="O2904">
            <v>8.1785498489425965</v>
          </cell>
        </row>
        <row r="2905">
          <cell r="B2905" t="str">
            <v>AZU HJGM</v>
          </cell>
          <cell r="O2905">
            <v>0</v>
          </cell>
        </row>
        <row r="2906">
          <cell r="B2906" t="str">
            <v>AZU HJGM</v>
          </cell>
          <cell r="O2906">
            <v>0</v>
          </cell>
        </row>
        <row r="2907">
          <cell r="B2907" t="str">
            <v>AZU HJGM</v>
          </cell>
          <cell r="O2907">
            <v>0</v>
          </cell>
        </row>
        <row r="2908">
          <cell r="B2908" t="str">
            <v>AZU HJGM</v>
          </cell>
          <cell r="O2908">
            <v>0</v>
          </cell>
        </row>
        <row r="2909">
          <cell r="B2909" t="str">
            <v>AZU HJGM</v>
          </cell>
          <cell r="O2909">
            <v>0</v>
          </cell>
        </row>
        <row r="2910">
          <cell r="B2910" t="str">
            <v>AZU HJGM</v>
          </cell>
          <cell r="O2910">
            <v>0</v>
          </cell>
        </row>
        <row r="2911">
          <cell r="B2911" t="str">
            <v>AZU HJGM</v>
          </cell>
          <cell r="O2911">
            <v>0</v>
          </cell>
        </row>
        <row r="2912">
          <cell r="B2912" t="str">
            <v>AZU HJGM</v>
          </cell>
          <cell r="O2912">
            <v>0</v>
          </cell>
        </row>
        <row r="2913">
          <cell r="B2913" t="str">
            <v>AZU HJGM</v>
          </cell>
          <cell r="O2913">
            <v>0</v>
          </cell>
        </row>
        <row r="2914">
          <cell r="B2914" t="str">
            <v>AZU HJGM</v>
          </cell>
          <cell r="O2914">
            <v>0</v>
          </cell>
        </row>
        <row r="2915">
          <cell r="B2915" t="str">
            <v>AZU HJGM</v>
          </cell>
          <cell r="O2915">
            <v>0</v>
          </cell>
        </row>
        <row r="2916">
          <cell r="B2916" t="str">
            <v>AZU HJGM</v>
          </cell>
          <cell r="O2916">
            <v>0</v>
          </cell>
        </row>
        <row r="2917">
          <cell r="B2917" t="str">
            <v>AZU HJGM</v>
          </cell>
          <cell r="O2917">
            <v>0</v>
          </cell>
        </row>
        <row r="2918">
          <cell r="B2918" t="str">
            <v>AZU HJGM</v>
          </cell>
          <cell r="O2918">
            <v>0</v>
          </cell>
        </row>
        <row r="2919">
          <cell r="B2919" t="str">
            <v>AZU HJGM</v>
          </cell>
          <cell r="O2919">
            <v>0</v>
          </cell>
        </row>
        <row r="2920">
          <cell r="B2920" t="str">
            <v>AZU HJGM</v>
          </cell>
          <cell r="O2920">
            <v>0</v>
          </cell>
        </row>
        <row r="2921">
          <cell r="B2921" t="str">
            <v>AZU HJGM</v>
          </cell>
          <cell r="O2921">
            <v>0</v>
          </cell>
        </row>
        <row r="2922">
          <cell r="B2922" t="str">
            <v>AZU HJGM</v>
          </cell>
          <cell r="O2922">
            <v>0</v>
          </cell>
        </row>
        <row r="2923">
          <cell r="B2923" t="str">
            <v>AZU HJGM</v>
          </cell>
          <cell r="O2923">
            <v>0</v>
          </cell>
        </row>
        <row r="2924">
          <cell r="B2924" t="str">
            <v>AZU HJGM</v>
          </cell>
          <cell r="O2924">
            <v>0</v>
          </cell>
        </row>
        <row r="2925">
          <cell r="B2925" t="str">
            <v>Heijmans v/d Bergh</v>
          </cell>
          <cell r="O2925">
            <v>27.159397590361447</v>
          </cell>
        </row>
        <row r="2926">
          <cell r="B2926" t="str">
            <v>Heijmans v/d Bergh</v>
          </cell>
          <cell r="O2926">
            <v>13.859116465863455</v>
          </cell>
        </row>
        <row r="2927">
          <cell r="B2927" t="str">
            <v>Heijmans v/d Bergh</v>
          </cell>
          <cell r="O2927">
            <v>14.529718875502008</v>
          </cell>
        </row>
        <row r="2928">
          <cell r="B2928" t="str">
            <v>Heijmans v/d Bergh</v>
          </cell>
          <cell r="O2928">
            <v>15.764728096676738</v>
          </cell>
        </row>
        <row r="2929">
          <cell r="B2929" t="str">
            <v>Heijmans v/d Bergh</v>
          </cell>
          <cell r="O2929">
            <v>50.405090634441095</v>
          </cell>
        </row>
        <row r="2930">
          <cell r="B2930" t="str">
            <v>Heijmans v/d Bergh</v>
          </cell>
          <cell r="O2930">
            <v>27.047630522088355</v>
          </cell>
        </row>
        <row r="2931">
          <cell r="B2931" t="str">
            <v>Heijmans v/d Bergh</v>
          </cell>
          <cell r="O2931">
            <v>74.493595166163146</v>
          </cell>
        </row>
        <row r="2932">
          <cell r="B2932" t="str">
            <v>Heijmans v/d Bergh</v>
          </cell>
          <cell r="O2932">
            <v>57.04729607250755</v>
          </cell>
        </row>
        <row r="2933">
          <cell r="B2933" t="str">
            <v>Heijmans v/d Bergh</v>
          </cell>
          <cell r="O2933">
            <v>52.465015105740179</v>
          </cell>
        </row>
        <row r="2934">
          <cell r="B2934" t="str">
            <v>Heijmans v/d Bergh</v>
          </cell>
          <cell r="O2934">
            <v>14.041117824773414</v>
          </cell>
        </row>
        <row r="2935">
          <cell r="B2935" t="str">
            <v>Heijmans v/d Bergh</v>
          </cell>
          <cell r="O2935">
            <v>237.39578549848946</v>
          </cell>
        </row>
        <row r="2936">
          <cell r="B2936" t="str">
            <v>Heijmans v/d Bergh</v>
          </cell>
          <cell r="O2936">
            <v>61.587537764350458</v>
          </cell>
        </row>
        <row r="2937">
          <cell r="B2937" t="str">
            <v>Heijmans v/d Bergh</v>
          </cell>
          <cell r="O2937">
            <v>30.268277945619339</v>
          </cell>
        </row>
        <row r="2938">
          <cell r="B2938" t="str">
            <v>Heijmans v/d Bergh</v>
          </cell>
          <cell r="O2938">
            <v>31.463361111111116</v>
          </cell>
        </row>
        <row r="2939">
          <cell r="B2939" t="str">
            <v>Heijmans v/d Bergh</v>
          </cell>
          <cell r="O2939">
            <v>4.4561631419939571</v>
          </cell>
        </row>
        <row r="2940">
          <cell r="B2940" t="str">
            <v>Heijmans v/d Bergh</v>
          </cell>
          <cell r="O2940">
            <v>80.053162650602417</v>
          </cell>
        </row>
        <row r="2941">
          <cell r="B2941" t="str">
            <v>Heijmans v/d Bergh</v>
          </cell>
          <cell r="O2941">
            <v>16.653293172690766</v>
          </cell>
        </row>
        <row r="2942">
          <cell r="B2942" t="str">
            <v>Heijmans v/d Bergh</v>
          </cell>
          <cell r="O2942">
            <v>7.4829909365558915</v>
          </cell>
        </row>
        <row r="2943">
          <cell r="B2943" t="str">
            <v>Heijmans v/d Bergh</v>
          </cell>
          <cell r="O2943">
            <v>30.62417670682731</v>
          </cell>
        </row>
        <row r="2944">
          <cell r="B2944" t="str">
            <v>Heijmans v/d Bergh</v>
          </cell>
          <cell r="O2944">
            <v>0</v>
          </cell>
        </row>
        <row r="2945">
          <cell r="B2945" t="str">
            <v>Heijmans v/d Bergh</v>
          </cell>
          <cell r="O2945">
            <v>40.906746987951806</v>
          </cell>
        </row>
        <row r="2946">
          <cell r="B2946" t="str">
            <v>Heijmans v/d Bergh</v>
          </cell>
          <cell r="O2946">
            <v>13.412048192771087</v>
          </cell>
        </row>
        <row r="2947">
          <cell r="B2947" t="str">
            <v>Heijmans v/d Bergh</v>
          </cell>
          <cell r="O2947">
            <v>40.906746987951806</v>
          </cell>
        </row>
        <row r="2948">
          <cell r="B2948" t="str">
            <v>Heijmans v/d Bergh</v>
          </cell>
          <cell r="O2948">
            <v>0</v>
          </cell>
        </row>
        <row r="2949">
          <cell r="B2949" t="str">
            <v>Heijmans v/d Bergh</v>
          </cell>
          <cell r="O2949">
            <v>2.9721359223300969</v>
          </cell>
        </row>
        <row r="2950">
          <cell r="B2950" t="str">
            <v>Heijmans v/d Bergh</v>
          </cell>
          <cell r="O2950">
            <v>4.4582038834951456</v>
          </cell>
        </row>
        <row r="2951">
          <cell r="B2951" t="str">
            <v>Heijmans v/d Bergh</v>
          </cell>
          <cell r="O2951">
            <v>7.8193051359516623</v>
          </cell>
        </row>
        <row r="2952">
          <cell r="B2952" t="str">
            <v>Heijmans v/d Bergh</v>
          </cell>
          <cell r="O2952">
            <v>12.906057401812689</v>
          </cell>
        </row>
        <row r="2953">
          <cell r="B2953" t="str">
            <v>Heijmans v/d Bergh</v>
          </cell>
          <cell r="O2953">
            <v>6.263851963746224</v>
          </cell>
        </row>
        <row r="2954">
          <cell r="B2954" t="str">
            <v>Heijmans v/d Bergh</v>
          </cell>
          <cell r="O2954">
            <v>76.448674698795188</v>
          </cell>
        </row>
        <row r="2955">
          <cell r="B2955" t="str">
            <v>Heijmans v/d Bergh</v>
          </cell>
          <cell r="O2955">
            <v>85.166506024096392</v>
          </cell>
        </row>
        <row r="2956">
          <cell r="B2956" t="str">
            <v>Heijmans v/d Bergh</v>
          </cell>
          <cell r="O2956">
            <v>0</v>
          </cell>
        </row>
        <row r="2957">
          <cell r="B2957" t="str">
            <v>Heijmans v/d Bergh</v>
          </cell>
          <cell r="O2957">
            <v>30.436435045317221</v>
          </cell>
        </row>
        <row r="2958">
          <cell r="B2958" t="str">
            <v>Heijmans v/d Bergh</v>
          </cell>
          <cell r="O2958">
            <v>40.399743202416914</v>
          </cell>
        </row>
        <row r="2959">
          <cell r="B2959" t="str">
            <v>Heijmans v/d Bergh</v>
          </cell>
          <cell r="O2959">
            <v>3.6994561933534746</v>
          </cell>
        </row>
        <row r="2960">
          <cell r="B2960" t="str">
            <v>Heijmans v/d Bergh</v>
          </cell>
          <cell r="O2960">
            <v>0</v>
          </cell>
        </row>
        <row r="2961">
          <cell r="B2961" t="str">
            <v>Heijmans v/d Bergh</v>
          </cell>
          <cell r="O2961">
            <v>0.85345618199062379</v>
          </cell>
        </row>
        <row r="2962">
          <cell r="B2962" t="str">
            <v>Heijmans v/d Bergh</v>
          </cell>
          <cell r="O2962">
            <v>7.9355867156197801</v>
          </cell>
        </row>
        <row r="2963">
          <cell r="B2963" t="str">
            <v>Heijmans v/d Bergh</v>
          </cell>
          <cell r="O2963">
            <v>0</v>
          </cell>
        </row>
        <row r="2964">
          <cell r="B2964" t="str">
            <v>Heijmans v/d Bergh</v>
          </cell>
          <cell r="O2964">
            <v>0</v>
          </cell>
        </row>
        <row r="2965">
          <cell r="B2965" t="str">
            <v>Heijmans v/d Bergh</v>
          </cell>
          <cell r="O2965">
            <v>0</v>
          </cell>
        </row>
        <row r="2966">
          <cell r="B2966" t="str">
            <v>Heijmans v/d Bergh</v>
          </cell>
          <cell r="O2966">
            <v>0</v>
          </cell>
        </row>
        <row r="2967">
          <cell r="B2967" t="str">
            <v>Heijmans v/d Bergh</v>
          </cell>
          <cell r="O2967">
            <v>0</v>
          </cell>
        </row>
        <row r="2968">
          <cell r="B2968" t="str">
            <v>Heijmans v/d Bergh</v>
          </cell>
          <cell r="O2968">
            <v>0</v>
          </cell>
        </row>
        <row r="2969">
          <cell r="B2969" t="str">
            <v>Heijmans v/d Bergh</v>
          </cell>
          <cell r="O2969">
            <v>13.412048192771087</v>
          </cell>
        </row>
        <row r="2970">
          <cell r="B2970" t="str">
            <v>Heijmans v/d Bergh</v>
          </cell>
          <cell r="O2970">
            <v>0</v>
          </cell>
        </row>
        <row r="2971">
          <cell r="B2971" t="str">
            <v>Heijmans v/d Bergh</v>
          </cell>
          <cell r="O2971">
            <v>9.9752108433734961</v>
          </cell>
        </row>
        <row r="2972">
          <cell r="B2972" t="str">
            <v>Heijmans v/d Bergh</v>
          </cell>
          <cell r="O2972">
            <v>9.9752108433734961</v>
          </cell>
        </row>
        <row r="2973">
          <cell r="B2973" t="str">
            <v>Heijmans v/d Bergh</v>
          </cell>
          <cell r="O2973">
            <v>4.9057142857142857</v>
          </cell>
        </row>
        <row r="2974">
          <cell r="B2974" t="str">
            <v>Heijmans v/d Bergh</v>
          </cell>
          <cell r="O2974">
            <v>98.869736842105269</v>
          </cell>
        </row>
        <row r="2975">
          <cell r="B2975" t="str">
            <v>Heijmans v/d Bergh</v>
          </cell>
          <cell r="O2975">
            <v>33.53012048192771</v>
          </cell>
        </row>
        <row r="2976">
          <cell r="B2976" t="str">
            <v>Heijmans v/d Bergh</v>
          </cell>
          <cell r="O2976">
            <v>33.53012048192771</v>
          </cell>
        </row>
        <row r="2977">
          <cell r="B2977" t="str">
            <v>Heijmans v/d Bergh</v>
          </cell>
          <cell r="O2977">
            <v>33.53012048192771</v>
          </cell>
        </row>
        <row r="2978">
          <cell r="B2978" t="str">
            <v>Heijmans v/d Bergh</v>
          </cell>
          <cell r="O2978">
            <v>48.387205438066459</v>
          </cell>
        </row>
        <row r="2979">
          <cell r="B2979" t="str">
            <v>Heijmans v/d Bergh</v>
          </cell>
          <cell r="O2979">
            <v>51.54042763157895</v>
          </cell>
        </row>
        <row r="2980">
          <cell r="B2980" t="str">
            <v>Heijmans v/d Bergh</v>
          </cell>
          <cell r="O2980">
            <v>109.76454682779458</v>
          </cell>
        </row>
        <row r="2981">
          <cell r="B2981" t="str">
            <v>Heijmans v/d Bergh</v>
          </cell>
          <cell r="O2981">
            <v>3.2785714285714285</v>
          </cell>
        </row>
        <row r="2982">
          <cell r="B2982" t="str">
            <v>Heijmans v/d Bergh</v>
          </cell>
          <cell r="O2982">
            <v>3.2785714285714285</v>
          </cell>
        </row>
        <row r="2983">
          <cell r="B2983" t="str">
            <v>Heijmans v/d Bergh</v>
          </cell>
          <cell r="O2983">
            <v>3.2785714285714285</v>
          </cell>
        </row>
        <row r="2984">
          <cell r="B2984" t="str">
            <v>Heijmans v/d Bergh</v>
          </cell>
          <cell r="O2984">
            <v>145.8328618421053</v>
          </cell>
        </row>
        <row r="2985">
          <cell r="B2985" t="str">
            <v>Heijmans v/d Bergh</v>
          </cell>
          <cell r="O2985">
            <v>19.112168674698797</v>
          </cell>
        </row>
        <row r="2986">
          <cell r="B2986" t="str">
            <v>Heijmans v/d Bergh</v>
          </cell>
          <cell r="O2986">
            <v>3.1529456193353473</v>
          </cell>
        </row>
        <row r="2987">
          <cell r="B2987" t="str">
            <v>Heijmans v/d Bergh</v>
          </cell>
          <cell r="O2987">
            <v>20.676907630522091</v>
          </cell>
        </row>
        <row r="2988">
          <cell r="B2988" t="str">
            <v>Heijmans v/d Bergh</v>
          </cell>
          <cell r="O2988">
            <v>0</v>
          </cell>
        </row>
        <row r="2989">
          <cell r="B2989" t="str">
            <v>Heijmans v/d Bergh</v>
          </cell>
          <cell r="O2989">
            <v>3.3660000000000005</v>
          </cell>
        </row>
        <row r="2990">
          <cell r="B2990" t="str">
            <v>Heijmans v/d Bergh</v>
          </cell>
          <cell r="O2990">
            <v>40.236144578313258</v>
          </cell>
        </row>
        <row r="2991">
          <cell r="B2991" t="str">
            <v>Heijmans v/d Bergh</v>
          </cell>
          <cell r="O2991">
            <v>13.412048192771087</v>
          </cell>
        </row>
        <row r="2992">
          <cell r="B2992" t="str">
            <v>Heijmans v/d Bergh</v>
          </cell>
          <cell r="O2992">
            <v>40.236144578313258</v>
          </cell>
        </row>
        <row r="2993">
          <cell r="B2993" t="str">
            <v>Heijmans v/d Bergh</v>
          </cell>
          <cell r="O2993">
            <v>0</v>
          </cell>
        </row>
        <row r="2994">
          <cell r="B2994" t="str">
            <v>Heijmans v/d Bergh</v>
          </cell>
          <cell r="O2994">
            <v>0</v>
          </cell>
        </row>
        <row r="2995">
          <cell r="B2995" t="str">
            <v>Heijmans v/d Bergh</v>
          </cell>
          <cell r="O2995">
            <v>0</v>
          </cell>
        </row>
        <row r="2996">
          <cell r="B2996" t="str">
            <v>Heijmans v/d Bergh</v>
          </cell>
          <cell r="O2996">
            <v>26.947175226586104</v>
          </cell>
        </row>
        <row r="2997">
          <cell r="B2997" t="str">
            <v>Heijmans v/d Bergh</v>
          </cell>
          <cell r="O2997">
            <v>15.383805555555556</v>
          </cell>
        </row>
        <row r="2998">
          <cell r="B2998" t="str">
            <v>Heijmans v/d Bergh</v>
          </cell>
          <cell r="O2998">
            <v>16.653293172690766</v>
          </cell>
        </row>
        <row r="2999">
          <cell r="B2999" t="str">
            <v>Heijmans v/d Bergh</v>
          </cell>
          <cell r="O2999">
            <v>11.855075528700908</v>
          </cell>
        </row>
        <row r="3000">
          <cell r="B3000" t="str">
            <v>Heijmans v/d Bergh</v>
          </cell>
          <cell r="O3000">
            <v>45.600963855421689</v>
          </cell>
        </row>
        <row r="3001">
          <cell r="B3001" t="str">
            <v>Heijmans v/d Bergh</v>
          </cell>
          <cell r="O3001">
            <v>36.212530120481937</v>
          </cell>
        </row>
        <row r="3002">
          <cell r="B3002" t="str">
            <v>Heijmans v/d Bergh</v>
          </cell>
          <cell r="O3002">
            <v>83.306907894736852</v>
          </cell>
        </row>
        <row r="3003">
          <cell r="B3003" t="str">
            <v>Heijmans v/d Bergh</v>
          </cell>
          <cell r="O3003">
            <v>25.89619335347432</v>
          </cell>
        </row>
        <row r="3004">
          <cell r="B3004" t="str">
            <v>Heijmans v/d Bergh</v>
          </cell>
          <cell r="O3004">
            <v>39.094637223974765</v>
          </cell>
        </row>
        <row r="3005">
          <cell r="B3005" t="str">
            <v>Heijmans v/d Bergh</v>
          </cell>
          <cell r="O3005">
            <v>5.8400630914826497</v>
          </cell>
        </row>
        <row r="3006">
          <cell r="B3006" t="str">
            <v>Heijmans v/d Bergh</v>
          </cell>
          <cell r="O3006">
            <v>5.8400630914826497</v>
          </cell>
        </row>
        <row r="3007">
          <cell r="B3007" t="str">
            <v>Heijmans v/d Bergh</v>
          </cell>
          <cell r="O3007">
            <v>17.037539432176654</v>
          </cell>
        </row>
        <row r="3008">
          <cell r="B3008" t="str">
            <v>Heijmans v/d Bergh</v>
          </cell>
          <cell r="O3008">
            <v>27.28886111111111</v>
          </cell>
        </row>
        <row r="3009">
          <cell r="B3009" t="str">
            <v>Heijmans v/d Bergh</v>
          </cell>
          <cell r="O3009">
            <v>3.450946372239748</v>
          </cell>
        </row>
        <row r="3010">
          <cell r="B3010" t="str">
            <v>Heijmans v/d Bergh</v>
          </cell>
          <cell r="O3010">
            <v>3.6633123028391168</v>
          </cell>
        </row>
        <row r="3011">
          <cell r="B3011" t="str">
            <v>Heijmans v/d Bergh</v>
          </cell>
          <cell r="O3011">
            <v>3.6633123028391168</v>
          </cell>
        </row>
        <row r="3012">
          <cell r="B3012" t="str">
            <v>Heijmans v/d Bergh</v>
          </cell>
          <cell r="O3012">
            <v>51.180189274447962</v>
          </cell>
        </row>
        <row r="3013">
          <cell r="B3013" t="str">
            <v>Heijmans v/d Bergh</v>
          </cell>
          <cell r="O3013">
            <v>13.75552050473186</v>
          </cell>
        </row>
        <row r="3014">
          <cell r="B3014" t="str">
            <v>Heijmans v/d Bergh</v>
          </cell>
          <cell r="O3014">
            <v>5.5504731861198735</v>
          </cell>
        </row>
        <row r="3015">
          <cell r="B3015" t="str">
            <v>Heijmans v/d Bergh</v>
          </cell>
          <cell r="O3015">
            <v>36.195815709969793</v>
          </cell>
        </row>
        <row r="3016">
          <cell r="B3016" t="str">
            <v>Heijmans v/d Bergh</v>
          </cell>
          <cell r="O3016">
            <v>96.690332326283993</v>
          </cell>
        </row>
        <row r="3017">
          <cell r="B3017" t="str">
            <v>Heijmans v/d Bergh</v>
          </cell>
          <cell r="O3017">
            <v>48.519407894736844</v>
          </cell>
        </row>
        <row r="3018">
          <cell r="B3018" t="str">
            <v>Heijmans v/d Bergh</v>
          </cell>
          <cell r="O3018">
            <v>0</v>
          </cell>
        </row>
        <row r="3019">
          <cell r="B3019" t="str">
            <v>Heijmans v/d Bergh</v>
          </cell>
          <cell r="O3019">
            <v>2.5499999999999998</v>
          </cell>
        </row>
        <row r="3020">
          <cell r="B3020" t="str">
            <v>Heijmans v/d Bergh</v>
          </cell>
          <cell r="O3020">
            <v>0</v>
          </cell>
        </row>
        <row r="3021">
          <cell r="B3021" t="str">
            <v>Heijmans v/d Bergh</v>
          </cell>
          <cell r="O3021">
            <v>0</v>
          </cell>
        </row>
        <row r="3022">
          <cell r="B3022" t="str">
            <v>Heijmans v/d Bergh</v>
          </cell>
          <cell r="O3022">
            <v>12.500630914826498</v>
          </cell>
        </row>
        <row r="3023">
          <cell r="B3023" t="str">
            <v>Heijmans v/d Bergh</v>
          </cell>
          <cell r="O3023">
            <v>23.710427631578948</v>
          </cell>
        </row>
        <row r="3024">
          <cell r="B3024" t="str">
            <v>Heijmans v/d Bergh</v>
          </cell>
          <cell r="O3024">
            <v>23.710427631578948</v>
          </cell>
        </row>
        <row r="3025">
          <cell r="B3025" t="str">
            <v>Heijmans v/d Bergh</v>
          </cell>
          <cell r="O3025">
            <v>74.793125000000018</v>
          </cell>
        </row>
        <row r="3026">
          <cell r="B3026" t="str">
            <v>Heijmans v/d Bergh</v>
          </cell>
          <cell r="O3026">
            <v>38.083157894736843</v>
          </cell>
        </row>
        <row r="3027">
          <cell r="B3027" t="str">
            <v>Heijmans v/d Bergh</v>
          </cell>
          <cell r="O3027">
            <v>23.61888157894737</v>
          </cell>
        </row>
        <row r="3028">
          <cell r="B3028" t="str">
            <v>Heijmans v/d Bergh</v>
          </cell>
          <cell r="O3028">
            <v>23.80197368421053</v>
          </cell>
        </row>
        <row r="3029">
          <cell r="B3029" t="str">
            <v>Heijmans v/d Bergh</v>
          </cell>
          <cell r="O3029">
            <v>23.80197368421053</v>
          </cell>
        </row>
        <row r="3030">
          <cell r="B3030" t="str">
            <v>Heijmans v/d Bergh</v>
          </cell>
          <cell r="O3030">
            <v>23.80197368421053</v>
          </cell>
        </row>
        <row r="3031">
          <cell r="B3031" t="str">
            <v>Heijmans v/d Bergh</v>
          </cell>
          <cell r="O3031">
            <v>23.80197368421053</v>
          </cell>
        </row>
        <row r="3032">
          <cell r="B3032" t="str">
            <v>Heijmans v/d Bergh</v>
          </cell>
          <cell r="O3032">
            <v>23.80197368421053</v>
          </cell>
        </row>
        <row r="3033">
          <cell r="B3033" t="str">
            <v>Heijmans v/d Bergh</v>
          </cell>
          <cell r="O3033">
            <v>26.27371710526316</v>
          </cell>
        </row>
        <row r="3034">
          <cell r="B3034" t="str">
            <v>Heijmans v/d Bergh</v>
          </cell>
          <cell r="O3034">
            <v>12.906057401812689</v>
          </cell>
        </row>
        <row r="3035">
          <cell r="B3035" t="str">
            <v>Heijmans v/d Bergh</v>
          </cell>
          <cell r="O3035">
            <v>11.400240963855422</v>
          </cell>
        </row>
        <row r="3036">
          <cell r="B3036" t="str">
            <v>Heijmans v/d Bergh</v>
          </cell>
          <cell r="O3036">
            <v>13.523815261044177</v>
          </cell>
        </row>
        <row r="3037">
          <cell r="B3037" t="str">
            <v>Heijmans v/d Bergh</v>
          </cell>
          <cell r="O3037">
            <v>52.254818731117822</v>
          </cell>
        </row>
        <row r="3038">
          <cell r="B3038" t="str">
            <v>Heijmans v/d Bergh</v>
          </cell>
          <cell r="O3038">
            <v>19.506223564954681</v>
          </cell>
        </row>
        <row r="3039">
          <cell r="B3039" t="str">
            <v>Heijmans v/d Bergh</v>
          </cell>
          <cell r="O3039">
            <v>10.590861111111112</v>
          </cell>
        </row>
        <row r="3040">
          <cell r="B3040" t="str">
            <v>Heijmans v/d Bergh</v>
          </cell>
          <cell r="O3040">
            <v>15.050060422960724</v>
          </cell>
        </row>
        <row r="3041">
          <cell r="B3041" t="str">
            <v>Heijmans v/d Bergh</v>
          </cell>
          <cell r="O3041">
            <v>17.152024169184291</v>
          </cell>
        </row>
        <row r="3042">
          <cell r="B3042" t="str">
            <v>Heijmans v/d Bergh</v>
          </cell>
          <cell r="O3042">
            <v>313.15055891238671</v>
          </cell>
        </row>
        <row r="3043">
          <cell r="B3043" t="str">
            <v>Heijmans v/d Bergh</v>
          </cell>
          <cell r="O3043">
            <v>79.736611842105262</v>
          </cell>
        </row>
        <row r="3044">
          <cell r="B3044" t="str">
            <v>Heijmans v/d Bergh</v>
          </cell>
          <cell r="O3044">
            <v>15.349880095923261</v>
          </cell>
        </row>
        <row r="3045">
          <cell r="B3045" t="str">
            <v>Heijmans v/d Bergh</v>
          </cell>
          <cell r="O3045">
            <v>6.3709779179810724</v>
          </cell>
        </row>
        <row r="3046">
          <cell r="B3046" t="str">
            <v>Heijmans v/d Bergh</v>
          </cell>
          <cell r="O3046">
            <v>16.653293172690766</v>
          </cell>
        </row>
        <row r="3047">
          <cell r="B3047" t="str">
            <v>Heijmans v/d Bergh</v>
          </cell>
          <cell r="O3047">
            <v>11.93915407854985</v>
          </cell>
        </row>
        <row r="3048">
          <cell r="B3048" t="str">
            <v>Heijmans v/d Bergh</v>
          </cell>
          <cell r="O3048">
            <v>4.4345714285714299</v>
          </cell>
        </row>
        <row r="3049">
          <cell r="B3049" t="str">
            <v>Heijmans v/d Bergh</v>
          </cell>
          <cell r="O3049">
            <v>40.906746987951806</v>
          </cell>
        </row>
        <row r="3050">
          <cell r="B3050" t="str">
            <v>Heijmans v/d Bergh</v>
          </cell>
          <cell r="O3050">
            <v>13.412048192771087</v>
          </cell>
        </row>
        <row r="3051">
          <cell r="B3051" t="str">
            <v>Heijmans v/d Bergh</v>
          </cell>
          <cell r="O3051">
            <v>40.906746987951806</v>
          </cell>
        </row>
        <row r="3052">
          <cell r="B3052" t="str">
            <v>Heijmans v/d Bergh</v>
          </cell>
          <cell r="O3052">
            <v>0</v>
          </cell>
        </row>
        <row r="3053">
          <cell r="B3053" t="str">
            <v>Heijmans v/d Bergh</v>
          </cell>
          <cell r="O3053">
            <v>0</v>
          </cell>
        </row>
        <row r="3054">
          <cell r="B3054" t="str">
            <v>Heijmans v/d Bergh</v>
          </cell>
          <cell r="O3054">
            <v>0</v>
          </cell>
        </row>
        <row r="3055">
          <cell r="B3055" t="str">
            <v>Heijmans v/d Bergh</v>
          </cell>
          <cell r="O3055">
            <v>82.48299342105264</v>
          </cell>
        </row>
        <row r="3056">
          <cell r="B3056" t="str">
            <v>Heijmans v/d Bergh</v>
          </cell>
          <cell r="O3056">
            <v>1.4114031609669941</v>
          </cell>
        </row>
        <row r="3057">
          <cell r="B3057" t="str">
            <v>Heijmans v/d Bergh</v>
          </cell>
          <cell r="O3057">
            <v>0</v>
          </cell>
        </row>
        <row r="3058">
          <cell r="B3058" t="str">
            <v>Heijmans v/d Bergh</v>
          </cell>
          <cell r="O3058">
            <v>0</v>
          </cell>
        </row>
        <row r="3059">
          <cell r="B3059" t="str">
            <v>Heijmans v/d Bergh</v>
          </cell>
          <cell r="O3059">
            <v>2.7752871573752236</v>
          </cell>
        </row>
        <row r="3060">
          <cell r="B3060" t="str">
            <v>Heijmans v/d Bergh</v>
          </cell>
          <cell r="O3060">
            <v>2.6981428571428574</v>
          </cell>
        </row>
        <row r="3061">
          <cell r="B3061" t="str">
            <v>Heijmans v/d Bergh</v>
          </cell>
          <cell r="O3061">
            <v>16.653293172690766</v>
          </cell>
        </row>
        <row r="3062">
          <cell r="B3062" t="str">
            <v>Heijmans v/d Bergh</v>
          </cell>
          <cell r="O3062">
            <v>11.855075528700908</v>
          </cell>
        </row>
        <row r="3063">
          <cell r="B3063" t="str">
            <v>Heijmans v/d Bergh</v>
          </cell>
          <cell r="O3063">
            <v>45.600963855421689</v>
          </cell>
        </row>
        <row r="3064">
          <cell r="B3064" t="str">
            <v>Heijmans v/d Bergh</v>
          </cell>
          <cell r="O3064">
            <v>36.212530120481937</v>
          </cell>
        </row>
        <row r="3065">
          <cell r="B3065" t="str">
            <v>Heijmans v/d Bergh</v>
          </cell>
          <cell r="O3065">
            <v>3.5312990936555897</v>
          </cell>
        </row>
        <row r="3066">
          <cell r="B3066" t="str">
            <v>Heijmans v/d Bergh</v>
          </cell>
          <cell r="O3066">
            <v>13.452567975830815</v>
          </cell>
        </row>
        <row r="3067">
          <cell r="B3067" t="str">
            <v>Heijmans v/d Bergh</v>
          </cell>
          <cell r="O3067">
            <v>74.335394736842119</v>
          </cell>
        </row>
        <row r="3068">
          <cell r="B3068" t="str">
            <v>Heijmans v/d Bergh</v>
          </cell>
          <cell r="O3068">
            <v>73.236842105263165</v>
          </cell>
        </row>
        <row r="3069">
          <cell r="B3069" t="str">
            <v>Heijmans v/d Bergh</v>
          </cell>
          <cell r="O3069">
            <v>73.236842105263165</v>
          </cell>
        </row>
        <row r="3070">
          <cell r="B3070" t="str">
            <v>Heijmans v/d Bergh</v>
          </cell>
          <cell r="O3070">
            <v>73.236842105263165</v>
          </cell>
        </row>
        <row r="3071">
          <cell r="B3071" t="str">
            <v>Heijmans v/d Bergh</v>
          </cell>
          <cell r="O3071">
            <v>31.949572368421052</v>
          </cell>
        </row>
        <row r="3072">
          <cell r="B3072" t="str">
            <v>Heijmans v/d Bergh</v>
          </cell>
          <cell r="O3072">
            <v>15.471282894736841</v>
          </cell>
        </row>
        <row r="3073">
          <cell r="B3073" t="str">
            <v>Heijmans v/d Bergh</v>
          </cell>
          <cell r="O3073">
            <v>59.596480263157893</v>
          </cell>
        </row>
        <row r="3074">
          <cell r="B3074" t="str">
            <v>Heijmans v/d Bergh</v>
          </cell>
          <cell r="O3074">
            <v>89.039184290030221</v>
          </cell>
        </row>
        <row r="3075">
          <cell r="B3075" t="str">
            <v>Heijmans v/d Bergh</v>
          </cell>
          <cell r="O3075">
            <v>70.582006578947372</v>
          </cell>
        </row>
        <row r="3076">
          <cell r="B3076" t="str">
            <v>Heijmans v/d Bergh</v>
          </cell>
          <cell r="O3076">
            <v>25.580441640378549</v>
          </cell>
        </row>
        <row r="3077">
          <cell r="B3077" t="str">
            <v>Heijmans v/d Bergh</v>
          </cell>
          <cell r="O3077">
            <v>0</v>
          </cell>
        </row>
        <row r="3078">
          <cell r="B3078" t="str">
            <v>Heijmans v/d Bergh</v>
          </cell>
          <cell r="O3078">
            <v>2.5499999999999998</v>
          </cell>
        </row>
        <row r="3079">
          <cell r="B3079" t="str">
            <v>Heijmans v/d Bergh</v>
          </cell>
          <cell r="O3079">
            <v>0</v>
          </cell>
        </row>
        <row r="3080">
          <cell r="B3080" t="str">
            <v>Heijmans v/d Bergh</v>
          </cell>
          <cell r="O3080">
            <v>0</v>
          </cell>
        </row>
        <row r="3081">
          <cell r="B3081" t="str">
            <v>Heijmans v/d Bergh</v>
          </cell>
          <cell r="O3081">
            <v>12.500630914826498</v>
          </cell>
        </row>
        <row r="3082">
          <cell r="B3082" t="str">
            <v>Heijmans v/d Bergh</v>
          </cell>
          <cell r="O3082">
            <v>12.500630914826498</v>
          </cell>
        </row>
        <row r="3083">
          <cell r="B3083" t="str">
            <v>Heijmans v/d Bergh</v>
          </cell>
          <cell r="O3083">
            <v>12.500630914826498</v>
          </cell>
        </row>
        <row r="3084">
          <cell r="B3084" t="str">
            <v>Heijmans v/d Bergh</v>
          </cell>
          <cell r="O3084">
            <v>23.61888157894737</v>
          </cell>
        </row>
        <row r="3085">
          <cell r="B3085" t="str">
            <v>Heijmans v/d Bergh</v>
          </cell>
          <cell r="O3085">
            <v>37.167697368421059</v>
          </cell>
        </row>
        <row r="3086">
          <cell r="B3086" t="str">
            <v>Heijmans v/d Bergh</v>
          </cell>
          <cell r="O3086">
            <v>23.80197368421053</v>
          </cell>
        </row>
        <row r="3087">
          <cell r="B3087" t="str">
            <v>Heijmans v/d Bergh</v>
          </cell>
          <cell r="O3087">
            <v>23.710427631578948</v>
          </cell>
        </row>
        <row r="3088">
          <cell r="B3088" t="str">
            <v>Heijmans v/d Bergh</v>
          </cell>
          <cell r="O3088">
            <v>23.710427631578948</v>
          </cell>
        </row>
        <row r="3089">
          <cell r="B3089" t="str">
            <v>Heijmans v/d Bergh</v>
          </cell>
          <cell r="O3089">
            <v>23.80197368421053</v>
          </cell>
        </row>
        <row r="3090">
          <cell r="B3090" t="str">
            <v>Heijmans v/d Bergh</v>
          </cell>
          <cell r="O3090">
            <v>23.80197368421053</v>
          </cell>
        </row>
        <row r="3091">
          <cell r="B3091" t="str">
            <v>Heijmans v/d Bergh</v>
          </cell>
          <cell r="O3091">
            <v>23.80197368421053</v>
          </cell>
        </row>
        <row r="3092">
          <cell r="B3092" t="str">
            <v>Heijmans v/d Bergh</v>
          </cell>
          <cell r="O3092">
            <v>25.266710526315791</v>
          </cell>
        </row>
        <row r="3093">
          <cell r="B3093" t="str">
            <v>Heijmans v/d Bergh</v>
          </cell>
          <cell r="O3093">
            <v>15.260256797583082</v>
          </cell>
        </row>
        <row r="3094">
          <cell r="B3094" t="str">
            <v>Heijmans v/d Bergh</v>
          </cell>
          <cell r="O3094">
            <v>62.764637462235655</v>
          </cell>
        </row>
        <row r="3095">
          <cell r="B3095" t="str">
            <v>Heijmans v/d Bergh</v>
          </cell>
          <cell r="O3095">
            <v>21.986540785498487</v>
          </cell>
        </row>
        <row r="3096">
          <cell r="B3096" t="str">
            <v>Heijmans v/d Bergh</v>
          </cell>
          <cell r="O3096">
            <v>15.535622489959842</v>
          </cell>
        </row>
        <row r="3097">
          <cell r="B3097" t="str">
            <v>Heijmans v/d Bergh</v>
          </cell>
          <cell r="O3097">
            <v>10.590861111111112</v>
          </cell>
        </row>
        <row r="3098">
          <cell r="B3098" t="str">
            <v>Heijmans v/d Bergh</v>
          </cell>
          <cell r="O3098">
            <v>726.78411184210529</v>
          </cell>
        </row>
        <row r="3099">
          <cell r="B3099" t="str">
            <v>Heijmans v/d Bergh</v>
          </cell>
          <cell r="O3099">
            <v>0</v>
          </cell>
        </row>
        <row r="3100">
          <cell r="B3100" t="str">
            <v>Heijmans v/d Bergh</v>
          </cell>
          <cell r="O3100">
            <v>0</v>
          </cell>
        </row>
        <row r="3101">
          <cell r="B3101" t="str">
            <v>Heijmans v/d Bergh</v>
          </cell>
          <cell r="O3101">
            <v>0</v>
          </cell>
        </row>
        <row r="3102">
          <cell r="B3102" t="str">
            <v>Heijmans v/d Bergh</v>
          </cell>
          <cell r="O3102">
            <v>88.79095238095239</v>
          </cell>
        </row>
        <row r="3103">
          <cell r="B3103" t="str">
            <v>Heijmans v/d Bergh</v>
          </cell>
          <cell r="O3103">
            <v>11.100946372239747</v>
          </cell>
        </row>
        <row r="3104">
          <cell r="B3104" t="str">
            <v>Heijmans v/d Bergh</v>
          </cell>
          <cell r="O3104">
            <v>14.433323782234961</v>
          </cell>
        </row>
        <row r="3105">
          <cell r="B3105" t="str">
            <v>Heijmans v/d Bergh</v>
          </cell>
          <cell r="O3105">
            <v>16.653293172690766</v>
          </cell>
        </row>
        <row r="3106">
          <cell r="B3106" t="str">
            <v>Heijmans v/d Bergh</v>
          </cell>
          <cell r="O3106">
            <v>31.440076305220884</v>
          </cell>
        </row>
        <row r="3107">
          <cell r="B3107" t="str">
            <v>Heijmans v/d Bergh</v>
          </cell>
          <cell r="O3107">
            <v>4.4345714285714299</v>
          </cell>
        </row>
        <row r="3108">
          <cell r="B3108" t="str">
            <v>Heijmans v/d Bergh</v>
          </cell>
          <cell r="O3108">
            <v>40.906746987951806</v>
          </cell>
        </row>
        <row r="3109">
          <cell r="B3109" t="str">
            <v>Heijmans v/d Bergh</v>
          </cell>
          <cell r="O3109">
            <v>13.412048192771087</v>
          </cell>
        </row>
        <row r="3110">
          <cell r="B3110" t="str">
            <v>Heijmans v/d Bergh</v>
          </cell>
          <cell r="O3110">
            <v>40.906746987951806</v>
          </cell>
        </row>
        <row r="3111">
          <cell r="B3111" t="str">
            <v>Heijmans v/d Bergh</v>
          </cell>
          <cell r="O3111">
            <v>0</v>
          </cell>
        </row>
        <row r="3112">
          <cell r="B3112" t="str">
            <v>Heijmans v/d Bergh</v>
          </cell>
          <cell r="O3112">
            <v>0</v>
          </cell>
        </row>
        <row r="3113">
          <cell r="B3113" t="str">
            <v>Heijmans v/d Bergh</v>
          </cell>
          <cell r="O3113">
            <v>0</v>
          </cell>
        </row>
        <row r="3114">
          <cell r="B3114" t="str">
            <v>Heijmans v/d Bergh</v>
          </cell>
          <cell r="O3114">
            <v>91.645311355311378</v>
          </cell>
        </row>
        <row r="3115">
          <cell r="B3115" t="str">
            <v>Heijmans v/d Bergh</v>
          </cell>
          <cell r="O3115">
            <v>0</v>
          </cell>
        </row>
        <row r="3116">
          <cell r="B3116" t="str">
            <v>Heijmans v/d Bergh</v>
          </cell>
          <cell r="O3116">
            <v>0</v>
          </cell>
        </row>
        <row r="3117">
          <cell r="B3117" t="str">
            <v>Heijmans v/d Bergh</v>
          </cell>
          <cell r="O3117">
            <v>0.73718565117779367</v>
          </cell>
        </row>
        <row r="3118">
          <cell r="B3118" t="str">
            <v>Heijmans v/d Bergh</v>
          </cell>
          <cell r="O3118">
            <v>2.644714285714286</v>
          </cell>
        </row>
        <row r="3119">
          <cell r="B3119" t="str">
            <v>Heijmans v/d Bergh</v>
          </cell>
          <cell r="O3119">
            <v>16.653293172690766</v>
          </cell>
        </row>
        <row r="3120">
          <cell r="B3120" t="str">
            <v>Heijmans v/d Bergh</v>
          </cell>
          <cell r="O3120">
            <v>31.406546184738957</v>
          </cell>
        </row>
        <row r="3121">
          <cell r="B3121" t="str">
            <v>Heijmans v/d Bergh</v>
          </cell>
          <cell r="O3121">
            <v>44.25975903614458</v>
          </cell>
        </row>
        <row r="3122">
          <cell r="B3122" t="str">
            <v>Heijmans v/d Bergh</v>
          </cell>
          <cell r="O3122">
            <v>35.541927710843375</v>
          </cell>
        </row>
        <row r="3123">
          <cell r="B3123" t="str">
            <v>Heijmans v/d Bergh</v>
          </cell>
          <cell r="O3123">
            <v>32.728080000000006</v>
          </cell>
        </row>
        <row r="3124">
          <cell r="B3124" t="str">
            <v>Heijmans v/d Bergh</v>
          </cell>
          <cell r="O3124">
            <v>56.169706959706964</v>
          </cell>
        </row>
        <row r="3125">
          <cell r="B3125" t="str">
            <v>Heijmans v/d Bergh</v>
          </cell>
          <cell r="O3125">
            <v>80.43175824175826</v>
          </cell>
        </row>
        <row r="3126">
          <cell r="B3126" t="str">
            <v>Heijmans v/d Bergh</v>
          </cell>
          <cell r="O3126">
            <v>2.0269584322277314</v>
          </cell>
        </row>
        <row r="3127">
          <cell r="B3127" t="str">
            <v>Heijmans v/d Bergh</v>
          </cell>
          <cell r="O3127">
            <v>8.0101107011070116</v>
          </cell>
        </row>
        <row r="3128">
          <cell r="B3128" t="str">
            <v>Heijmans v/d Bergh</v>
          </cell>
          <cell r="O3128">
            <v>8.1128044280442815</v>
          </cell>
        </row>
        <row r="3129">
          <cell r="B3129" t="str">
            <v>Heijmans v/d Bergh</v>
          </cell>
          <cell r="O3129">
            <v>0</v>
          </cell>
        </row>
        <row r="3130">
          <cell r="B3130" t="str">
            <v>Heijmans v/d Bergh</v>
          </cell>
          <cell r="O3130">
            <v>49.617960526315798</v>
          </cell>
        </row>
        <row r="3131">
          <cell r="B3131" t="str">
            <v>Heijmans v/d Bergh</v>
          </cell>
          <cell r="O3131">
            <v>48.519407894736844</v>
          </cell>
        </row>
        <row r="3132">
          <cell r="B3132" t="str">
            <v>Heijmans v/d Bergh</v>
          </cell>
          <cell r="O3132">
            <v>48.519407894736844</v>
          </cell>
        </row>
        <row r="3133">
          <cell r="B3133" t="str">
            <v>Heijmans v/d Bergh</v>
          </cell>
          <cell r="O3133">
            <v>48.519407894736844</v>
          </cell>
        </row>
        <row r="3134">
          <cell r="B3134" t="str">
            <v>Heijmans v/d Bergh</v>
          </cell>
          <cell r="O3134">
            <v>2.5257142857142858</v>
          </cell>
        </row>
        <row r="3135">
          <cell r="B3135" t="str">
            <v>Heijmans v/d Bergh</v>
          </cell>
          <cell r="O3135">
            <v>8.0397777777777772</v>
          </cell>
        </row>
        <row r="3136">
          <cell r="B3136" t="str">
            <v>Heijmans v/d Bergh</v>
          </cell>
          <cell r="O3136">
            <v>27.70410094637224</v>
          </cell>
        </row>
        <row r="3137">
          <cell r="B3137" t="str">
            <v>Heijmans v/d Bergh</v>
          </cell>
          <cell r="O3137">
            <v>48.519407894736844</v>
          </cell>
        </row>
        <row r="3138">
          <cell r="B3138" t="str">
            <v>Heijmans v/d Bergh</v>
          </cell>
          <cell r="O3138">
            <v>48.519407894736844</v>
          </cell>
        </row>
        <row r="3139">
          <cell r="B3139" t="str">
            <v>Heijmans v/d Bergh</v>
          </cell>
          <cell r="O3139">
            <v>47.787039473684217</v>
          </cell>
        </row>
        <row r="3140">
          <cell r="B3140" t="str">
            <v>Heijmans v/d Bergh</v>
          </cell>
          <cell r="O3140">
            <v>46.963125000000005</v>
          </cell>
        </row>
        <row r="3141">
          <cell r="B3141" t="str">
            <v>Heijmans v/d Bergh</v>
          </cell>
          <cell r="O3141">
            <v>48.427861842105266</v>
          </cell>
        </row>
        <row r="3142">
          <cell r="B3142" t="str">
            <v>Heijmans v/d Bergh</v>
          </cell>
          <cell r="O3142">
            <v>154.5363746223565</v>
          </cell>
        </row>
        <row r="3143">
          <cell r="B3143" t="str">
            <v>Heijmans v/d Bergh</v>
          </cell>
          <cell r="O3143">
            <v>26.063091482649842</v>
          </cell>
        </row>
        <row r="3144">
          <cell r="B3144" t="str">
            <v>Heijmans v/d Bergh</v>
          </cell>
          <cell r="O3144">
            <v>6.3142857142857141</v>
          </cell>
        </row>
        <row r="3145">
          <cell r="B3145" t="str">
            <v>Heijmans v/d Bergh</v>
          </cell>
          <cell r="O3145">
            <v>25.48391167192429</v>
          </cell>
        </row>
        <row r="3146">
          <cell r="B3146" t="str">
            <v>Heijmans v/d Bergh</v>
          </cell>
          <cell r="O3146">
            <v>0</v>
          </cell>
        </row>
        <row r="3147">
          <cell r="B3147" t="str">
            <v>Heijmans v/d Bergh</v>
          </cell>
          <cell r="O3147">
            <v>10.509818731117825</v>
          </cell>
        </row>
        <row r="3148">
          <cell r="B3148" t="str">
            <v>Heijmans v/d Bergh</v>
          </cell>
          <cell r="O3148">
            <v>0</v>
          </cell>
        </row>
        <row r="3149">
          <cell r="B3149" t="str">
            <v>Heijmans v/d Bergh</v>
          </cell>
          <cell r="O3149">
            <v>0</v>
          </cell>
        </row>
        <row r="3150">
          <cell r="B3150" t="str">
            <v>Heijmans v/d Bergh</v>
          </cell>
          <cell r="O3150">
            <v>12.114511041009465</v>
          </cell>
        </row>
        <row r="3151">
          <cell r="B3151" t="str">
            <v>Heijmans v/d Bergh</v>
          </cell>
          <cell r="O3151">
            <v>12.114511041009465</v>
          </cell>
        </row>
        <row r="3152">
          <cell r="B3152" t="str">
            <v>Heijmans v/d Bergh</v>
          </cell>
          <cell r="O3152">
            <v>53.525867507886439</v>
          </cell>
        </row>
        <row r="3153">
          <cell r="B3153" t="str">
            <v>Heijmans v/d Bergh</v>
          </cell>
          <cell r="O3153">
            <v>37.167697368421059</v>
          </cell>
        </row>
        <row r="3154">
          <cell r="B3154" t="str">
            <v>Heijmans v/d Bergh</v>
          </cell>
          <cell r="O3154">
            <v>38.515457413249209</v>
          </cell>
        </row>
        <row r="3155">
          <cell r="B3155" t="str">
            <v>Heijmans v/d Bergh</v>
          </cell>
          <cell r="O3155">
            <v>12.500630914826498</v>
          </cell>
        </row>
        <row r="3156">
          <cell r="B3156" t="str">
            <v>Heijmans v/d Bergh</v>
          </cell>
          <cell r="O3156">
            <v>39.19116719242902</v>
          </cell>
        </row>
        <row r="3157">
          <cell r="B3157" t="str">
            <v>Heijmans v/d Bergh</v>
          </cell>
          <cell r="O3157">
            <v>0</v>
          </cell>
        </row>
        <row r="3158">
          <cell r="B3158" t="str">
            <v>Heijmans v/d Bergh</v>
          </cell>
          <cell r="O3158">
            <v>24.13249211356467</v>
          </cell>
        </row>
        <row r="3159">
          <cell r="B3159" t="str">
            <v>Heijmans v/d Bergh</v>
          </cell>
          <cell r="O3159">
            <v>0</v>
          </cell>
        </row>
        <row r="3160">
          <cell r="B3160" t="str">
            <v>Heijmans v/d Bergh</v>
          </cell>
          <cell r="O3160">
            <v>0</v>
          </cell>
        </row>
        <row r="3161">
          <cell r="B3161" t="str">
            <v>Heijmans v/d Bergh</v>
          </cell>
          <cell r="O3161">
            <v>24.13249211356467</v>
          </cell>
        </row>
        <row r="3162">
          <cell r="B3162" t="str">
            <v>Heijmans v/d Bergh</v>
          </cell>
          <cell r="O3162">
            <v>4.4345714285714299</v>
          </cell>
        </row>
        <row r="3163">
          <cell r="B3163" t="str">
            <v>Heijmans v/d Bergh</v>
          </cell>
          <cell r="O3163">
            <v>49.801052631578948</v>
          </cell>
        </row>
        <row r="3164">
          <cell r="B3164" t="str">
            <v>Heijmans v/d Bergh</v>
          </cell>
          <cell r="O3164">
            <v>71.772105263157911</v>
          </cell>
        </row>
        <row r="3165">
          <cell r="B3165" t="str">
            <v>Heijmans v/d Bergh</v>
          </cell>
          <cell r="O3165">
            <v>52.126182965299684</v>
          </cell>
        </row>
        <row r="3166">
          <cell r="B3166" t="str">
            <v>Heijmans v/d Bergh</v>
          </cell>
          <cell r="O3166">
            <v>34.75078864353312</v>
          </cell>
        </row>
        <row r="3167">
          <cell r="B3167" t="str">
            <v>Heijmans v/d Bergh</v>
          </cell>
          <cell r="O3167">
            <v>322.06288519637462</v>
          </cell>
        </row>
        <row r="3168">
          <cell r="B3168" t="str">
            <v>Heijmans v/d Bergh</v>
          </cell>
          <cell r="O3168">
            <v>0</v>
          </cell>
        </row>
        <row r="3169">
          <cell r="B3169" t="str">
            <v>Heijmans v/d Bergh</v>
          </cell>
          <cell r="O3169">
            <v>0</v>
          </cell>
        </row>
        <row r="3170">
          <cell r="B3170" t="str">
            <v>Heijmans v/d Bergh</v>
          </cell>
          <cell r="O3170">
            <v>0</v>
          </cell>
        </row>
        <row r="3171">
          <cell r="B3171" t="str">
            <v>Heijmans v/d Bergh</v>
          </cell>
          <cell r="O3171">
            <v>0</v>
          </cell>
        </row>
        <row r="3172">
          <cell r="B3172" t="str">
            <v>Heijmans v/d Bergh</v>
          </cell>
          <cell r="O3172">
            <v>79.736611842105262</v>
          </cell>
        </row>
        <row r="3173">
          <cell r="B3173" t="str">
            <v>Heijmans v/d Bergh</v>
          </cell>
          <cell r="O3173">
            <v>5.5857142857142854</v>
          </cell>
        </row>
        <row r="3174">
          <cell r="B3174" t="str">
            <v>Heijmans v/d Bergh</v>
          </cell>
          <cell r="O3174">
            <v>4.8352857142857149</v>
          </cell>
        </row>
        <row r="3175">
          <cell r="B3175" t="str">
            <v>Heijmans v/d Bergh</v>
          </cell>
          <cell r="O3175">
            <v>16.653293172690766</v>
          </cell>
        </row>
        <row r="3176">
          <cell r="B3176" t="str">
            <v>Heijmans v/d Bergh</v>
          </cell>
          <cell r="O3176">
            <v>31.406546184738957</v>
          </cell>
        </row>
        <row r="3177">
          <cell r="B3177" t="str">
            <v>Heijmans v/d Bergh</v>
          </cell>
          <cell r="O3177">
            <v>40.906746987951806</v>
          </cell>
        </row>
        <row r="3178">
          <cell r="B3178" t="str">
            <v>Heijmans v/d Bergh</v>
          </cell>
          <cell r="O3178">
            <v>13.412048192771087</v>
          </cell>
        </row>
        <row r="3179">
          <cell r="B3179" t="str">
            <v>Heijmans v/d Bergh</v>
          </cell>
          <cell r="O3179">
            <v>40.906746987951806</v>
          </cell>
        </row>
        <row r="3180">
          <cell r="B3180" t="str">
            <v>Heijmans v/d Bergh</v>
          </cell>
          <cell r="O3180">
            <v>0</v>
          </cell>
        </row>
        <row r="3181">
          <cell r="B3181" t="str">
            <v>Heijmans v/d Bergh</v>
          </cell>
          <cell r="O3181">
            <v>0</v>
          </cell>
        </row>
        <row r="3182">
          <cell r="B3182" t="str">
            <v>Heijmans v/d Bergh</v>
          </cell>
          <cell r="O3182">
            <v>0</v>
          </cell>
        </row>
        <row r="3183">
          <cell r="B3183" t="str">
            <v>Heijmans v/d Bergh</v>
          </cell>
          <cell r="O3183">
            <v>81.842171052631585</v>
          </cell>
        </row>
        <row r="3184">
          <cell r="B3184" t="str">
            <v>Heijmans v/d Bergh</v>
          </cell>
          <cell r="O3184">
            <v>1.4114031609669941</v>
          </cell>
        </row>
        <row r="3185">
          <cell r="B3185" t="str">
            <v>Heijmans v/d Bergh</v>
          </cell>
          <cell r="O3185">
            <v>0</v>
          </cell>
        </row>
        <row r="3186">
          <cell r="B3186" t="str">
            <v>Heijmans v/d Bergh</v>
          </cell>
          <cell r="O3186">
            <v>0</v>
          </cell>
        </row>
        <row r="3187">
          <cell r="B3187" t="str">
            <v>Heijmans v/d Bergh</v>
          </cell>
          <cell r="O3187">
            <v>0.68276494559249912</v>
          </cell>
        </row>
        <row r="3188">
          <cell r="B3188" t="str">
            <v>Heijmans v/d Bergh</v>
          </cell>
          <cell r="O3188">
            <v>1.7364285714285714</v>
          </cell>
        </row>
        <row r="3189">
          <cell r="B3189" t="str">
            <v>Heijmans v/d Bergh</v>
          </cell>
          <cell r="O3189">
            <v>16.653293172690766</v>
          </cell>
        </row>
        <row r="3190">
          <cell r="B3190" t="str">
            <v>Heijmans v/d Bergh</v>
          </cell>
          <cell r="O3190">
            <v>31.406546184738957</v>
          </cell>
        </row>
        <row r="3191">
          <cell r="B3191" t="str">
            <v>Heijmans v/d Bergh</v>
          </cell>
          <cell r="O3191">
            <v>45.600963855421689</v>
          </cell>
        </row>
        <row r="3192">
          <cell r="B3192" t="str">
            <v>Heijmans v/d Bergh</v>
          </cell>
          <cell r="O3192">
            <v>36.212530120481937</v>
          </cell>
        </row>
        <row r="3193">
          <cell r="B3193" t="str">
            <v>Heijmans v/d Bergh</v>
          </cell>
          <cell r="O3193">
            <v>4.7114285714285709</v>
          </cell>
        </row>
        <row r="3194">
          <cell r="B3194" t="str">
            <v>Heijmans v/d Bergh</v>
          </cell>
          <cell r="O3194">
            <v>2.7685714285714287</v>
          </cell>
        </row>
        <row r="3195">
          <cell r="B3195" t="str">
            <v>Heijmans v/d Bergh</v>
          </cell>
          <cell r="O3195">
            <v>2.7685714285714287</v>
          </cell>
        </row>
        <row r="3196">
          <cell r="B3196" t="str">
            <v>Heijmans v/d Bergh</v>
          </cell>
          <cell r="O3196">
            <v>3.9585714285714286</v>
          </cell>
        </row>
        <row r="3197">
          <cell r="B3197" t="str">
            <v>Heijmans v/d Bergh</v>
          </cell>
          <cell r="O3197">
            <v>0</v>
          </cell>
        </row>
        <row r="3198">
          <cell r="B3198" t="str">
            <v>Heijmans v/d Bergh</v>
          </cell>
          <cell r="O3198">
            <v>3.132857142857143</v>
          </cell>
        </row>
        <row r="3199">
          <cell r="B3199" t="str">
            <v>Heijmans v/d Bergh</v>
          </cell>
          <cell r="O3199">
            <v>38.708517350157727</v>
          </cell>
        </row>
        <row r="3200">
          <cell r="B3200" t="str">
            <v>Heijmans v/d Bergh</v>
          </cell>
          <cell r="O3200">
            <v>2.9628571428571426</v>
          </cell>
        </row>
        <row r="3201">
          <cell r="B3201" t="str">
            <v>Heijmans v/d Bergh</v>
          </cell>
          <cell r="O3201">
            <v>8.0602523659305998</v>
          </cell>
        </row>
        <row r="3202">
          <cell r="B3202" t="str">
            <v>Heijmans v/d Bergh</v>
          </cell>
          <cell r="O3202">
            <v>4.0557142857142852</v>
          </cell>
        </row>
        <row r="3203">
          <cell r="B3203" t="str">
            <v>Heijmans v/d Bergh</v>
          </cell>
          <cell r="O3203">
            <v>2.9628571428571426</v>
          </cell>
        </row>
        <row r="3204">
          <cell r="B3204" t="str">
            <v>Heijmans v/d Bergh</v>
          </cell>
          <cell r="O3204">
            <v>34.075078864353308</v>
          </cell>
        </row>
        <row r="3205">
          <cell r="B3205" t="str">
            <v>Heijmans v/d Bergh</v>
          </cell>
          <cell r="O3205">
            <v>3.132857142857143</v>
          </cell>
        </row>
        <row r="3206">
          <cell r="B3206" t="str">
            <v>Heijmans v/d Bergh</v>
          </cell>
          <cell r="O3206">
            <v>2.5014285714285718</v>
          </cell>
        </row>
        <row r="3207">
          <cell r="B3207" t="str">
            <v>Heijmans v/d Bergh</v>
          </cell>
          <cell r="O3207">
            <v>2.5014285714285718</v>
          </cell>
        </row>
        <row r="3208">
          <cell r="B3208" t="str">
            <v>Heijmans v/d Bergh</v>
          </cell>
          <cell r="O3208">
            <v>6.1928571428571431</v>
          </cell>
        </row>
        <row r="3209">
          <cell r="B3209" t="str">
            <v>Heijmans v/d Bergh</v>
          </cell>
          <cell r="O3209">
            <v>27.462776025236593</v>
          </cell>
        </row>
        <row r="3210">
          <cell r="B3210" t="str">
            <v>Heijmans v/d Bergh</v>
          </cell>
          <cell r="O3210">
            <v>5.0999999999999996</v>
          </cell>
        </row>
        <row r="3211">
          <cell r="B3211" t="str">
            <v>Heijmans v/d Bergh</v>
          </cell>
          <cell r="O3211">
            <v>6.2261829652996843</v>
          </cell>
        </row>
        <row r="3212">
          <cell r="B3212" t="str">
            <v>Heijmans v/d Bergh</v>
          </cell>
          <cell r="O3212">
            <v>27.462776025236593</v>
          </cell>
        </row>
        <row r="3213">
          <cell r="B3213" t="str">
            <v>Heijmans v/d Bergh</v>
          </cell>
          <cell r="O3213">
            <v>2.9628571428571426</v>
          </cell>
        </row>
        <row r="3214">
          <cell r="B3214" t="str">
            <v>Heijmans v/d Bergh</v>
          </cell>
          <cell r="O3214">
            <v>3.7885714285714283</v>
          </cell>
        </row>
        <row r="3215">
          <cell r="B3215" t="str">
            <v>Heijmans v/d Bergh</v>
          </cell>
          <cell r="O3215">
            <v>16.892744479495267</v>
          </cell>
        </row>
        <row r="3216">
          <cell r="B3216" t="str">
            <v>Heijmans v/d Bergh</v>
          </cell>
          <cell r="O3216">
            <v>3.7885714285714283</v>
          </cell>
        </row>
        <row r="3217">
          <cell r="B3217" t="str">
            <v>Heijmans v/d Bergh</v>
          </cell>
          <cell r="O3217">
            <v>16.892744479495267</v>
          </cell>
        </row>
        <row r="3218">
          <cell r="B3218" t="str">
            <v>Heijmans v/d Bergh</v>
          </cell>
          <cell r="O3218">
            <v>183.33327794561933</v>
          </cell>
        </row>
        <row r="3219">
          <cell r="B3219" t="str">
            <v>Heijmans v/d Bergh</v>
          </cell>
          <cell r="O3219">
            <v>59.77957236842105</v>
          </cell>
        </row>
        <row r="3220">
          <cell r="B3220" t="str">
            <v>Heijmans v/d Bergh</v>
          </cell>
          <cell r="O3220">
            <v>0</v>
          </cell>
        </row>
        <row r="3221">
          <cell r="B3221" t="str">
            <v>M. van Geunsgebouw SFAR</v>
          </cell>
          <cell r="O3221">
            <v>1.7069123639812476</v>
          </cell>
        </row>
        <row r="3222">
          <cell r="B3222" t="str">
            <v>M. van Geunsgebouw SFAR</v>
          </cell>
          <cell r="O3222">
            <v>0</v>
          </cell>
        </row>
        <row r="3223">
          <cell r="B3223" t="str">
            <v>M. van Geunsgebouw SFAR</v>
          </cell>
          <cell r="O3223">
            <v>7.2613293051359511</v>
          </cell>
        </row>
        <row r="3224">
          <cell r="B3224" t="str">
            <v>M. van Geunsgebouw SFAR</v>
          </cell>
          <cell r="O3224">
            <v>11.083081570996978</v>
          </cell>
        </row>
        <row r="3225">
          <cell r="B3225" t="str">
            <v>M. van Geunsgebouw SFAR</v>
          </cell>
          <cell r="O3225">
            <v>1.9108761329305135</v>
          </cell>
        </row>
        <row r="3226">
          <cell r="B3226" t="str">
            <v>M. van Geunsgebouw SFAR</v>
          </cell>
          <cell r="O3226">
            <v>0</v>
          </cell>
        </row>
        <row r="3227">
          <cell r="B3227" t="str">
            <v>M. van Geunsgebouw SFAR</v>
          </cell>
          <cell r="O3227">
            <v>0</v>
          </cell>
        </row>
        <row r="3228">
          <cell r="B3228" t="str">
            <v>M. van Geunsgebouw SFAR</v>
          </cell>
          <cell r="O3228">
            <v>4.9682779456193353</v>
          </cell>
        </row>
        <row r="3229">
          <cell r="B3229" t="str">
            <v>M. van Geunsgebouw SFAR</v>
          </cell>
          <cell r="O3229">
            <v>3.4395770392749245</v>
          </cell>
        </row>
        <row r="3230">
          <cell r="B3230" t="str">
            <v>M. van Geunsgebouw SFAR</v>
          </cell>
          <cell r="O3230">
            <v>18.289156626506024</v>
          </cell>
        </row>
        <row r="3231">
          <cell r="B3231" t="str">
            <v>M. van Geunsgebouw SFAR</v>
          </cell>
          <cell r="O3231">
            <v>18.289156626506024</v>
          </cell>
        </row>
        <row r="3232">
          <cell r="B3232" t="str">
            <v>M. van Geunsgebouw SFAR</v>
          </cell>
          <cell r="O3232">
            <v>15.240963855421688</v>
          </cell>
        </row>
        <row r="3233">
          <cell r="B3233" t="str">
            <v>M. van Geunsgebouw SFAR</v>
          </cell>
          <cell r="O3233">
            <v>9.1445783132530121</v>
          </cell>
        </row>
        <row r="3234">
          <cell r="B3234" t="str">
            <v>M. van Geunsgebouw SFAR</v>
          </cell>
          <cell r="O3234">
            <v>0</v>
          </cell>
        </row>
        <row r="3235">
          <cell r="B3235" t="str">
            <v>M. van Geunsgebouw SFAR</v>
          </cell>
          <cell r="O3235">
            <v>0</v>
          </cell>
        </row>
        <row r="3236">
          <cell r="B3236" t="str">
            <v>M. van Geunsgebouw SFAR</v>
          </cell>
          <cell r="O3236">
            <v>0</v>
          </cell>
        </row>
        <row r="3237">
          <cell r="B3237" t="str">
            <v>M. van Geunsgebouw SFAR</v>
          </cell>
          <cell r="O3237">
            <v>0</v>
          </cell>
        </row>
        <row r="3238">
          <cell r="B3238" t="str">
            <v>M. van Geunsgebouw SFAR</v>
          </cell>
          <cell r="O3238">
            <v>0</v>
          </cell>
        </row>
        <row r="3239">
          <cell r="B3239" t="str">
            <v>M. van Geunsgebouw SFAR</v>
          </cell>
          <cell r="O3239">
            <v>0</v>
          </cell>
        </row>
        <row r="3240">
          <cell r="B3240" t="str">
            <v>M. van Geunsgebouw SFAR</v>
          </cell>
          <cell r="O3240">
            <v>0</v>
          </cell>
        </row>
        <row r="3241">
          <cell r="B3241" t="str">
            <v>M. van Geunsgebouw SFAR</v>
          </cell>
          <cell r="O3241">
            <v>0</v>
          </cell>
        </row>
        <row r="3242">
          <cell r="B3242" t="str">
            <v>M. van Geunsgebouw SFAR</v>
          </cell>
          <cell r="O3242">
            <v>9.1445783132530121</v>
          </cell>
        </row>
        <row r="3243">
          <cell r="B3243" t="str">
            <v>M. van Geunsgebouw SFAR</v>
          </cell>
          <cell r="O3243">
            <v>5.3504531722054374</v>
          </cell>
        </row>
        <row r="3244">
          <cell r="B3244" t="str">
            <v>M. van Geunsgebouw SFAR</v>
          </cell>
          <cell r="O3244">
            <v>1.9108761329305135</v>
          </cell>
        </row>
        <row r="3245">
          <cell r="B3245" t="str">
            <v>M. van Geunsgebouw SFAR</v>
          </cell>
          <cell r="O3245">
            <v>6.4969788519637461</v>
          </cell>
        </row>
        <row r="3246">
          <cell r="B3246" t="str">
            <v>M. van Geunsgebouw SFAR</v>
          </cell>
          <cell r="O3246">
            <v>4.5861027190332324</v>
          </cell>
        </row>
        <row r="3247">
          <cell r="B3247" t="str">
            <v>M. van Geunsgebouw SFAR</v>
          </cell>
          <cell r="O3247">
            <v>7.643504531722054</v>
          </cell>
        </row>
        <row r="3248">
          <cell r="B3248" t="str">
            <v>M. van Geunsgebouw SFAR</v>
          </cell>
          <cell r="O3248">
            <v>12.229607250755286</v>
          </cell>
        </row>
        <row r="3249">
          <cell r="B3249" t="str">
            <v>M. van Geunsgebouw SFAR</v>
          </cell>
          <cell r="O3249">
            <v>6.1148036253776432</v>
          </cell>
        </row>
        <row r="3250">
          <cell r="B3250" t="str">
            <v>M. van Geunsgebouw SFAR</v>
          </cell>
          <cell r="O3250">
            <v>8.7900302114803619</v>
          </cell>
        </row>
        <row r="3251">
          <cell r="B3251" t="str">
            <v>M. van Geunsgebouw SFAR</v>
          </cell>
          <cell r="O3251">
            <v>0</v>
          </cell>
        </row>
        <row r="3252">
          <cell r="B3252" t="str">
            <v>M. van Geunsgebouw SFAR</v>
          </cell>
          <cell r="O3252">
            <v>0</v>
          </cell>
        </row>
        <row r="3253">
          <cell r="B3253" t="str">
            <v>M. van Geunsgebouw SFAR</v>
          </cell>
          <cell r="O3253">
            <v>0</v>
          </cell>
        </row>
        <row r="3254">
          <cell r="B3254" t="str">
            <v>M. van Geunsgebouw SFAR</v>
          </cell>
          <cell r="O3254">
            <v>0</v>
          </cell>
        </row>
        <row r="3255">
          <cell r="B3255" t="str">
            <v>M. van Geunsgebouw SFAR</v>
          </cell>
          <cell r="O3255">
            <v>0</v>
          </cell>
        </row>
        <row r="3256">
          <cell r="B3256" t="str">
            <v>M. van Geunsgebouw SFAR</v>
          </cell>
          <cell r="O3256">
            <v>9.1445783132530121</v>
          </cell>
        </row>
        <row r="3257">
          <cell r="B3257" t="str">
            <v>M. van Geunsgebouw SFAR</v>
          </cell>
          <cell r="O3257">
            <v>4.0642570281124497</v>
          </cell>
        </row>
        <row r="3258">
          <cell r="B3258" t="str">
            <v>M. van Geunsgebouw SFAR</v>
          </cell>
          <cell r="O3258">
            <v>0</v>
          </cell>
        </row>
        <row r="3259">
          <cell r="B3259" t="str">
            <v>M. van Geunsgebouw SFAR</v>
          </cell>
          <cell r="O3259">
            <v>5.3504531722054374</v>
          </cell>
        </row>
        <row r="3260">
          <cell r="B3260" t="str">
            <v>M. van Geunsgebouw SFAR</v>
          </cell>
          <cell r="O3260">
            <v>1.9108761329305135</v>
          </cell>
        </row>
        <row r="3261">
          <cell r="B3261" t="str">
            <v>M. van Geunsgebouw SFAR</v>
          </cell>
          <cell r="O3261">
            <v>13.758308157099698</v>
          </cell>
        </row>
        <row r="3262">
          <cell r="B3262" t="str">
            <v>M. van Geunsgebouw SFAR</v>
          </cell>
          <cell r="O3262">
            <v>3.821752265861027</v>
          </cell>
        </row>
        <row r="3263">
          <cell r="B3263" t="str">
            <v>M. van Geunsgebouw SFAR</v>
          </cell>
          <cell r="O3263">
            <v>15.287009063444108</v>
          </cell>
        </row>
        <row r="3264">
          <cell r="B3264" t="str">
            <v>M. van Geunsgebouw SFAR</v>
          </cell>
          <cell r="O3264">
            <v>6.1148036253776432</v>
          </cell>
        </row>
        <row r="3265">
          <cell r="B3265" t="str">
            <v>M. van Geunsgebouw SFAR</v>
          </cell>
          <cell r="O3265">
            <v>3.4288667347358115</v>
          </cell>
        </row>
        <row r="3266">
          <cell r="B3266" t="str">
            <v>M. van Geunsgebouw SFAR</v>
          </cell>
          <cell r="O3266">
            <v>18.289156626506024</v>
          </cell>
        </row>
        <row r="3267">
          <cell r="B3267" t="str">
            <v>M. van Geunsgebouw SFAR</v>
          </cell>
          <cell r="O3267">
            <v>18.289156626506024</v>
          </cell>
        </row>
        <row r="3268">
          <cell r="B3268" t="str">
            <v>M. van Geunsgebouw SFAR</v>
          </cell>
          <cell r="O3268">
            <v>0</v>
          </cell>
        </row>
        <row r="3269">
          <cell r="B3269" t="str">
            <v>M. van Geunsgebouw SFAR</v>
          </cell>
          <cell r="O3269">
            <v>0</v>
          </cell>
        </row>
        <row r="3270">
          <cell r="B3270" t="str">
            <v>M. van Geunsgebouw SFAR</v>
          </cell>
          <cell r="O3270">
            <v>0</v>
          </cell>
        </row>
        <row r="3271">
          <cell r="B3271" t="str">
            <v>M. van Geunsgebouw SFAR</v>
          </cell>
          <cell r="O3271">
            <v>0</v>
          </cell>
        </row>
        <row r="3272">
          <cell r="B3272" t="str">
            <v>M. van Geunsgebouw SFAR</v>
          </cell>
          <cell r="O3272">
            <v>0</v>
          </cell>
        </row>
        <row r="3273">
          <cell r="B3273" t="str">
            <v>M. van Geunsgebouw SFAR</v>
          </cell>
          <cell r="O3273">
            <v>9.1445783132530121</v>
          </cell>
        </row>
        <row r="3274">
          <cell r="B3274" t="str">
            <v>M. van Geunsgebouw SFAR</v>
          </cell>
          <cell r="O3274">
            <v>0</v>
          </cell>
        </row>
        <row r="3275">
          <cell r="B3275" t="str">
            <v>M. van Geunsgebouw SFAR</v>
          </cell>
          <cell r="O3275">
            <v>5.3504531722054374</v>
          </cell>
        </row>
        <row r="3276">
          <cell r="B3276" t="str">
            <v>M. van Geunsgebouw SFAR</v>
          </cell>
          <cell r="O3276">
            <v>1.9108761329305135</v>
          </cell>
        </row>
        <row r="3277">
          <cell r="B3277" t="str">
            <v>M. van Geunsgebouw SFAR</v>
          </cell>
          <cell r="O3277">
            <v>24.07703927492447</v>
          </cell>
        </row>
        <row r="3278">
          <cell r="B3278" t="str">
            <v>M. van Geunsgebouw SFAR</v>
          </cell>
          <cell r="O3278">
            <v>18.726586102719033</v>
          </cell>
        </row>
        <row r="3279">
          <cell r="B3279" t="str">
            <v>M. van Geunsgebouw SFAR</v>
          </cell>
          <cell r="O3279">
            <v>1.1465256797583081</v>
          </cell>
        </row>
        <row r="3280">
          <cell r="B3280" t="str">
            <v>M. van Geunsgebouw SFAR</v>
          </cell>
          <cell r="O3280">
            <v>18.289156626506024</v>
          </cell>
        </row>
        <row r="3281">
          <cell r="B3281" t="str">
            <v>M. van Geunsgebouw SFAR</v>
          </cell>
          <cell r="O3281">
            <v>18.289156626506024</v>
          </cell>
        </row>
        <row r="3282">
          <cell r="B3282" t="str">
            <v>M. van Geunsgebouw SFAR</v>
          </cell>
          <cell r="O3282">
            <v>0</v>
          </cell>
        </row>
        <row r="3283">
          <cell r="B3283" t="str">
            <v>M. van Geunsgebouw SFAR</v>
          </cell>
          <cell r="O3283">
            <v>0</v>
          </cell>
        </row>
        <row r="3284">
          <cell r="B3284" t="str">
            <v>M. van Geunsgebouw SFAR</v>
          </cell>
          <cell r="O3284">
            <v>0</v>
          </cell>
        </row>
        <row r="3285">
          <cell r="B3285" t="str">
            <v>M. van Geunsgebouw SFAR</v>
          </cell>
          <cell r="O3285">
            <v>0</v>
          </cell>
        </row>
        <row r="3286">
          <cell r="B3286" t="str">
            <v>M. van Geunsgebouw SFAR</v>
          </cell>
          <cell r="O3286">
            <v>0</v>
          </cell>
        </row>
        <row r="3287">
          <cell r="B3287" t="str">
            <v>M. van Geunsgebouw SFAR</v>
          </cell>
          <cell r="O3287">
            <v>9.1445783132530121</v>
          </cell>
        </row>
        <row r="3288">
          <cell r="B3288" t="str">
            <v>M. van Geunsgebouw SFAR</v>
          </cell>
          <cell r="O3288">
            <v>0</v>
          </cell>
        </row>
        <row r="3289">
          <cell r="B3289" t="str">
            <v>M. van Geunsgebouw SFAR</v>
          </cell>
          <cell r="O3289">
            <v>5.3504531722054374</v>
          </cell>
        </row>
        <row r="3290">
          <cell r="B3290" t="str">
            <v>M. van Geunsgebouw SFAR</v>
          </cell>
          <cell r="O3290">
            <v>1.9108761329305135</v>
          </cell>
        </row>
        <row r="3291">
          <cell r="B3291" t="str">
            <v>M. van Geunsgebouw SFAR</v>
          </cell>
          <cell r="O3291">
            <v>12.993957703927492</v>
          </cell>
        </row>
        <row r="3292">
          <cell r="B3292" t="str">
            <v>M. van Geunsgebouw SFAR</v>
          </cell>
          <cell r="O3292">
            <v>4.5861027190332324</v>
          </cell>
        </row>
        <row r="3293">
          <cell r="B3293" t="str">
            <v>M. van Geunsgebouw SFAR</v>
          </cell>
          <cell r="O3293">
            <v>8.0256797583081561</v>
          </cell>
        </row>
        <row r="3294">
          <cell r="B3294" t="str">
            <v>M. van Geunsgebouw SFAR</v>
          </cell>
          <cell r="O3294">
            <v>11.465256797583081</v>
          </cell>
        </row>
        <row r="3295">
          <cell r="B3295" t="str">
            <v>M. van Geunsgebouw SFAR</v>
          </cell>
          <cell r="O3295">
            <v>1.1465256797583081</v>
          </cell>
        </row>
        <row r="3296">
          <cell r="B3296" t="str">
            <v>M. van Geunsgebouw SFAR</v>
          </cell>
          <cell r="O3296">
            <v>18.289156626506024</v>
          </cell>
        </row>
        <row r="3297">
          <cell r="B3297" t="str">
            <v>M. van Geunsgebouw SFAR</v>
          </cell>
          <cell r="O3297">
            <v>18.289156626506024</v>
          </cell>
        </row>
        <row r="3298">
          <cell r="B3298" t="str">
            <v>M. van Geunsgebouw SFAR</v>
          </cell>
          <cell r="O3298">
            <v>0</v>
          </cell>
        </row>
        <row r="3299">
          <cell r="B3299" t="str">
            <v>M. van Geunsgebouw SFAR</v>
          </cell>
          <cell r="O3299">
            <v>0</v>
          </cell>
        </row>
        <row r="3300">
          <cell r="B3300" t="str">
            <v>M. van Geunsgebouw SFAR</v>
          </cell>
          <cell r="O3300">
            <v>0</v>
          </cell>
        </row>
        <row r="3301">
          <cell r="B3301" t="str">
            <v>M. van Geunsgebouw SFAR</v>
          </cell>
          <cell r="O3301">
            <v>0</v>
          </cell>
        </row>
        <row r="3302">
          <cell r="B3302" t="str">
            <v>M. van Geunsgebouw SFAR</v>
          </cell>
          <cell r="O3302">
            <v>0</v>
          </cell>
        </row>
        <row r="3303">
          <cell r="B3303" t="str">
            <v>M. van Geunsgebouw SFAR</v>
          </cell>
          <cell r="O3303">
            <v>9.1445783132530121</v>
          </cell>
        </row>
        <row r="3304">
          <cell r="B3304" t="str">
            <v>M. van Geunsgebouw SFAR</v>
          </cell>
          <cell r="O3304">
            <v>0</v>
          </cell>
        </row>
        <row r="3305">
          <cell r="B3305" t="str">
            <v>M. van Geunsgebouw SFAR</v>
          </cell>
          <cell r="O3305">
            <v>4.9682779456193353</v>
          </cell>
        </row>
        <row r="3306">
          <cell r="B3306" t="str">
            <v>M. van Geunsgebouw SFAR</v>
          </cell>
          <cell r="O3306">
            <v>1.9108761329305135</v>
          </cell>
        </row>
        <row r="3307">
          <cell r="B3307" t="str">
            <v>M. van Geunsgebouw SFAR</v>
          </cell>
          <cell r="O3307">
            <v>16.433534743202415</v>
          </cell>
        </row>
        <row r="3308">
          <cell r="B3308" t="str">
            <v>M. van Geunsgebouw SFAR</v>
          </cell>
          <cell r="O3308">
            <v>18.34441087613293</v>
          </cell>
        </row>
        <row r="3309">
          <cell r="B3309" t="str">
            <v>M. van Geunsgebouw SFAR</v>
          </cell>
          <cell r="O3309">
            <v>5.7326283987915403</v>
          </cell>
        </row>
        <row r="3310">
          <cell r="B3310" t="str">
            <v>M. van Geunsgebouw SFAR</v>
          </cell>
          <cell r="O3310">
            <v>3.4288667347358115</v>
          </cell>
        </row>
        <row r="3311">
          <cell r="B3311" t="str">
            <v>M. van Geunsgebouw SFAR</v>
          </cell>
          <cell r="O3311">
            <v>18.289156626506024</v>
          </cell>
        </row>
        <row r="3312">
          <cell r="B3312" t="str">
            <v>M. van Geunsgebouw SFAR</v>
          </cell>
          <cell r="O3312">
            <v>18.289156626506024</v>
          </cell>
        </row>
        <row r="3313">
          <cell r="B3313" t="str">
            <v>M. van Geunsgebouw SFAR</v>
          </cell>
          <cell r="O3313">
            <v>0</v>
          </cell>
        </row>
        <row r="3314">
          <cell r="B3314" t="str">
            <v>M. van Geunsgebouw SFAR</v>
          </cell>
          <cell r="O3314">
            <v>0</v>
          </cell>
        </row>
        <row r="3315">
          <cell r="B3315" t="str">
            <v>M. van Geunsgebouw SFAR</v>
          </cell>
          <cell r="O3315">
            <v>0</v>
          </cell>
        </row>
        <row r="3316">
          <cell r="B3316" t="str">
            <v>M. van Geunsgebouw SFAR</v>
          </cell>
          <cell r="O3316">
            <v>0</v>
          </cell>
        </row>
        <row r="3317">
          <cell r="B3317" t="str">
            <v>M. van Geunsgebouw SFAR</v>
          </cell>
          <cell r="O3317">
            <v>0</v>
          </cell>
        </row>
        <row r="3318">
          <cell r="B3318" t="str">
            <v>M. van Geunsgebouw SFAR</v>
          </cell>
          <cell r="O3318">
            <v>9.1445783132530121</v>
          </cell>
        </row>
        <row r="3319">
          <cell r="B3319" t="str">
            <v>M. van Geunsgebouw SFAR</v>
          </cell>
          <cell r="O3319">
            <v>0</v>
          </cell>
        </row>
        <row r="3320">
          <cell r="B3320" t="str">
            <v>M. van Geunsgebouw SFAR</v>
          </cell>
          <cell r="O3320">
            <v>5.3504531722054374</v>
          </cell>
        </row>
        <row r="3321">
          <cell r="B3321" t="str">
            <v>M. van Geunsgebouw SFAR</v>
          </cell>
          <cell r="O3321">
            <v>1.9108761329305135</v>
          </cell>
        </row>
        <row r="3322">
          <cell r="B3322" t="str">
            <v>M. van Geunsgebouw SFAR</v>
          </cell>
          <cell r="O3322">
            <v>16.815709969788518</v>
          </cell>
        </row>
        <row r="3323">
          <cell r="B3323" t="str">
            <v>M. van Geunsgebouw SFAR</v>
          </cell>
          <cell r="O3323">
            <v>19.108761329305135</v>
          </cell>
        </row>
        <row r="3324">
          <cell r="B3324" t="str">
            <v>M. van Geunsgebouw SFAR</v>
          </cell>
          <cell r="O3324">
            <v>3.4288667347358115</v>
          </cell>
        </row>
        <row r="3325">
          <cell r="B3325" t="str">
            <v>M. van Geunsgebouw SFAR</v>
          </cell>
          <cell r="O3325">
            <v>18.289156626506024</v>
          </cell>
        </row>
        <row r="3326">
          <cell r="B3326" t="str">
            <v>M. van Geunsgebouw SFAR</v>
          </cell>
          <cell r="O3326">
            <v>18.289156626506024</v>
          </cell>
        </row>
        <row r="3327">
          <cell r="B3327" t="str">
            <v>M. van Geunsgebouw SFAR</v>
          </cell>
          <cell r="O3327">
            <v>0</v>
          </cell>
        </row>
        <row r="3328">
          <cell r="B3328" t="str">
            <v>M. van Geunsgebouw SFAR</v>
          </cell>
          <cell r="O3328">
            <v>0</v>
          </cell>
        </row>
        <row r="3329">
          <cell r="B3329" t="str">
            <v>M. van Geunsgebouw SFAR</v>
          </cell>
          <cell r="O3329">
            <v>0</v>
          </cell>
        </row>
        <row r="3330">
          <cell r="B3330" t="str">
            <v>M. van Geunsgebouw SFAR</v>
          </cell>
          <cell r="O3330">
            <v>0</v>
          </cell>
        </row>
        <row r="3331">
          <cell r="B3331" t="str">
            <v>M. van Geunsgebouw SFAR</v>
          </cell>
          <cell r="O3331">
            <v>0</v>
          </cell>
        </row>
        <row r="3332">
          <cell r="B3332" t="str">
            <v>M. van Geunsgebouw SFAR</v>
          </cell>
          <cell r="O3332">
            <v>9.1445783132530121</v>
          </cell>
        </row>
        <row r="3333">
          <cell r="B3333" t="str">
            <v>M. van Geunsgebouw SFAR</v>
          </cell>
          <cell r="O3333">
            <v>0</v>
          </cell>
        </row>
        <row r="3334">
          <cell r="B3334" t="str">
            <v>M. van Geunsgebouw SFAR</v>
          </cell>
          <cell r="O3334">
            <v>4.9682779456193353</v>
          </cell>
        </row>
        <row r="3335">
          <cell r="B3335" t="str">
            <v>M. van Geunsgebouw SFAR</v>
          </cell>
          <cell r="O3335">
            <v>1.9108761329305135</v>
          </cell>
        </row>
        <row r="3336">
          <cell r="B3336" t="str">
            <v>M. van Geunsgebouw SFAR</v>
          </cell>
          <cell r="O3336">
            <v>18.726586102719033</v>
          </cell>
        </row>
        <row r="3337">
          <cell r="B3337" t="str">
            <v>M. van Geunsgebouw SFAR</v>
          </cell>
          <cell r="O3337">
            <v>11.465256797583081</v>
          </cell>
        </row>
        <row r="3338">
          <cell r="B3338" t="str">
            <v>M. van Geunsgebouw SFAR</v>
          </cell>
          <cell r="O3338">
            <v>7.643504531722054</v>
          </cell>
        </row>
        <row r="3339">
          <cell r="B3339" t="str">
            <v>M. van Geunsgebouw SFAR</v>
          </cell>
          <cell r="O3339">
            <v>3.4288667347358115</v>
          </cell>
        </row>
        <row r="3340">
          <cell r="B3340" t="str">
            <v>M. van Geunsgebouw SFAR</v>
          </cell>
          <cell r="O3340">
            <v>18.289156626506024</v>
          </cell>
        </row>
        <row r="3341">
          <cell r="B3341" t="str">
            <v>M. van Geunsgebouw SFAR</v>
          </cell>
          <cell r="O3341">
            <v>18.289156626506024</v>
          </cell>
        </row>
        <row r="3342">
          <cell r="B3342" t="str">
            <v>M. van Geunsgebouw SFAR</v>
          </cell>
          <cell r="O3342">
            <v>0</v>
          </cell>
        </row>
        <row r="3343">
          <cell r="B3343" t="str">
            <v>M. van Geunsgebouw SFAR</v>
          </cell>
          <cell r="O3343">
            <v>0</v>
          </cell>
        </row>
        <row r="3344">
          <cell r="B3344" t="str">
            <v>M. van Geunsgebouw SFAR</v>
          </cell>
          <cell r="O3344">
            <v>0</v>
          </cell>
        </row>
        <row r="3345">
          <cell r="B3345" t="str">
            <v>M. van Geunsgebouw SFAR</v>
          </cell>
          <cell r="O3345">
            <v>0</v>
          </cell>
        </row>
        <row r="3346">
          <cell r="B3346" t="str">
            <v>M. van Geunsgebouw SFAR</v>
          </cell>
          <cell r="O3346">
            <v>0</v>
          </cell>
        </row>
        <row r="3347">
          <cell r="B3347" t="str">
            <v>M. van Geunsgebouw SFAR</v>
          </cell>
          <cell r="O3347">
            <v>9.1445783132530121</v>
          </cell>
        </row>
        <row r="3348">
          <cell r="B3348" t="str">
            <v>M. van Geunsgebouw SFAR</v>
          </cell>
          <cell r="O3348">
            <v>0</v>
          </cell>
        </row>
        <row r="3349">
          <cell r="B3349" t="str">
            <v>M. van Geunsgebouw SFAR</v>
          </cell>
          <cell r="O3349">
            <v>4.9682779456193353</v>
          </cell>
        </row>
        <row r="3350">
          <cell r="B3350" t="str">
            <v>M. van Geunsgebouw SFAR</v>
          </cell>
          <cell r="O3350">
            <v>1.9108761329305135</v>
          </cell>
        </row>
        <row r="3351">
          <cell r="B3351" t="str">
            <v>M. van Geunsgebouw SFAR</v>
          </cell>
          <cell r="O3351">
            <v>22.166163141993955</v>
          </cell>
        </row>
        <row r="3352">
          <cell r="B3352" t="str">
            <v>M. van Geunsgebouw SFAR</v>
          </cell>
          <cell r="O3352">
            <v>22.166163141993955</v>
          </cell>
        </row>
        <row r="3353">
          <cell r="B3353" t="str">
            <v>M. van Geunsgebouw SFAR</v>
          </cell>
          <cell r="O3353">
            <v>3.4288667347358115</v>
          </cell>
        </row>
        <row r="3354">
          <cell r="B3354" t="str">
            <v>M. van Geunsgebouw SFAR</v>
          </cell>
          <cell r="O3354">
            <v>18.289156626506024</v>
          </cell>
        </row>
        <row r="3355">
          <cell r="B3355" t="str">
            <v>M. van Geunsgebouw SFAR</v>
          </cell>
          <cell r="O3355">
            <v>18.289156626506024</v>
          </cell>
        </row>
        <row r="3356">
          <cell r="B3356" t="str">
            <v>M. van Geunsgebouw SFAR</v>
          </cell>
          <cell r="O3356">
            <v>0</v>
          </cell>
        </row>
        <row r="3357">
          <cell r="B3357" t="str">
            <v>M. van Geunsgebouw SFAR</v>
          </cell>
          <cell r="O3357">
            <v>0</v>
          </cell>
        </row>
        <row r="3358">
          <cell r="B3358" t="str">
            <v>M. van Geunsgebouw SFAR</v>
          </cell>
          <cell r="O3358">
            <v>0</v>
          </cell>
        </row>
        <row r="3359">
          <cell r="B3359" t="str">
            <v>M. van Geunsgebouw SFAR</v>
          </cell>
          <cell r="O3359">
            <v>0</v>
          </cell>
        </row>
        <row r="3360">
          <cell r="B3360" t="str">
            <v>M. van Geunsgebouw SFAR</v>
          </cell>
          <cell r="O3360">
            <v>0</v>
          </cell>
        </row>
        <row r="3361">
          <cell r="B3361" t="str">
            <v>M. van Geunsgebouw SFAR</v>
          </cell>
          <cell r="O3361">
            <v>9.1445783132530121</v>
          </cell>
        </row>
        <row r="3362">
          <cell r="B3362" t="str">
            <v>M. van Geunsgebouw SFAR</v>
          </cell>
          <cell r="O3362">
            <v>0</v>
          </cell>
        </row>
        <row r="3363">
          <cell r="B3363" t="str">
            <v>M. van Geunsgebouw SFAR</v>
          </cell>
          <cell r="O3363">
            <v>5.3504531722054374</v>
          </cell>
        </row>
        <row r="3364">
          <cell r="B3364" t="str">
            <v>M. van Geunsgebouw SFAR</v>
          </cell>
          <cell r="O3364">
            <v>1.9108761329305135</v>
          </cell>
        </row>
        <row r="3365">
          <cell r="B3365" t="str">
            <v>M. van Geunsgebouw SFAR</v>
          </cell>
          <cell r="O3365">
            <v>21.401812688821749</v>
          </cell>
        </row>
        <row r="3366">
          <cell r="B3366" t="str">
            <v>M. van Geunsgebouw SFAR</v>
          </cell>
          <cell r="O3366">
            <v>22.548338368580058</v>
          </cell>
        </row>
        <row r="3367">
          <cell r="B3367" t="str">
            <v>M. van Geunsgebouw SFAR</v>
          </cell>
          <cell r="O3367">
            <v>3.4288667347358115</v>
          </cell>
        </row>
        <row r="3368">
          <cell r="B3368" t="str">
            <v>M. van Geunsgebouw SFAR</v>
          </cell>
          <cell r="O3368">
            <v>18.289156626506024</v>
          </cell>
        </row>
        <row r="3369">
          <cell r="B3369" t="str">
            <v>M. van Geunsgebouw SFAR</v>
          </cell>
          <cell r="O3369">
            <v>18.289156626506024</v>
          </cell>
        </row>
        <row r="3370">
          <cell r="B3370" t="str">
            <v>M. van Geunsgebouw SFAR</v>
          </cell>
          <cell r="O3370">
            <v>0</v>
          </cell>
        </row>
        <row r="3371">
          <cell r="B3371" t="str">
            <v>M. van Geunsgebouw SFAR</v>
          </cell>
          <cell r="O3371">
            <v>0</v>
          </cell>
        </row>
        <row r="3372">
          <cell r="B3372" t="str">
            <v>M. van Geunsgebouw SFAR</v>
          </cell>
          <cell r="O3372">
            <v>0</v>
          </cell>
        </row>
        <row r="3373">
          <cell r="B3373" t="str">
            <v>M. van Geunsgebouw SFAR</v>
          </cell>
          <cell r="O3373">
            <v>0</v>
          </cell>
        </row>
        <row r="3374">
          <cell r="B3374" t="str">
            <v>M. van Geunsgebouw SFAR</v>
          </cell>
          <cell r="O3374">
            <v>0</v>
          </cell>
        </row>
        <row r="3375">
          <cell r="B3375" t="str">
            <v>M. van Geunsgebouw SFAR</v>
          </cell>
          <cell r="O3375">
            <v>9.1445783132530121</v>
          </cell>
        </row>
        <row r="3376">
          <cell r="B3376" t="str">
            <v>M. van Geunsgebouw SFAR</v>
          </cell>
          <cell r="O3376">
            <v>0</v>
          </cell>
        </row>
        <row r="3377">
          <cell r="B3377" t="str">
            <v>M. van Geunsgebouw SFAR</v>
          </cell>
          <cell r="O3377">
            <v>4.2039274924471295</v>
          </cell>
        </row>
        <row r="3378">
          <cell r="B3378" t="str">
            <v>M. van Geunsgebouw SFAR</v>
          </cell>
          <cell r="O3378">
            <v>0</v>
          </cell>
        </row>
        <row r="3379">
          <cell r="B3379" t="str">
            <v>M. van Geunsgebouw SFAR</v>
          </cell>
          <cell r="O3379">
            <v>5.3504531722054374</v>
          </cell>
        </row>
        <row r="3380">
          <cell r="B3380" t="str">
            <v>M. van Geunsgebouw SFAR</v>
          </cell>
          <cell r="O3380">
            <v>1.9108761329305135</v>
          </cell>
        </row>
        <row r="3381">
          <cell r="B3381" t="str">
            <v>M. van Geunsgebouw SFAR</v>
          </cell>
          <cell r="O3381">
            <v>0</v>
          </cell>
        </row>
        <row r="3382">
          <cell r="B3382" t="str">
            <v>M. van Geunsgebouw SFAR</v>
          </cell>
          <cell r="O3382">
            <v>11.847432024169184</v>
          </cell>
        </row>
        <row r="3383">
          <cell r="B3383" t="str">
            <v>M. van Geunsgebouw SFAR</v>
          </cell>
          <cell r="O3383">
            <v>18.289156626506024</v>
          </cell>
        </row>
        <row r="3384">
          <cell r="B3384" t="str">
            <v>M. van Geunsgebouw SFAR</v>
          </cell>
          <cell r="O3384">
            <v>18.289156626506024</v>
          </cell>
        </row>
        <row r="3385">
          <cell r="B3385" t="str">
            <v>M. van Geunsgebouw SFAR</v>
          </cell>
          <cell r="O3385">
            <v>0</v>
          </cell>
        </row>
        <row r="3386">
          <cell r="B3386" t="str">
            <v>M. van Geunsgebouw SFAR</v>
          </cell>
          <cell r="O3386">
            <v>0</v>
          </cell>
        </row>
        <row r="3387">
          <cell r="B3387" t="str">
            <v>M. van Geunsgebouw SFAR</v>
          </cell>
          <cell r="O3387">
            <v>0</v>
          </cell>
        </row>
        <row r="3388">
          <cell r="B3388" t="str">
            <v>M. van Geunsgebouw SFAR</v>
          </cell>
          <cell r="O3388">
            <v>0</v>
          </cell>
        </row>
        <row r="3389">
          <cell r="B3389" t="str">
            <v>M. van Geunsgebouw SFAR</v>
          </cell>
          <cell r="O3389">
            <v>0</v>
          </cell>
        </row>
        <row r="3390">
          <cell r="B3390" t="str">
            <v>M. van Geunsgebouw SFAR</v>
          </cell>
          <cell r="O3390">
            <v>9.1445783132530121</v>
          </cell>
        </row>
        <row r="3391">
          <cell r="B3391" t="str">
            <v>M. van Geunsgebouw SFAR</v>
          </cell>
          <cell r="O3391">
            <v>0</v>
          </cell>
        </row>
        <row r="3392">
          <cell r="B3392" t="str">
            <v>M. van Geunsgebouw SFAR</v>
          </cell>
          <cell r="O3392">
            <v>6.4969788519637461</v>
          </cell>
        </row>
        <row r="3393">
          <cell r="B3393" t="str">
            <v>M. van Geunsgebouw SFAR</v>
          </cell>
          <cell r="O3393">
            <v>1.9108761329305135</v>
          </cell>
        </row>
        <row r="3394">
          <cell r="B3394" t="str">
            <v>M. van Geunsgebouw SFAR</v>
          </cell>
          <cell r="O3394">
            <v>18.289156626506024</v>
          </cell>
        </row>
        <row r="3395">
          <cell r="B3395" t="str">
            <v>M. van Geunsgebouw SFAR</v>
          </cell>
          <cell r="O3395">
            <v>18.289156626506024</v>
          </cell>
        </row>
        <row r="3396">
          <cell r="B3396" t="str">
            <v>M. van Geunsgebouw SFAR</v>
          </cell>
          <cell r="O3396">
            <v>0</v>
          </cell>
        </row>
        <row r="3397">
          <cell r="B3397" t="str">
            <v>M. van Geunsgebouw SFAR</v>
          </cell>
          <cell r="O3397">
            <v>0</v>
          </cell>
        </row>
        <row r="3398">
          <cell r="B3398" t="str">
            <v>M. van Geunsgebouw SFAR</v>
          </cell>
          <cell r="O3398">
            <v>0</v>
          </cell>
        </row>
        <row r="3399">
          <cell r="B3399" t="str">
            <v>M. van Geunsgebouw SFAR</v>
          </cell>
          <cell r="O3399">
            <v>0</v>
          </cell>
        </row>
        <row r="3400">
          <cell r="B3400" t="str">
            <v>M. van Geunsgebouw SFAR</v>
          </cell>
          <cell r="O3400">
            <v>0</v>
          </cell>
        </row>
        <row r="3401">
          <cell r="B3401" t="str">
            <v>M. van Geunsgebouw UMCU</v>
          </cell>
          <cell r="O3401">
            <v>9.1703470031545748</v>
          </cell>
        </row>
        <row r="3402">
          <cell r="B3402" t="str">
            <v>M. van Geunsgebouw UMCU</v>
          </cell>
          <cell r="O3402">
            <v>8.68769716088328</v>
          </cell>
        </row>
        <row r="3403">
          <cell r="B3403" t="str">
            <v>M. van Geunsgebouw UMCU</v>
          </cell>
          <cell r="O3403">
            <v>4.371428571428571</v>
          </cell>
        </row>
        <row r="3404">
          <cell r="B3404" t="str">
            <v>M. van Geunsgebouw UMCU</v>
          </cell>
          <cell r="O3404">
            <v>4.371428571428571</v>
          </cell>
        </row>
        <row r="3405">
          <cell r="B3405" t="str">
            <v>M. van Geunsgebouw UMCU</v>
          </cell>
          <cell r="O3405">
            <v>9.1703470031545748</v>
          </cell>
        </row>
        <row r="3406">
          <cell r="B3406" t="str">
            <v>M. van Geunsgebouw UMCU</v>
          </cell>
          <cell r="O3406">
            <v>12.066246056782335</v>
          </cell>
        </row>
        <row r="3407">
          <cell r="B3407" t="str">
            <v>M. van Geunsgebouw UMCU</v>
          </cell>
          <cell r="O3407">
            <v>11.58359621451104</v>
          </cell>
        </row>
        <row r="3408">
          <cell r="B3408" t="str">
            <v>M. van Geunsgebouw UMCU</v>
          </cell>
          <cell r="O3408">
            <v>12.066246056782335</v>
          </cell>
        </row>
        <row r="3409">
          <cell r="B3409" t="str">
            <v>M. van Geunsgebouw UMCU</v>
          </cell>
          <cell r="O3409">
            <v>12.066246056782335</v>
          </cell>
        </row>
        <row r="3410">
          <cell r="B3410" t="str">
            <v>M. van Geunsgebouw UMCU</v>
          </cell>
          <cell r="O3410">
            <v>11.100946372239747</v>
          </cell>
        </row>
        <row r="3411">
          <cell r="B3411" t="str">
            <v>M. van Geunsgebouw UMCU</v>
          </cell>
          <cell r="O3411">
            <v>12.066246056782335</v>
          </cell>
        </row>
        <row r="3412">
          <cell r="B3412" t="str">
            <v>M. van Geunsgebouw UMCU</v>
          </cell>
          <cell r="O3412">
            <v>12.066246056782335</v>
          </cell>
        </row>
        <row r="3413">
          <cell r="B3413" t="str">
            <v>M. van Geunsgebouw UMCU</v>
          </cell>
          <cell r="O3413">
            <v>4.371428571428571</v>
          </cell>
        </row>
        <row r="3414">
          <cell r="B3414" t="str">
            <v>M. van Geunsgebouw UMCU</v>
          </cell>
          <cell r="O3414">
            <v>4.371428571428571</v>
          </cell>
        </row>
        <row r="3415">
          <cell r="B3415" t="str">
            <v>M. van Geunsgebouw UMCU</v>
          </cell>
          <cell r="O3415">
            <v>11.100946372239747</v>
          </cell>
        </row>
        <row r="3416">
          <cell r="B3416" t="str">
            <v>M. van Geunsgebouw UMCU</v>
          </cell>
          <cell r="O3416">
            <v>10.618296529968454</v>
          </cell>
        </row>
        <row r="3417">
          <cell r="B3417" t="str">
            <v>M. van Geunsgebouw UMCU</v>
          </cell>
          <cell r="O3417">
            <v>0</v>
          </cell>
        </row>
        <row r="3418">
          <cell r="B3418" t="str">
            <v>M. van Geunsgebouw UMCU</v>
          </cell>
          <cell r="O3418">
            <v>12.548895899053628</v>
          </cell>
        </row>
        <row r="3419">
          <cell r="B3419" t="str">
            <v>M. van Geunsgebouw UMCU</v>
          </cell>
          <cell r="O3419">
            <v>12.066246056782335</v>
          </cell>
        </row>
        <row r="3420">
          <cell r="B3420" t="str">
            <v>M. van Geunsgebouw UMCU</v>
          </cell>
          <cell r="O3420">
            <v>12.066246056782335</v>
          </cell>
        </row>
        <row r="3421">
          <cell r="B3421" t="str">
            <v>M. van Geunsgebouw UMCU</v>
          </cell>
          <cell r="O3421">
            <v>13.031545741324921</v>
          </cell>
        </row>
        <row r="3422">
          <cell r="B3422" t="str">
            <v>M. van Geunsgebouw UMCU</v>
          </cell>
          <cell r="O3422">
            <v>23.339483394833948</v>
          </cell>
        </row>
        <row r="3423">
          <cell r="B3423" t="str">
            <v>M. van Geunsgebouw UMCU</v>
          </cell>
          <cell r="O3423">
            <v>12.066246056782335</v>
          </cell>
        </row>
        <row r="3424">
          <cell r="B3424" t="str">
            <v>M. van Geunsgebouw UMCU</v>
          </cell>
          <cell r="O3424">
            <v>12.249652996845425</v>
          </cell>
        </row>
        <row r="3425">
          <cell r="B3425" t="str">
            <v>M. van Geunsgebouw UMCU</v>
          </cell>
          <cell r="O3425">
            <v>3.157142857142857</v>
          </cell>
        </row>
        <row r="3426">
          <cell r="B3426" t="str">
            <v>M. van Geunsgebouw UMCU</v>
          </cell>
          <cell r="O3426">
            <v>16.804428044280442</v>
          </cell>
        </row>
        <row r="3427">
          <cell r="B3427" t="str">
            <v>M. van Geunsgebouw UMCU</v>
          </cell>
          <cell r="O3427">
            <v>16.804428044280442</v>
          </cell>
        </row>
        <row r="3428">
          <cell r="B3428" t="str">
            <v>M. van Geunsgebouw UMCU</v>
          </cell>
          <cell r="O3428">
            <v>3.0354703283791507</v>
          </cell>
        </row>
        <row r="3429">
          <cell r="B3429" t="str">
            <v>M. van Geunsgebouw UMCU</v>
          </cell>
          <cell r="O3429">
            <v>4.247002398081535</v>
          </cell>
        </row>
        <row r="3430">
          <cell r="B3430" t="str">
            <v>M. van Geunsgebouw UMCU</v>
          </cell>
          <cell r="O3430">
            <v>14.00369003690037</v>
          </cell>
        </row>
        <row r="3431">
          <cell r="B3431" t="str">
            <v>M. van Geunsgebouw UMCU</v>
          </cell>
          <cell r="O3431">
            <v>18.671586715867157</v>
          </cell>
        </row>
        <row r="3432">
          <cell r="B3432" t="str">
            <v>M. van Geunsgebouw UMCU</v>
          </cell>
          <cell r="O3432">
            <v>4.371428571428571</v>
          </cell>
        </row>
        <row r="3433">
          <cell r="B3433" t="str">
            <v>M. van Geunsgebouw UMCU</v>
          </cell>
          <cell r="O3433">
            <v>8.68769716088328</v>
          </cell>
        </row>
        <row r="3434">
          <cell r="B3434" t="str">
            <v>M. van Geunsgebouw UMCU</v>
          </cell>
          <cell r="O3434">
            <v>11.100946372239747</v>
          </cell>
        </row>
        <row r="3435">
          <cell r="B3435" t="str">
            <v>M. van Geunsgebouw UMCU</v>
          </cell>
          <cell r="O3435">
            <v>4.2166666666666668</v>
          </cell>
        </row>
        <row r="3436">
          <cell r="B3436" t="str">
            <v>M. van Geunsgebouw UMCU</v>
          </cell>
          <cell r="O3436">
            <v>4.6142857142857139</v>
          </cell>
        </row>
        <row r="3437">
          <cell r="B3437" t="str">
            <v>M. van Geunsgebouw UMCU</v>
          </cell>
          <cell r="O3437">
            <v>6.0714285714285712</v>
          </cell>
        </row>
        <row r="3438">
          <cell r="B3438" t="str">
            <v>M. van Geunsgebouw UMCU</v>
          </cell>
          <cell r="O3438">
            <v>4.6142857142857139</v>
          </cell>
        </row>
        <row r="3439">
          <cell r="B3439" t="str">
            <v>M. van Geunsgebouw UMCU</v>
          </cell>
          <cell r="O3439">
            <v>6.2551419558359624</v>
          </cell>
        </row>
        <row r="3440">
          <cell r="B3440" t="str">
            <v>M. van Geunsgebouw UMCU</v>
          </cell>
          <cell r="O3440">
            <v>11.303093525179856</v>
          </cell>
        </row>
        <row r="3441">
          <cell r="B3441" t="str">
            <v>M. van Geunsgebouw UMCU</v>
          </cell>
          <cell r="O3441">
            <v>5.6373020384184223</v>
          </cell>
        </row>
        <row r="3442">
          <cell r="B3442" t="str">
            <v>M. van Geunsgebouw UMCU</v>
          </cell>
          <cell r="O3442">
            <v>11.58359621451104</v>
          </cell>
        </row>
        <row r="3443">
          <cell r="B3443" t="str">
            <v>M. van Geunsgebouw UMCU</v>
          </cell>
          <cell r="O3443">
            <v>6.0714285714285712</v>
          </cell>
        </row>
        <row r="3444">
          <cell r="B3444" t="str">
            <v>M. van Geunsgebouw UMCU</v>
          </cell>
          <cell r="O3444">
            <v>14.085714285714285</v>
          </cell>
        </row>
        <row r="3445">
          <cell r="B3445" t="str">
            <v>M. van Geunsgebouw UMCU</v>
          </cell>
          <cell r="O3445">
            <v>2.6714285714285713</v>
          </cell>
        </row>
        <row r="3446">
          <cell r="B3446" t="str">
            <v>M. van Geunsgebouw UMCU</v>
          </cell>
          <cell r="O3446">
            <v>2.9142857142857141</v>
          </cell>
        </row>
        <row r="3447">
          <cell r="B3447" t="str">
            <v>M. van Geunsgebouw UMCU</v>
          </cell>
          <cell r="O3447">
            <v>1.4571428571428571</v>
          </cell>
        </row>
        <row r="3448">
          <cell r="B3448" t="str">
            <v>M. van Geunsgebouw UMCU</v>
          </cell>
          <cell r="O3448">
            <v>1.4571428571428571</v>
          </cell>
        </row>
        <row r="3449">
          <cell r="B3449" t="str">
            <v>M. van Geunsgebouw UMCU</v>
          </cell>
          <cell r="O3449">
            <v>12.066246056782335</v>
          </cell>
        </row>
        <row r="3450">
          <cell r="B3450" t="str">
            <v>M. van Geunsgebouw UMCU</v>
          </cell>
          <cell r="O3450">
            <v>17.7380073800738</v>
          </cell>
        </row>
        <row r="3451">
          <cell r="B3451" t="str">
            <v>M. van Geunsgebouw UMCU</v>
          </cell>
          <cell r="O3451">
            <v>16.804428044280442</v>
          </cell>
        </row>
        <row r="3452">
          <cell r="B3452" t="str">
            <v>M. van Geunsgebouw UMCU</v>
          </cell>
          <cell r="O3452">
            <v>8.1772151898734187</v>
          </cell>
        </row>
        <row r="3453">
          <cell r="B3453" t="str">
            <v>M. van Geunsgebouw UMCU</v>
          </cell>
          <cell r="O3453">
            <v>2.9142857142857141</v>
          </cell>
        </row>
        <row r="3454">
          <cell r="B3454" t="str">
            <v>M. van Geunsgebouw UMCU</v>
          </cell>
          <cell r="O3454">
            <v>2.9142857142857141</v>
          </cell>
        </row>
        <row r="3455">
          <cell r="B3455" t="str">
            <v>M. van Geunsgebouw UMCU</v>
          </cell>
          <cell r="O3455">
            <v>6.0714285714285712</v>
          </cell>
        </row>
        <row r="3456">
          <cell r="B3456" t="str">
            <v>M. van Geunsgebouw UMCU</v>
          </cell>
          <cell r="O3456">
            <v>4.6142857142857139</v>
          </cell>
        </row>
        <row r="3457">
          <cell r="B3457" t="str">
            <v>M. van Geunsgebouw UMCU</v>
          </cell>
          <cell r="O3457">
            <v>36.198738170347006</v>
          </cell>
        </row>
        <row r="3458">
          <cell r="B3458" t="str">
            <v>M. van Geunsgebouw UMCU</v>
          </cell>
          <cell r="O3458">
            <v>12.066246056782335</v>
          </cell>
        </row>
        <row r="3459">
          <cell r="B3459" t="str">
            <v>M. van Geunsgebouw UMCU</v>
          </cell>
          <cell r="O3459">
            <v>8.68769716088328</v>
          </cell>
        </row>
        <row r="3460">
          <cell r="B3460" t="str">
            <v>M. van Geunsgebouw UMCU</v>
          </cell>
          <cell r="O3460">
            <v>8.68769716088328</v>
          </cell>
        </row>
        <row r="3461">
          <cell r="B3461" t="str">
            <v>M. van Geunsgebouw UMCU</v>
          </cell>
          <cell r="O3461">
            <v>17.7380073800738</v>
          </cell>
        </row>
        <row r="3462">
          <cell r="B3462" t="str">
            <v>M. van Geunsgebouw UMCU</v>
          </cell>
          <cell r="O3462">
            <v>22.405904059040591</v>
          </cell>
        </row>
        <row r="3463">
          <cell r="B3463" t="str">
            <v>M. van Geunsgebouw UMCU</v>
          </cell>
          <cell r="O3463">
            <v>22.405904059040591</v>
          </cell>
        </row>
        <row r="3464">
          <cell r="B3464" t="str">
            <v>M. van Geunsgebouw UMCU</v>
          </cell>
          <cell r="O3464">
            <v>16.804428044280442</v>
          </cell>
        </row>
        <row r="3465">
          <cell r="B3465" t="str">
            <v>M. van Geunsgebouw UMCU</v>
          </cell>
          <cell r="O3465">
            <v>17.7380073800738</v>
          </cell>
        </row>
        <row r="3466">
          <cell r="B3466" t="str">
            <v>M. van Geunsgebouw UMCU</v>
          </cell>
          <cell r="O3466">
            <v>8.4022140221402211</v>
          </cell>
        </row>
        <row r="3467">
          <cell r="B3467" t="str">
            <v>M. van Geunsgebouw UMCU</v>
          </cell>
          <cell r="O3467">
            <v>9.3357933579335786</v>
          </cell>
        </row>
        <row r="3468">
          <cell r="B3468" t="str">
            <v>M. van Geunsgebouw UMCU</v>
          </cell>
          <cell r="O3468">
            <v>4.371428571428571</v>
          </cell>
        </row>
        <row r="3469">
          <cell r="B3469" t="str">
            <v>M. van Geunsgebouw UMCU</v>
          </cell>
          <cell r="O3469">
            <v>12.066246056782335</v>
          </cell>
        </row>
        <row r="3470">
          <cell r="B3470" t="str">
            <v>M. van Geunsgebouw UMCU</v>
          </cell>
          <cell r="O3470">
            <v>9.1703470031545748</v>
          </cell>
        </row>
        <row r="3471">
          <cell r="B3471" t="str">
            <v>M. van Geunsgebouw UMCU</v>
          </cell>
          <cell r="O3471">
            <v>8.68769716088328</v>
          </cell>
        </row>
        <row r="3472">
          <cell r="B3472" t="str">
            <v>M. van Geunsgebouw UMCU</v>
          </cell>
          <cell r="O3472">
            <v>5.5857142857142854</v>
          </cell>
        </row>
        <row r="3473">
          <cell r="B3473" t="str">
            <v>M. van Geunsgebouw UMCU</v>
          </cell>
          <cell r="O3473">
            <v>9.1703470031545748</v>
          </cell>
        </row>
        <row r="3474">
          <cell r="B3474" t="str">
            <v>M. van Geunsgebouw UMCU</v>
          </cell>
          <cell r="O3474">
            <v>9.1703470031545748</v>
          </cell>
        </row>
        <row r="3475">
          <cell r="B3475" t="str">
            <v>M. van Geunsgebouw UMCU</v>
          </cell>
          <cell r="O3475">
            <v>8.68769716088328</v>
          </cell>
        </row>
        <row r="3476">
          <cell r="B3476" t="str">
            <v>M. van Geunsgebouw UMCU</v>
          </cell>
          <cell r="O3476">
            <v>12.066246056782335</v>
          </cell>
        </row>
        <row r="3477">
          <cell r="B3477" t="str">
            <v>M. van Geunsgebouw UMCU</v>
          </cell>
          <cell r="O3477">
            <v>12.066246056782335</v>
          </cell>
        </row>
        <row r="3478">
          <cell r="B3478" t="str">
            <v>M. van Geunsgebouw UMCU</v>
          </cell>
          <cell r="O3478">
            <v>4.6142857142857139</v>
          </cell>
        </row>
        <row r="3479">
          <cell r="B3479" t="str">
            <v>M. van Geunsgebouw UMCU</v>
          </cell>
          <cell r="O3479">
            <v>4.6142857142857139</v>
          </cell>
        </row>
        <row r="3480">
          <cell r="B3480" t="str">
            <v>M. van Geunsgebouw UMCU</v>
          </cell>
          <cell r="O3480">
            <v>9.1703470031545748</v>
          </cell>
        </row>
        <row r="3481">
          <cell r="B3481" t="str">
            <v>M. van Geunsgebouw UMCU</v>
          </cell>
          <cell r="O3481">
            <v>9.1703470031545748</v>
          </cell>
        </row>
        <row r="3482">
          <cell r="B3482" t="str">
            <v>M. van Geunsgebouw UMCU</v>
          </cell>
          <cell r="O3482">
            <v>12.066246056782335</v>
          </cell>
        </row>
        <row r="3483">
          <cell r="B3483" t="str">
            <v>M. van Geunsgebouw UMCU</v>
          </cell>
          <cell r="O3483">
            <v>4.6142857142857139</v>
          </cell>
        </row>
        <row r="3484">
          <cell r="B3484" t="str">
            <v>M. van Geunsgebouw UMCU</v>
          </cell>
          <cell r="O3484">
            <v>3.8857142857142857</v>
          </cell>
        </row>
        <row r="3485">
          <cell r="B3485" t="str">
            <v>M. van Geunsgebouw UMCU</v>
          </cell>
          <cell r="O3485">
            <v>4.6142857142857139</v>
          </cell>
        </row>
        <row r="3486">
          <cell r="B3486" t="str">
            <v>M. van Geunsgebouw UMCU</v>
          </cell>
          <cell r="O3486">
            <v>4.6142857142857139</v>
          </cell>
        </row>
        <row r="3487">
          <cell r="B3487" t="str">
            <v>M. van Geunsgebouw UMCU</v>
          </cell>
          <cell r="O3487">
            <v>4.6142857142857139</v>
          </cell>
        </row>
        <row r="3488">
          <cell r="B3488" t="str">
            <v>M. van Geunsgebouw UMCU</v>
          </cell>
          <cell r="O3488">
            <v>12.385714285714286</v>
          </cell>
        </row>
        <row r="3489">
          <cell r="B3489" t="str">
            <v>M. van Geunsgebouw UMCU</v>
          </cell>
          <cell r="O3489">
            <v>9.1703470031545748</v>
          </cell>
        </row>
        <row r="3490">
          <cell r="B3490" t="str">
            <v>M. van Geunsgebouw UMCU</v>
          </cell>
          <cell r="O3490">
            <v>4.6142857142857139</v>
          </cell>
        </row>
        <row r="3491">
          <cell r="B3491" t="str">
            <v>M. van Geunsgebouw UMCU</v>
          </cell>
          <cell r="O3491">
            <v>4.6142857142857139</v>
          </cell>
        </row>
        <row r="3492">
          <cell r="B3492" t="str">
            <v>M. van Geunsgebouw UMCU</v>
          </cell>
          <cell r="O3492">
            <v>6.3142857142857141</v>
          </cell>
        </row>
        <row r="3493">
          <cell r="B3493" t="str">
            <v>M. van Geunsgebouw UMCU</v>
          </cell>
          <cell r="O3493">
            <v>15.774580335731414</v>
          </cell>
        </row>
        <row r="3494">
          <cell r="B3494" t="str">
            <v>M. van Geunsgebouw UMCU</v>
          </cell>
          <cell r="O3494">
            <v>4.6142857142857139</v>
          </cell>
        </row>
        <row r="3495">
          <cell r="B3495" t="str">
            <v>M. van Geunsgebouw UMCU</v>
          </cell>
          <cell r="O3495">
            <v>18.34069400630915</v>
          </cell>
        </row>
        <row r="3496">
          <cell r="B3496" t="str">
            <v>M. van Geunsgebouw UMCU</v>
          </cell>
          <cell r="O3496">
            <v>24.615141955835963</v>
          </cell>
        </row>
        <row r="3497">
          <cell r="B3497" t="str">
            <v>M. van Geunsgebouw UMCU</v>
          </cell>
          <cell r="O3497">
            <v>9.1703470031545748</v>
          </cell>
        </row>
        <row r="3498">
          <cell r="B3498" t="str">
            <v>M. van Geunsgebouw UMCU</v>
          </cell>
          <cell r="O3498">
            <v>9.1703470031545748</v>
          </cell>
        </row>
        <row r="3499">
          <cell r="B3499" t="str">
            <v>M. van Geunsgebouw UMCU</v>
          </cell>
          <cell r="O3499">
            <v>9.1703470031545748</v>
          </cell>
        </row>
        <row r="3500">
          <cell r="B3500" t="str">
            <v>M. van Geunsgebouw UMCU</v>
          </cell>
          <cell r="O3500">
            <v>10.135646687697161</v>
          </cell>
        </row>
        <row r="3501">
          <cell r="B3501" t="str">
            <v>M. van Geunsgebouw UMCU</v>
          </cell>
          <cell r="O3501">
            <v>4.6142857142857139</v>
          </cell>
        </row>
        <row r="3502">
          <cell r="B3502" t="str">
            <v>M. van Geunsgebouw UMCU</v>
          </cell>
          <cell r="O3502">
            <v>1.0668202274882796</v>
          </cell>
        </row>
        <row r="3503">
          <cell r="B3503" t="str">
            <v>M. van Geunsgebouw UMCU</v>
          </cell>
          <cell r="O3503">
            <v>0</v>
          </cell>
        </row>
        <row r="3504">
          <cell r="B3504" t="str">
            <v>M. van Geunsgebouw UMCU</v>
          </cell>
          <cell r="O3504">
            <v>0</v>
          </cell>
        </row>
        <row r="3505">
          <cell r="B3505" t="str">
            <v>M. van Geunsgebouw UMCU</v>
          </cell>
          <cell r="O3505">
            <v>0</v>
          </cell>
        </row>
        <row r="3506">
          <cell r="B3506" t="str">
            <v>M. van Geunsgebouw UMCU</v>
          </cell>
          <cell r="O3506">
            <v>0</v>
          </cell>
        </row>
        <row r="3507">
          <cell r="B3507" t="str">
            <v>M. van Geunsgebouw UMCU</v>
          </cell>
          <cell r="O3507">
            <v>0</v>
          </cell>
        </row>
        <row r="3508">
          <cell r="B3508" t="str">
            <v>M. van Geunsgebouw UMCU</v>
          </cell>
          <cell r="O3508">
            <v>0</v>
          </cell>
        </row>
        <row r="3509">
          <cell r="B3509" t="str">
            <v>M. van Geunsgebouw UMCU</v>
          </cell>
          <cell r="O3509">
            <v>0</v>
          </cell>
        </row>
        <row r="3510">
          <cell r="B3510" t="str">
            <v>M. van Geunsgebouw UMCU</v>
          </cell>
          <cell r="O3510">
            <v>0</v>
          </cell>
        </row>
        <row r="3511">
          <cell r="B3511" t="str">
            <v>M. van Geunsgebouw UMCU</v>
          </cell>
          <cell r="O3511">
            <v>0</v>
          </cell>
        </row>
        <row r="3512">
          <cell r="B3512" t="str">
            <v>M. van Geunsgebouw UMCU</v>
          </cell>
          <cell r="O3512">
            <v>0</v>
          </cell>
        </row>
        <row r="3513">
          <cell r="B3513" t="str">
            <v>M. van Geunsgebouw UMCU</v>
          </cell>
          <cell r="O3513">
            <v>0</v>
          </cell>
        </row>
        <row r="3514">
          <cell r="B3514" t="str">
            <v>M. van Geunsgebouw UMCU</v>
          </cell>
          <cell r="O3514">
            <v>0</v>
          </cell>
        </row>
        <row r="3515">
          <cell r="B3515" t="str">
            <v>M. van Geunsgebouw Topselect</v>
          </cell>
          <cell r="O3515">
            <v>6.0714285714285712</v>
          </cell>
        </row>
        <row r="3516">
          <cell r="B3516" t="str">
            <v>M. van Geunsgebouw Topselect</v>
          </cell>
          <cell r="O3516">
            <v>4.371428571428571</v>
          </cell>
        </row>
        <row r="3517">
          <cell r="B3517" t="str">
            <v>M. van Geunsgebouw Topselect</v>
          </cell>
          <cell r="O3517">
            <v>4.371428571428571</v>
          </cell>
        </row>
        <row r="3518">
          <cell r="B3518" t="str">
            <v>M. van Geunsgebouw Topselect</v>
          </cell>
          <cell r="O3518">
            <v>6.5571428571428569</v>
          </cell>
        </row>
        <row r="3519">
          <cell r="B3519" t="str">
            <v>M. van Geunsgebouw Topselect</v>
          </cell>
          <cell r="O3519">
            <v>3.6428571428571428</v>
          </cell>
        </row>
        <row r="3520">
          <cell r="B3520" t="str">
            <v>M. van Geunsgebouw Topselect</v>
          </cell>
          <cell r="O3520">
            <v>2.1857142857142855</v>
          </cell>
        </row>
        <row r="3521">
          <cell r="B3521" t="str">
            <v>M. van Geunsgebouw ECNP</v>
          </cell>
          <cell r="O3521">
            <v>6.3142857142857141</v>
          </cell>
        </row>
        <row r="3522">
          <cell r="B3522" t="str">
            <v>M. van Geunsgebouw ECNP</v>
          </cell>
          <cell r="O3522">
            <v>6.0714285714285712</v>
          </cell>
        </row>
        <row r="3523">
          <cell r="B3523" t="str">
            <v>M. van Geunsgebouw ECNP</v>
          </cell>
          <cell r="O3523">
            <v>6.0714285714285712</v>
          </cell>
        </row>
        <row r="3524">
          <cell r="B3524" t="str">
            <v>M. van Geunsgebouw ECNP</v>
          </cell>
          <cell r="O3524">
            <v>6.0714285714285712</v>
          </cell>
        </row>
        <row r="3525">
          <cell r="B3525" t="str">
            <v>M. van Geunsgebouw ECNP</v>
          </cell>
          <cell r="O3525">
            <v>4.6142857142857139</v>
          </cell>
        </row>
        <row r="3526">
          <cell r="B3526" t="str">
            <v>M. van Geunsgebouw ECNP</v>
          </cell>
          <cell r="O3526">
            <v>4.6142857142857139</v>
          </cell>
        </row>
        <row r="3527">
          <cell r="B3527" t="str">
            <v>M. van Geunsgebouw ECNP</v>
          </cell>
          <cell r="O3527">
            <v>6.0714285714285712</v>
          </cell>
        </row>
        <row r="3528">
          <cell r="B3528" t="str">
            <v>M. van Geunsgebouw ECNP</v>
          </cell>
          <cell r="O3528">
            <v>4.6142857142857139</v>
          </cell>
        </row>
        <row r="3529">
          <cell r="B3529" t="str">
            <v>M. van Geunsgebouw Kendle</v>
          </cell>
          <cell r="O3529">
            <v>0</v>
          </cell>
        </row>
        <row r="3530">
          <cell r="B3530" t="str">
            <v>M. van Geunsgebouw Kendle</v>
          </cell>
          <cell r="O3530">
            <v>0</v>
          </cell>
        </row>
        <row r="3531">
          <cell r="B3531" t="str">
            <v>M. van Geunsgebouw Kendle</v>
          </cell>
          <cell r="O3531">
            <v>0</v>
          </cell>
        </row>
        <row r="3532">
          <cell r="B3532" t="str">
            <v>M. van Geunsgebouw Kendle</v>
          </cell>
          <cell r="O3532">
            <v>0</v>
          </cell>
        </row>
        <row r="3533">
          <cell r="B3533" t="str">
            <v>M. van Geunsgebouw Kendle</v>
          </cell>
          <cell r="O3533">
            <v>0</v>
          </cell>
        </row>
        <row r="3534">
          <cell r="B3534" t="str">
            <v>M. van Geunsgebouw Kendle</v>
          </cell>
          <cell r="O3534">
            <v>0</v>
          </cell>
        </row>
        <row r="3535">
          <cell r="B3535" t="str">
            <v>M. van Geunsgebouw Kendle</v>
          </cell>
          <cell r="O3535">
            <v>0</v>
          </cell>
        </row>
        <row r="3536">
          <cell r="B3536" t="str">
            <v>M. van Geunsgebouw Kendle</v>
          </cell>
          <cell r="O3536">
            <v>0</v>
          </cell>
        </row>
        <row r="3537">
          <cell r="B3537" t="str">
            <v>M. van Geunsgebouw Kendle</v>
          </cell>
          <cell r="O3537">
            <v>0</v>
          </cell>
        </row>
        <row r="3538">
          <cell r="B3538" t="str">
            <v>M. van Geunsgebouw Kendle</v>
          </cell>
          <cell r="O3538">
            <v>0</v>
          </cell>
        </row>
        <row r="3539">
          <cell r="B3539" t="str">
            <v>M. van Geunsgebouw Kendle</v>
          </cell>
          <cell r="O3539">
            <v>0</v>
          </cell>
        </row>
        <row r="3540">
          <cell r="B3540" t="str">
            <v>M. van Geunsgebouw Kendle</v>
          </cell>
          <cell r="O3540">
            <v>0</v>
          </cell>
        </row>
        <row r="3541">
          <cell r="B3541" t="str">
            <v>M. van Geunsgebouw Kendle</v>
          </cell>
          <cell r="O3541">
            <v>0</v>
          </cell>
        </row>
        <row r="3542">
          <cell r="B3542" t="str">
            <v>M. van Geunsgebouw Kendle</v>
          </cell>
          <cell r="O3542">
            <v>0</v>
          </cell>
        </row>
        <row r="3543">
          <cell r="B3543" t="str">
            <v>M. van Geunsgebouw Kendle</v>
          </cell>
          <cell r="O3543">
            <v>0</v>
          </cell>
        </row>
        <row r="3544">
          <cell r="B3544" t="str">
            <v>M. van Geunsgebouw Kendle</v>
          </cell>
          <cell r="O3544">
            <v>0</v>
          </cell>
        </row>
        <row r="3545">
          <cell r="B3545" t="str">
            <v>M. van Geunsgebouw Kendle</v>
          </cell>
          <cell r="O3545">
            <v>0</v>
          </cell>
        </row>
        <row r="3546">
          <cell r="B3546" t="str">
            <v>M. van Geunsgebouw Kendle</v>
          </cell>
          <cell r="O3546">
            <v>0</v>
          </cell>
        </row>
        <row r="3547">
          <cell r="B3547" t="str">
            <v>M. van Geunsgebouw Kendle</v>
          </cell>
          <cell r="O3547">
            <v>0</v>
          </cell>
        </row>
        <row r="3548">
          <cell r="B3548" t="str">
            <v>M. van Geunsgebouw Kendle</v>
          </cell>
          <cell r="O3548">
            <v>0</v>
          </cell>
        </row>
        <row r="3549">
          <cell r="B3549" t="str">
            <v>M. van Geunsgebouw Kendle</v>
          </cell>
          <cell r="O3549">
            <v>0</v>
          </cell>
        </row>
        <row r="3550">
          <cell r="B3550" t="str">
            <v>M. van Geunsgebouw Kendle</v>
          </cell>
          <cell r="O3550">
            <v>0</v>
          </cell>
        </row>
        <row r="3551">
          <cell r="B3551" t="str">
            <v>M. van Geunsgebouw Kendle</v>
          </cell>
          <cell r="O3551">
            <v>0</v>
          </cell>
        </row>
        <row r="3552">
          <cell r="B3552" t="str">
            <v>M. van Geunsgebouw Kendle</v>
          </cell>
          <cell r="O3552">
            <v>0</v>
          </cell>
        </row>
        <row r="3553">
          <cell r="B3553" t="str">
            <v>M. van Geunsgebouw Kendle</v>
          </cell>
          <cell r="O3553">
            <v>0</v>
          </cell>
        </row>
        <row r="3554">
          <cell r="B3554" t="str">
            <v>M. van Geunsgebouw Kendle</v>
          </cell>
          <cell r="O3554">
            <v>0</v>
          </cell>
        </row>
        <row r="3555">
          <cell r="B3555" t="str">
            <v>M. van Geunsgebouw Kendle</v>
          </cell>
          <cell r="O3555">
            <v>0</v>
          </cell>
        </row>
        <row r="3556">
          <cell r="B3556" t="str">
            <v>M. van Geunsgebouw Kendle</v>
          </cell>
          <cell r="O3556">
            <v>0</v>
          </cell>
        </row>
        <row r="3557">
          <cell r="B3557" t="str">
            <v>M. van Geunsgebouw Kendle</v>
          </cell>
          <cell r="O3557">
            <v>0</v>
          </cell>
        </row>
        <row r="3558">
          <cell r="B3558" t="str">
            <v>M. van Geunsgebouw Kendle</v>
          </cell>
          <cell r="O3558">
            <v>0</v>
          </cell>
        </row>
        <row r="3559">
          <cell r="B3559" t="str">
            <v>M. van Geunsgebouw Kendle</v>
          </cell>
          <cell r="O3559">
            <v>0</v>
          </cell>
        </row>
        <row r="3560">
          <cell r="B3560" t="str">
            <v>M. van Geunsgebouw Kendle</v>
          </cell>
          <cell r="O3560">
            <v>0</v>
          </cell>
        </row>
        <row r="3561">
          <cell r="B3561" t="str">
            <v>M. van Geunsgebouw Kendle</v>
          </cell>
          <cell r="O3561">
            <v>0</v>
          </cell>
        </row>
        <row r="3562">
          <cell r="B3562" t="str">
            <v>M. van Geunsgebouw Kendle</v>
          </cell>
          <cell r="O3562">
            <v>0</v>
          </cell>
        </row>
        <row r="3563">
          <cell r="B3563" t="str">
            <v>M. van Geunsgebouw Kendle</v>
          </cell>
          <cell r="O3563">
            <v>0</v>
          </cell>
        </row>
        <row r="3564">
          <cell r="B3564" t="str">
            <v>M. van Geunsgebouw Kendle</v>
          </cell>
          <cell r="O3564">
            <v>0</v>
          </cell>
        </row>
        <row r="3565">
          <cell r="B3565" t="str">
            <v>M. van Geunsgebouw Kendle</v>
          </cell>
          <cell r="O3565">
            <v>0</v>
          </cell>
        </row>
        <row r="3566">
          <cell r="B3566" t="str">
            <v>M. van Geunsgebouw Kendle</v>
          </cell>
          <cell r="O3566">
            <v>0</v>
          </cell>
        </row>
        <row r="3567">
          <cell r="B3567" t="str">
            <v>M. van Geunsgebouw Kendle</v>
          </cell>
          <cell r="O3567">
            <v>0</v>
          </cell>
        </row>
        <row r="3568">
          <cell r="B3568" t="str">
            <v>M. van Geunsgebouw Kendle</v>
          </cell>
          <cell r="O3568">
            <v>0</v>
          </cell>
        </row>
        <row r="3569">
          <cell r="B3569" t="str">
            <v>M. van Geunsgebouw Kendle</v>
          </cell>
          <cell r="O3569">
            <v>0</v>
          </cell>
        </row>
        <row r="3570">
          <cell r="B3570" t="str">
            <v>M. van Geunsgebouw Kendle</v>
          </cell>
          <cell r="O3570">
            <v>0</v>
          </cell>
        </row>
        <row r="3571">
          <cell r="B3571" t="str">
            <v>M. van Geunsgebouw Kendle</v>
          </cell>
          <cell r="O3571">
            <v>0</v>
          </cell>
        </row>
        <row r="3572">
          <cell r="B3572" t="str">
            <v>M. van Geunsgebouw Kendle</v>
          </cell>
          <cell r="O3572">
            <v>0</v>
          </cell>
        </row>
        <row r="3573">
          <cell r="B3573" t="str">
            <v>M. van Geunsgebouw Kendle</v>
          </cell>
          <cell r="O3573">
            <v>0</v>
          </cell>
        </row>
        <row r="3574">
          <cell r="B3574" t="str">
            <v>M. van Geunsgebouw Kendle</v>
          </cell>
          <cell r="O3574">
            <v>0</v>
          </cell>
        </row>
        <row r="3575">
          <cell r="B3575" t="str">
            <v>M. van Geunsgebouw Kendle</v>
          </cell>
          <cell r="O3575">
            <v>0</v>
          </cell>
        </row>
        <row r="3576">
          <cell r="B3576" t="str">
            <v>M. van Geunsgebouw Kendle</v>
          </cell>
          <cell r="O3576">
            <v>0</v>
          </cell>
        </row>
        <row r="3577">
          <cell r="B3577" t="str">
            <v>M. van Geunsgebouw Kendle</v>
          </cell>
          <cell r="O3577">
            <v>0</v>
          </cell>
        </row>
        <row r="3578">
          <cell r="B3578" t="str">
            <v>M. van Geunsgebouw Kendle</v>
          </cell>
          <cell r="O3578">
            <v>0</v>
          </cell>
        </row>
        <row r="3579">
          <cell r="B3579" t="str">
            <v>M. van Geunsgebouw Kendle</v>
          </cell>
          <cell r="O3579">
            <v>0</v>
          </cell>
        </row>
        <row r="3580">
          <cell r="B3580" t="str">
            <v>M. van Geunsgebouw Kendle</v>
          </cell>
          <cell r="O3580">
            <v>0</v>
          </cell>
        </row>
        <row r="3581">
          <cell r="B3581" t="str">
            <v>M. van Geunsgebouw Kendle</v>
          </cell>
          <cell r="O3581">
            <v>0</v>
          </cell>
        </row>
        <row r="3582">
          <cell r="B3582" t="str">
            <v>M. van Geunsgebouw Kendle</v>
          </cell>
          <cell r="O3582">
            <v>0</v>
          </cell>
        </row>
        <row r="3583">
          <cell r="B3583" t="str">
            <v>M. van Geunsgebouw Kendle</v>
          </cell>
          <cell r="O3583">
            <v>0</v>
          </cell>
        </row>
        <row r="3584">
          <cell r="B3584" t="str">
            <v>M. van Geunsgebouw Kendle</v>
          </cell>
          <cell r="O3584">
            <v>0</v>
          </cell>
        </row>
        <row r="3585">
          <cell r="B3585" t="str">
            <v>M. van Geunsgebouw Kendle</v>
          </cell>
          <cell r="O3585">
            <v>0</v>
          </cell>
        </row>
        <row r="3586">
          <cell r="B3586" t="str">
            <v>M. van Geunsgebouw Kendle</v>
          </cell>
          <cell r="O3586">
            <v>0</v>
          </cell>
        </row>
        <row r="3587">
          <cell r="B3587" t="str">
            <v>M. van Geunsgebouw Kendle</v>
          </cell>
          <cell r="O3587">
            <v>0</v>
          </cell>
        </row>
        <row r="3588">
          <cell r="B3588" t="str">
            <v>M. van Geunsgebouw Kendle</v>
          </cell>
          <cell r="O3588">
            <v>0</v>
          </cell>
        </row>
        <row r="3589">
          <cell r="B3589" t="str">
            <v>M. van Geunsgebouw Kendle</v>
          </cell>
          <cell r="O3589">
            <v>0</v>
          </cell>
        </row>
        <row r="3590">
          <cell r="B3590" t="str">
            <v>M. van Geunsgebouw Kendle</v>
          </cell>
          <cell r="O3590">
            <v>0</v>
          </cell>
        </row>
        <row r="3591">
          <cell r="B3591" t="str">
            <v>M. van Geunsgebouw Kendle</v>
          </cell>
          <cell r="O3591">
            <v>0</v>
          </cell>
        </row>
        <row r="3592">
          <cell r="B3592" t="str">
            <v>M. van Geunsgebouw Kendle</v>
          </cell>
          <cell r="O3592">
            <v>0</v>
          </cell>
        </row>
        <row r="3593">
          <cell r="B3593" t="str">
            <v>M. van Geunsgebouw Kendle</v>
          </cell>
          <cell r="O3593">
            <v>0</v>
          </cell>
        </row>
        <row r="3594">
          <cell r="B3594" t="str">
            <v>M. van Geunsgebouw Kendle</v>
          </cell>
          <cell r="O3594">
            <v>0</v>
          </cell>
        </row>
        <row r="3595">
          <cell r="B3595" t="str">
            <v>M. van Geunsgebouw Kendle</v>
          </cell>
          <cell r="O3595">
            <v>0</v>
          </cell>
        </row>
        <row r="3596">
          <cell r="B3596" t="str">
            <v>M. van Geunsgebouw Kendle</v>
          </cell>
          <cell r="O3596">
            <v>0</v>
          </cell>
        </row>
        <row r="3597">
          <cell r="B3597" t="str">
            <v>M. van Geunsgebouw Kendle</v>
          </cell>
          <cell r="O3597">
            <v>0</v>
          </cell>
        </row>
        <row r="3598">
          <cell r="B3598" t="str">
            <v>M. van Geunsgebouw Kendle</v>
          </cell>
          <cell r="O3598">
            <v>0</v>
          </cell>
        </row>
        <row r="3599">
          <cell r="B3599" t="str">
            <v>M. van Geunsgebouw Kendle</v>
          </cell>
          <cell r="O3599">
            <v>0</v>
          </cell>
        </row>
        <row r="3600">
          <cell r="B3600" t="str">
            <v>M. van Geunsgebouw Kendle</v>
          </cell>
          <cell r="O3600">
            <v>0</v>
          </cell>
        </row>
        <row r="3601">
          <cell r="B3601" t="str">
            <v>M. van Geunsgebouw Kendle</v>
          </cell>
          <cell r="O3601">
            <v>0</v>
          </cell>
        </row>
        <row r="3602">
          <cell r="B3602" t="str">
            <v>M. van Geunsgebouw Kendle</v>
          </cell>
          <cell r="O3602">
            <v>0</v>
          </cell>
        </row>
        <row r="3603">
          <cell r="B3603" t="str">
            <v>M. van Geunsgebouw Kendle</v>
          </cell>
          <cell r="O3603">
            <v>0</v>
          </cell>
        </row>
        <row r="3604">
          <cell r="B3604" t="str">
            <v>M. van Geunsgebouw Kendle</v>
          </cell>
          <cell r="O3604">
            <v>0</v>
          </cell>
        </row>
        <row r="3605">
          <cell r="B3605" t="str">
            <v>M. van Geunsgebouw Kendle</v>
          </cell>
          <cell r="O3605">
            <v>0</v>
          </cell>
        </row>
        <row r="3606">
          <cell r="B3606" t="str">
            <v>M. van Geunsgebouw Kendle</v>
          </cell>
          <cell r="O3606">
            <v>0</v>
          </cell>
        </row>
        <row r="3607">
          <cell r="B3607" t="str">
            <v>M. van Geunsgebouw Kendle</v>
          </cell>
          <cell r="O3607">
            <v>0</v>
          </cell>
        </row>
        <row r="3608">
          <cell r="B3608" t="str">
            <v>M. van Geunsgebouw Kendle</v>
          </cell>
          <cell r="O3608">
            <v>0</v>
          </cell>
        </row>
        <row r="3609">
          <cell r="B3609" t="str">
            <v>M. van Geunsgebouw Kendle</v>
          </cell>
          <cell r="O3609">
            <v>0</v>
          </cell>
        </row>
        <row r="3610">
          <cell r="B3610" t="str">
            <v>M. van Geunsgebouw Kendle</v>
          </cell>
          <cell r="O3610">
            <v>0</v>
          </cell>
        </row>
        <row r="3611">
          <cell r="B3611" t="str">
            <v>M. van Geunsgebouw Kendle</v>
          </cell>
          <cell r="O3611">
            <v>0</v>
          </cell>
        </row>
        <row r="3612">
          <cell r="B3612" t="str">
            <v>M. van Geunsgebouw Kendle</v>
          </cell>
          <cell r="O3612">
            <v>0</v>
          </cell>
        </row>
        <row r="3613">
          <cell r="B3613" t="str">
            <v>M. van Geunsgebouw Kendle</v>
          </cell>
          <cell r="O3613">
            <v>0</v>
          </cell>
        </row>
        <row r="3614">
          <cell r="B3614" t="str">
            <v>M. van Geunsgebouw Kendle</v>
          </cell>
          <cell r="O3614">
            <v>0</v>
          </cell>
        </row>
        <row r="3615">
          <cell r="B3615" t="str">
            <v>M. van Geunsgebouw Kendle</v>
          </cell>
          <cell r="O3615">
            <v>0</v>
          </cell>
        </row>
        <row r="3616">
          <cell r="B3616" t="str">
            <v>M. van Geunsgebouw Kendle</v>
          </cell>
          <cell r="O3616">
            <v>0</v>
          </cell>
        </row>
        <row r="3617">
          <cell r="B3617" t="str">
            <v>M. van Geunsgebouw Kendle</v>
          </cell>
          <cell r="O3617">
            <v>0</v>
          </cell>
        </row>
        <row r="3618">
          <cell r="B3618" t="str">
            <v>M. van Geunsgebouw Kendle</v>
          </cell>
          <cell r="O3618">
            <v>0</v>
          </cell>
        </row>
        <row r="3619">
          <cell r="B3619" t="str">
            <v>M. van Geunsgebouw Kendle</v>
          </cell>
          <cell r="O3619">
            <v>0</v>
          </cell>
        </row>
        <row r="3620">
          <cell r="B3620" t="str">
            <v>M. van Geunsgebouw Kendle</v>
          </cell>
          <cell r="O3620">
            <v>0</v>
          </cell>
        </row>
        <row r="3621">
          <cell r="B3621" t="str">
            <v>M. van Geunsgebouw Kendle</v>
          </cell>
          <cell r="O3621">
            <v>0</v>
          </cell>
        </row>
        <row r="3622">
          <cell r="B3622" t="str">
            <v>M. van Geunsgebouw Kendle</v>
          </cell>
          <cell r="O3622">
            <v>0</v>
          </cell>
        </row>
        <row r="3623">
          <cell r="B3623" t="str">
            <v>M. van Geunsgebouw Kendle</v>
          </cell>
          <cell r="O3623">
            <v>0</v>
          </cell>
        </row>
        <row r="3624">
          <cell r="B3624" t="str">
            <v>M. van Geunsgebouw Kendle</v>
          </cell>
          <cell r="O3624">
            <v>0</v>
          </cell>
        </row>
        <row r="3625">
          <cell r="B3625" t="str">
            <v>M. van Geunsgebouw Kendle</v>
          </cell>
          <cell r="O3625">
            <v>0</v>
          </cell>
        </row>
        <row r="3626">
          <cell r="B3626" t="str">
            <v>Julius Academy</v>
          </cell>
          <cell r="O3626">
            <v>19.667981072555204</v>
          </cell>
        </row>
        <row r="3627">
          <cell r="B3627" t="str">
            <v>Julius Academy</v>
          </cell>
          <cell r="O3627">
            <v>6.5581268882175223</v>
          </cell>
        </row>
        <row r="3628">
          <cell r="B3628" t="str">
            <v>Julius Academy</v>
          </cell>
          <cell r="O3628">
            <v>2.4726737160120842</v>
          </cell>
        </row>
        <row r="3629">
          <cell r="B3629" t="str">
            <v>Julius Academy</v>
          </cell>
          <cell r="O3629">
            <v>3.6911979871094482</v>
          </cell>
        </row>
        <row r="3630">
          <cell r="B3630" t="str">
            <v>Julius Academy</v>
          </cell>
          <cell r="O3630">
            <v>4.971293375394322</v>
          </cell>
        </row>
        <row r="3631">
          <cell r="B3631" t="str">
            <v>Julius Academy</v>
          </cell>
          <cell r="O3631">
            <v>11.132764350453172</v>
          </cell>
        </row>
        <row r="3632">
          <cell r="B3632" t="str">
            <v>Julius Academy</v>
          </cell>
          <cell r="O3632">
            <v>18.07578313253012</v>
          </cell>
        </row>
        <row r="3633">
          <cell r="B3633" t="str">
            <v>Julius Academy</v>
          </cell>
          <cell r="O3633">
            <v>3.322530120481928</v>
          </cell>
        </row>
        <row r="3634">
          <cell r="B3634" t="str">
            <v>Julius Academy</v>
          </cell>
          <cell r="O3634">
            <v>3.322530120481928</v>
          </cell>
        </row>
        <row r="3635">
          <cell r="B3635" t="str">
            <v>Julius Academy</v>
          </cell>
          <cell r="O3635">
            <v>0</v>
          </cell>
        </row>
        <row r="3636">
          <cell r="B3636" t="str">
            <v>Julius Academy</v>
          </cell>
          <cell r="O3636">
            <v>8.8180126182965299</v>
          </cell>
        </row>
        <row r="3637">
          <cell r="B3637" t="str">
            <v>Julius Academy</v>
          </cell>
          <cell r="O3637">
            <v>10.063249211356467</v>
          </cell>
        </row>
        <row r="3638">
          <cell r="B3638" t="str">
            <v>Julius Academy</v>
          </cell>
          <cell r="O3638">
            <v>9.2766666666666673</v>
          </cell>
        </row>
        <row r="3639">
          <cell r="B3639" t="str">
            <v>Julius Academy</v>
          </cell>
          <cell r="O3639">
            <v>7.0291768062084143</v>
          </cell>
        </row>
        <row r="3640">
          <cell r="B3640" t="str">
            <v>Julius Academy</v>
          </cell>
          <cell r="O3640">
            <v>3.7581553398058252</v>
          </cell>
        </row>
        <row r="3641">
          <cell r="B3641" t="str">
            <v>Julius Academy</v>
          </cell>
          <cell r="O3641">
            <v>9.4068454258675072</v>
          </cell>
        </row>
        <row r="3642">
          <cell r="B3642" t="str">
            <v>Julius Academy</v>
          </cell>
          <cell r="O3642">
            <v>12.65764350453172</v>
          </cell>
        </row>
        <row r="3643">
          <cell r="B3643" t="str">
            <v>Julius Academy</v>
          </cell>
          <cell r="O3643">
            <v>9.3730599369085184</v>
          </cell>
        </row>
        <row r="3644">
          <cell r="B3644" t="str">
            <v>Julius Academy</v>
          </cell>
          <cell r="O3644">
            <v>9.3247949526813887</v>
          </cell>
        </row>
        <row r="3645">
          <cell r="B3645" t="str">
            <v>Julius Academy</v>
          </cell>
          <cell r="O3645">
            <v>9.6819558359621443</v>
          </cell>
        </row>
        <row r="3646">
          <cell r="B3646" t="str">
            <v>Julius Academy</v>
          </cell>
          <cell r="O3646">
            <v>9.70608832807571</v>
          </cell>
        </row>
        <row r="3647">
          <cell r="B3647" t="str">
            <v>Julius Academy</v>
          </cell>
          <cell r="O3647">
            <v>10.024637223974763</v>
          </cell>
        </row>
        <row r="3648">
          <cell r="B3648" t="str">
            <v>Julius Academy</v>
          </cell>
          <cell r="O3648">
            <v>19.361667495474883</v>
          </cell>
        </row>
        <row r="3649">
          <cell r="B3649" t="str">
            <v>Julius Academy</v>
          </cell>
          <cell r="O3649">
            <v>9.1993059936908512</v>
          </cell>
        </row>
        <row r="3650">
          <cell r="B3650" t="str">
            <v>Julius Academy</v>
          </cell>
          <cell r="O3650">
            <v>14.190166163141994</v>
          </cell>
        </row>
        <row r="3651">
          <cell r="B3651" t="str">
            <v>Julius Academy</v>
          </cell>
          <cell r="O3651">
            <v>0</v>
          </cell>
        </row>
        <row r="3652">
          <cell r="B3652" t="str">
            <v>Julius Academy</v>
          </cell>
          <cell r="O3652">
            <v>3.580981873111782</v>
          </cell>
        </row>
        <row r="3653">
          <cell r="B3653" t="str">
            <v>Julius Academy</v>
          </cell>
          <cell r="O3653">
            <v>0.26670505687206991</v>
          </cell>
        </row>
        <row r="3654">
          <cell r="B3654" t="str">
            <v>Julius Academy</v>
          </cell>
          <cell r="O3654">
            <v>9.1510410094637233</v>
          </cell>
        </row>
        <row r="3655">
          <cell r="B3655" t="str">
            <v>Julius Academy</v>
          </cell>
          <cell r="O3655">
            <v>9.3392744479495278</v>
          </cell>
        </row>
        <row r="3656">
          <cell r="B3656" t="str">
            <v>Julius Academy</v>
          </cell>
          <cell r="O3656">
            <v>22.051510574018128</v>
          </cell>
        </row>
        <row r="3657">
          <cell r="B3657" t="str">
            <v>Julius Academy</v>
          </cell>
          <cell r="O3657">
            <v>10.130820189274447</v>
          </cell>
        </row>
        <row r="3658">
          <cell r="B3658" t="str">
            <v>Julius Academy</v>
          </cell>
          <cell r="O3658">
            <v>9.3199684542586745</v>
          </cell>
        </row>
        <row r="3659">
          <cell r="B3659" t="str">
            <v>Julius Academy</v>
          </cell>
          <cell r="O3659">
            <v>9.6529968454258679</v>
          </cell>
        </row>
        <row r="3660">
          <cell r="B3660" t="str">
            <v>Julius Academy</v>
          </cell>
          <cell r="O3660">
            <v>9.5854258675078867</v>
          </cell>
        </row>
        <row r="3661">
          <cell r="B3661" t="str">
            <v>Julius Academy</v>
          </cell>
          <cell r="O3661">
            <v>9.6529968454258679</v>
          </cell>
        </row>
        <row r="3662">
          <cell r="B3662" t="str">
            <v>Julius Academy</v>
          </cell>
          <cell r="O3662">
            <v>9.7948594377510041</v>
          </cell>
        </row>
        <row r="3663">
          <cell r="B3663" t="str">
            <v>Julius Academy</v>
          </cell>
          <cell r="O3663">
            <v>4.7975394321766558</v>
          </cell>
        </row>
        <row r="3664">
          <cell r="B3664" t="str">
            <v>Julius Academy</v>
          </cell>
          <cell r="O3664">
            <v>3.431640378548896</v>
          </cell>
        </row>
        <row r="3665">
          <cell r="B3665" t="str">
            <v>Julius Academy</v>
          </cell>
          <cell r="O3665">
            <v>12.995404924648724</v>
          </cell>
        </row>
        <row r="3666">
          <cell r="B3666" t="str">
            <v>Julius Academy</v>
          </cell>
          <cell r="O3666">
            <v>9.7302208201892739</v>
          </cell>
        </row>
        <row r="3667">
          <cell r="B3667" t="str">
            <v>Julius Academy</v>
          </cell>
          <cell r="O3667">
            <v>6.9803614457831333</v>
          </cell>
        </row>
        <row r="3668">
          <cell r="B3668" t="str">
            <v>Julius Academy</v>
          </cell>
          <cell r="O3668">
            <v>5.5659999999999998</v>
          </cell>
        </row>
        <row r="3669">
          <cell r="B3669" t="str">
            <v>Julius Academy</v>
          </cell>
          <cell r="O3669">
            <v>1.9632799999999999</v>
          </cell>
        </row>
        <row r="3670">
          <cell r="B3670" t="str">
            <v>Julius Academy</v>
          </cell>
          <cell r="O3670">
            <v>2.9567469879518073</v>
          </cell>
        </row>
        <row r="3671">
          <cell r="B3671" t="str">
            <v>Julius Academy</v>
          </cell>
          <cell r="O3671">
            <v>3.4749397590361446</v>
          </cell>
        </row>
        <row r="3672">
          <cell r="B3672" t="str">
            <v>Julius Academy</v>
          </cell>
          <cell r="O3672">
            <v>6.6145783132530118</v>
          </cell>
        </row>
        <row r="3673">
          <cell r="B3673" t="str">
            <v>Julius Academy</v>
          </cell>
          <cell r="O3673">
            <v>3.0764800000000001</v>
          </cell>
        </row>
        <row r="3674">
          <cell r="B3674" t="str">
            <v>Julius Academy</v>
          </cell>
          <cell r="O3674">
            <v>1.9632799999999999</v>
          </cell>
        </row>
        <row r="3675">
          <cell r="B3675" t="str">
            <v>Julius Academy</v>
          </cell>
          <cell r="O3675">
            <v>2.8043373493975907</v>
          </cell>
        </row>
        <row r="3676">
          <cell r="B3676" t="str">
            <v>Julius Academy</v>
          </cell>
          <cell r="O3676">
            <v>2.834819277108434</v>
          </cell>
        </row>
        <row r="3677">
          <cell r="B3677" t="str">
            <v>Julius Academy</v>
          </cell>
          <cell r="O3677">
            <v>10.111514195583595</v>
          </cell>
        </row>
        <row r="3678">
          <cell r="B3678" t="str">
            <v>Julius Academy</v>
          </cell>
          <cell r="O3678">
            <v>12.940453172205437</v>
          </cell>
        </row>
        <row r="3679">
          <cell r="B3679" t="str">
            <v>Julius Academy</v>
          </cell>
          <cell r="O3679">
            <v>9.8460567823343847</v>
          </cell>
        </row>
        <row r="3680">
          <cell r="B3680" t="str">
            <v>Julius Academy</v>
          </cell>
          <cell r="O3680">
            <v>10.043943217665614</v>
          </cell>
        </row>
        <row r="3681">
          <cell r="B3681" t="str">
            <v>Julius Academy</v>
          </cell>
          <cell r="O3681">
            <v>9.9715457413249204</v>
          </cell>
        </row>
        <row r="3682">
          <cell r="B3682" t="str">
            <v>Julius Academy</v>
          </cell>
          <cell r="O3682">
            <v>10.092208201892744</v>
          </cell>
        </row>
        <row r="3683">
          <cell r="B3683" t="str">
            <v>Julius Academy</v>
          </cell>
          <cell r="O3683">
            <v>10.439716088328074</v>
          </cell>
        </row>
        <row r="3684">
          <cell r="B3684" t="str">
            <v>Julius Academy</v>
          </cell>
          <cell r="O3684">
            <v>9.3441009463722402</v>
          </cell>
        </row>
        <row r="3685">
          <cell r="B3685" t="str">
            <v>Julius Academy</v>
          </cell>
          <cell r="O3685">
            <v>9.7495268138801254</v>
          </cell>
        </row>
        <row r="3686">
          <cell r="B3686" t="str">
            <v>Julius Academy</v>
          </cell>
          <cell r="O3686">
            <v>12.961116257301367</v>
          </cell>
        </row>
        <row r="3687">
          <cell r="B3687" t="str">
            <v>Julius Academy</v>
          </cell>
          <cell r="O3687">
            <v>11.151873111782477</v>
          </cell>
        </row>
        <row r="3688">
          <cell r="B3688" t="str">
            <v>Julius Academy</v>
          </cell>
          <cell r="O3688">
            <v>5.9742829827915864</v>
          </cell>
        </row>
        <row r="3689">
          <cell r="B3689" t="str">
            <v>Julius Academy</v>
          </cell>
          <cell r="O3689">
            <v>14.560200803212851</v>
          </cell>
        </row>
        <row r="3690">
          <cell r="B3690" t="str">
            <v>Julius Academy</v>
          </cell>
          <cell r="O3690">
            <v>9.7350473186119881</v>
          </cell>
        </row>
        <row r="3691">
          <cell r="B3691" t="str">
            <v>Julius Academy</v>
          </cell>
          <cell r="O3691">
            <v>12.753141486810552</v>
          </cell>
        </row>
        <row r="3692">
          <cell r="B3692" t="str">
            <v>Julius Academy</v>
          </cell>
          <cell r="O3692">
            <v>14.977447129909365</v>
          </cell>
        </row>
        <row r="3693">
          <cell r="B3693" t="str">
            <v>Julius Academy</v>
          </cell>
          <cell r="O3693">
            <v>10.521766561514196</v>
          </cell>
        </row>
        <row r="3694">
          <cell r="B3694" t="str">
            <v>Julius Academy</v>
          </cell>
          <cell r="O3694">
            <v>12.607529976019185</v>
          </cell>
        </row>
        <row r="3695">
          <cell r="B3695" t="str">
            <v>Julius Academy</v>
          </cell>
          <cell r="O3695">
            <v>12.571127098321343</v>
          </cell>
        </row>
        <row r="3696">
          <cell r="B3696" t="str">
            <v>Julius Academy</v>
          </cell>
          <cell r="O3696">
            <v>14.912944444444442</v>
          </cell>
        </row>
        <row r="3697">
          <cell r="B3697" t="str">
            <v>Julius Academy</v>
          </cell>
          <cell r="O3697">
            <v>19.087242206235011</v>
          </cell>
        </row>
        <row r="3698">
          <cell r="B3698" t="str">
            <v>Julius Academy</v>
          </cell>
          <cell r="O3698">
            <v>10.038714859437752</v>
          </cell>
        </row>
        <row r="3699">
          <cell r="B3699" t="str">
            <v>Julius Academy</v>
          </cell>
          <cell r="O3699">
            <v>9.8295468277945606</v>
          </cell>
        </row>
        <row r="3700">
          <cell r="B3700" t="str">
            <v>Julius Academy</v>
          </cell>
          <cell r="O3700">
            <v>15.728166666666665</v>
          </cell>
        </row>
        <row r="3701">
          <cell r="B3701" t="str">
            <v>Julius Academy</v>
          </cell>
          <cell r="O3701">
            <v>9.5408433734939759</v>
          </cell>
        </row>
        <row r="3702">
          <cell r="B3702" t="str">
            <v>Julius Academy</v>
          </cell>
          <cell r="O3702">
            <v>13.137710843373494</v>
          </cell>
        </row>
        <row r="3703">
          <cell r="B3703" t="str">
            <v>Julius Academy</v>
          </cell>
          <cell r="O3703">
            <v>3.6883132530120482</v>
          </cell>
        </row>
        <row r="3704">
          <cell r="B3704" t="str">
            <v>Julius Academy</v>
          </cell>
          <cell r="O3704">
            <v>1.9813253012048195</v>
          </cell>
        </row>
        <row r="3705">
          <cell r="B3705" t="str">
            <v>Julius Academy</v>
          </cell>
          <cell r="O3705">
            <v>5.5115647921760393</v>
          </cell>
        </row>
        <row r="3706">
          <cell r="B3706" t="str">
            <v>Julius Academy</v>
          </cell>
          <cell r="O3706">
            <v>22.648072289156627</v>
          </cell>
        </row>
        <row r="3707">
          <cell r="B3707" t="str">
            <v>Julius Academy</v>
          </cell>
          <cell r="O3707">
            <v>2.8957831325301204</v>
          </cell>
        </row>
        <row r="3708">
          <cell r="B3708" t="str">
            <v>Julius Academy</v>
          </cell>
          <cell r="O3708">
            <v>2.8653012048192772</v>
          </cell>
        </row>
        <row r="3709">
          <cell r="B3709" t="str">
            <v>Julius Academy</v>
          </cell>
          <cell r="O3709">
            <v>2.773855421686747</v>
          </cell>
        </row>
        <row r="3710">
          <cell r="B3710" t="str">
            <v>Julius Academy</v>
          </cell>
          <cell r="O3710">
            <v>9.9570662460567814</v>
          </cell>
        </row>
        <row r="3711">
          <cell r="B3711" t="str">
            <v>Julius Academy</v>
          </cell>
          <cell r="O3711">
            <v>13.001601208459215</v>
          </cell>
        </row>
        <row r="3712">
          <cell r="B3712" t="str">
            <v>Julius Academy</v>
          </cell>
          <cell r="O3712">
            <v>9.8557097791798114</v>
          </cell>
        </row>
        <row r="3713">
          <cell r="B3713" t="str">
            <v>Julius Academy</v>
          </cell>
          <cell r="O3713">
            <v>10.618296529968454</v>
          </cell>
        </row>
        <row r="3714">
          <cell r="B3714" t="str">
            <v>Julius Academy</v>
          </cell>
          <cell r="O3714">
            <v>10.560378548895898</v>
          </cell>
        </row>
        <row r="3715">
          <cell r="B3715" t="str">
            <v>Julius Academy</v>
          </cell>
          <cell r="O3715">
            <v>9.9184542586750783</v>
          </cell>
        </row>
        <row r="3716">
          <cell r="B3716" t="str">
            <v>Julius Academy</v>
          </cell>
          <cell r="O3716">
            <v>9.8701892744479487</v>
          </cell>
        </row>
        <row r="3717">
          <cell r="B3717" t="str">
            <v>Julius Academy</v>
          </cell>
          <cell r="O3717">
            <v>15.304826498422713</v>
          </cell>
        </row>
        <row r="3718">
          <cell r="B3718" t="str">
            <v>Julius Academy</v>
          </cell>
          <cell r="O3718">
            <v>11.327673716012084</v>
          </cell>
        </row>
        <row r="3719">
          <cell r="B3719" t="str">
            <v>Julius Academy</v>
          </cell>
          <cell r="O3719">
            <v>14.580522088353414</v>
          </cell>
        </row>
        <row r="3720">
          <cell r="B3720" t="str">
            <v>Julius Academy</v>
          </cell>
          <cell r="O3720">
            <v>26.579526813880126</v>
          </cell>
        </row>
        <row r="3721">
          <cell r="B3721" t="str">
            <v>Julius Academy</v>
          </cell>
          <cell r="O3721">
            <v>24.0935035894103</v>
          </cell>
        </row>
        <row r="3722">
          <cell r="B3722" t="str">
            <v>Julius Academy</v>
          </cell>
          <cell r="O3722">
            <v>21.829848942598186</v>
          </cell>
        </row>
        <row r="3723">
          <cell r="B3723" t="str">
            <v>Julius Academy</v>
          </cell>
          <cell r="O3723">
            <v>15.391703470031546</v>
          </cell>
        </row>
        <row r="3724">
          <cell r="B3724" t="str">
            <v>Julius Academy</v>
          </cell>
          <cell r="O3724">
            <v>10.097034700315458</v>
          </cell>
        </row>
        <row r="3725">
          <cell r="B3725" t="str">
            <v>Julius Academy</v>
          </cell>
          <cell r="O3725">
            <v>10.010157728706623</v>
          </cell>
        </row>
        <row r="3726">
          <cell r="B3726" t="str">
            <v>Julius Academy</v>
          </cell>
          <cell r="O3726">
            <v>10.459022082018928</v>
          </cell>
        </row>
        <row r="3727">
          <cell r="B3727" t="str">
            <v>Julius Academy</v>
          </cell>
          <cell r="O3727">
            <v>10.1501261829653</v>
          </cell>
        </row>
        <row r="3728">
          <cell r="B3728" t="str">
            <v>Julius Academy</v>
          </cell>
          <cell r="O3728">
            <v>10.140321285140562</v>
          </cell>
        </row>
        <row r="3729">
          <cell r="B3729" t="str">
            <v>Julius Academy</v>
          </cell>
          <cell r="O3729">
            <v>9.3730599369085184</v>
          </cell>
        </row>
        <row r="3730">
          <cell r="B3730" t="str">
            <v>Julius Academy</v>
          </cell>
          <cell r="O3730">
            <v>10.014984227129338</v>
          </cell>
        </row>
        <row r="3731">
          <cell r="B3731" t="str">
            <v>Julius Academy</v>
          </cell>
          <cell r="O3731">
            <v>5.7049211356466882</v>
          </cell>
        </row>
        <row r="3732">
          <cell r="B3732" t="str">
            <v>Julius Academy</v>
          </cell>
          <cell r="O3732">
            <v>21.520240963855422</v>
          </cell>
        </row>
        <row r="3733">
          <cell r="B3733" t="str">
            <v>Julius Academy</v>
          </cell>
          <cell r="O3733">
            <v>4.0845783132530125</v>
          </cell>
        </row>
        <row r="3734">
          <cell r="B3734" t="str">
            <v>Julius Academy</v>
          </cell>
          <cell r="O3734">
            <v>4.0845783132530125</v>
          </cell>
        </row>
        <row r="3735">
          <cell r="B3735" t="str">
            <v>Julius Academy</v>
          </cell>
          <cell r="O3735">
            <v>4.2065060240963854</v>
          </cell>
        </row>
        <row r="3736">
          <cell r="B3736" t="str">
            <v>Julius Academy</v>
          </cell>
          <cell r="O3736">
            <v>9.2089589905362761</v>
          </cell>
        </row>
        <row r="3737">
          <cell r="B3737" t="str">
            <v>Julius Academy</v>
          </cell>
          <cell r="O3737">
            <v>12.554456193353474</v>
          </cell>
        </row>
        <row r="3738">
          <cell r="B3738" t="str">
            <v>Julius Academy</v>
          </cell>
          <cell r="O3738">
            <v>10.570031545741324</v>
          </cell>
        </row>
        <row r="3739">
          <cell r="B3739" t="str">
            <v>Julius Academy</v>
          </cell>
          <cell r="O3739">
            <v>9.0400315457413249</v>
          </cell>
        </row>
        <row r="3740">
          <cell r="B3740" t="str">
            <v>Julius Academy</v>
          </cell>
          <cell r="O3740">
            <v>9.3151419558359621</v>
          </cell>
        </row>
        <row r="3741">
          <cell r="B3741" t="str">
            <v>Julius Academy</v>
          </cell>
          <cell r="O3741">
            <v>10.603817034700315</v>
          </cell>
        </row>
        <row r="3742">
          <cell r="B3742" t="str">
            <v>Julius Academy</v>
          </cell>
          <cell r="O3742">
            <v>11.332618296529969</v>
          </cell>
        </row>
        <row r="3743">
          <cell r="B3743" t="str">
            <v>Julius Academy</v>
          </cell>
          <cell r="O3743">
            <v>16.33769716088328</v>
          </cell>
        </row>
        <row r="3744">
          <cell r="B3744" t="str">
            <v>Julius Academy</v>
          </cell>
          <cell r="O3744">
            <v>10.055030211480361</v>
          </cell>
        </row>
        <row r="3745">
          <cell r="B3745" t="str">
            <v>Julius Academy</v>
          </cell>
          <cell r="O3745">
            <v>20.271293375394322</v>
          </cell>
        </row>
        <row r="3746">
          <cell r="B3746" t="str">
            <v>Julius Academy</v>
          </cell>
          <cell r="O3746">
            <v>0</v>
          </cell>
        </row>
        <row r="3747">
          <cell r="B3747" t="str">
            <v>Julius Academy</v>
          </cell>
          <cell r="O3747">
            <v>0.64009213649296781</v>
          </cell>
        </row>
        <row r="3748">
          <cell r="B3748" t="str">
            <v>Julius Academy</v>
          </cell>
          <cell r="O3748">
            <v>20.584629964197322</v>
          </cell>
        </row>
        <row r="3749">
          <cell r="B3749" t="str">
            <v>Julius Academy</v>
          </cell>
          <cell r="O3749">
            <v>10.98993690851735</v>
          </cell>
        </row>
        <row r="3750">
          <cell r="B3750" t="str">
            <v>Julius Academy</v>
          </cell>
          <cell r="O3750">
            <v>21.336842900302113</v>
          </cell>
        </row>
        <row r="3751">
          <cell r="B3751" t="str">
            <v>Julius Academy</v>
          </cell>
          <cell r="O3751">
            <v>11.313312302839117</v>
          </cell>
        </row>
        <row r="3752">
          <cell r="B3752" t="str">
            <v>Julius Academy</v>
          </cell>
          <cell r="O3752">
            <v>10.454195583596215</v>
          </cell>
        </row>
        <row r="3753">
          <cell r="B3753" t="str">
            <v>Julius Academy</v>
          </cell>
          <cell r="O3753">
            <v>14.373312302839118</v>
          </cell>
        </row>
        <row r="3754">
          <cell r="B3754" t="str">
            <v>Julius Academy</v>
          </cell>
          <cell r="O3754">
            <v>7.9878548895899053</v>
          </cell>
        </row>
        <row r="3755">
          <cell r="B3755" t="str">
            <v>Julius Academy</v>
          </cell>
          <cell r="O3755">
            <v>10.763091482649843</v>
          </cell>
        </row>
        <row r="3756">
          <cell r="B3756" t="str">
            <v>Julius Academy</v>
          </cell>
          <cell r="O3756">
            <v>8.5552610441767065</v>
          </cell>
        </row>
        <row r="3757">
          <cell r="B3757" t="str">
            <v>Julius Academy</v>
          </cell>
          <cell r="O3757">
            <v>9.4502839116719226</v>
          </cell>
        </row>
        <row r="3758">
          <cell r="B3758" t="str">
            <v>Julius Academy</v>
          </cell>
          <cell r="O3758">
            <v>11.631861198738171</v>
          </cell>
        </row>
        <row r="3759">
          <cell r="B3759" t="str">
            <v>Julius Academy</v>
          </cell>
          <cell r="O3759">
            <v>11.796506024096386</v>
          </cell>
        </row>
        <row r="3760">
          <cell r="B3760" t="str">
            <v>Julius Academy</v>
          </cell>
          <cell r="O3760">
            <v>3.4139759036144581</v>
          </cell>
        </row>
        <row r="3761">
          <cell r="B3761" t="str">
            <v>Julius Academy</v>
          </cell>
          <cell r="O3761">
            <v>4.9685542168674699</v>
          </cell>
        </row>
        <row r="3762">
          <cell r="B3762" t="str">
            <v>Julius Academy</v>
          </cell>
          <cell r="O3762">
            <v>20.209518072289157</v>
          </cell>
        </row>
        <row r="3763">
          <cell r="B3763" t="str">
            <v>Julius Academy</v>
          </cell>
          <cell r="O3763">
            <v>3.3530120481927717</v>
          </cell>
        </row>
        <row r="3764">
          <cell r="B3764" t="str">
            <v>Julius Academy</v>
          </cell>
          <cell r="O3764">
            <v>3.322530120481928</v>
          </cell>
        </row>
        <row r="3765">
          <cell r="B3765" t="str">
            <v>Julius Academy</v>
          </cell>
          <cell r="O3765">
            <v>1.9203614457831326</v>
          </cell>
        </row>
        <row r="3766">
          <cell r="B3766" t="str">
            <v>Julius Academy</v>
          </cell>
          <cell r="O3766">
            <v>3.2356657499719521</v>
          </cell>
        </row>
        <row r="3767">
          <cell r="B3767" t="str">
            <v>Julius Academy</v>
          </cell>
          <cell r="O3767">
            <v>5.1026011480764417</v>
          </cell>
        </row>
        <row r="3768">
          <cell r="B3768" t="str">
            <v>Julius Academy</v>
          </cell>
          <cell r="O3768">
            <v>2.2357250755287006</v>
          </cell>
        </row>
        <row r="3769">
          <cell r="B3769" t="str">
            <v>Julius Academy</v>
          </cell>
          <cell r="O3769">
            <v>7.4869443565127476</v>
          </cell>
        </row>
        <row r="3770">
          <cell r="B3770" t="str">
            <v>Julius Academy</v>
          </cell>
          <cell r="O3770">
            <v>0</v>
          </cell>
        </row>
        <row r="3771">
          <cell r="B3771" t="str">
            <v>Julius Academy</v>
          </cell>
          <cell r="O3771">
            <v>6.6633591408917949</v>
          </cell>
        </row>
        <row r="3772">
          <cell r="B3772" t="str">
            <v>Julius Academy</v>
          </cell>
          <cell r="O3772">
            <v>0</v>
          </cell>
        </row>
        <row r="3773">
          <cell r="B3773" t="str">
            <v>Julius Academy</v>
          </cell>
          <cell r="O3773">
            <v>33.372697368421051</v>
          </cell>
        </row>
        <row r="3774">
          <cell r="B3774" t="str">
            <v>Julius Academy</v>
          </cell>
          <cell r="O3774">
            <v>10.960785498489425</v>
          </cell>
        </row>
        <row r="3775">
          <cell r="B3775" t="str">
            <v>Julius Academy</v>
          </cell>
          <cell r="O3775">
            <v>0</v>
          </cell>
        </row>
        <row r="3776">
          <cell r="B3776" t="str">
            <v>Julius Academy</v>
          </cell>
          <cell r="O3776">
            <v>7.9588958990536272</v>
          </cell>
        </row>
        <row r="3777">
          <cell r="B3777" t="str">
            <v>Julius Academy</v>
          </cell>
          <cell r="O3777">
            <v>29.628433734939762</v>
          </cell>
        </row>
        <row r="3778">
          <cell r="B3778" t="str">
            <v>Julius Academy</v>
          </cell>
          <cell r="O3778">
            <v>4.023614457831326</v>
          </cell>
        </row>
        <row r="3779">
          <cell r="B3779" t="str">
            <v>Julius Academy</v>
          </cell>
          <cell r="O3779">
            <v>3.9931325301204823</v>
          </cell>
        </row>
        <row r="3780">
          <cell r="B3780" t="str">
            <v>Julius Academy</v>
          </cell>
          <cell r="O3780">
            <v>6.7683232628398793</v>
          </cell>
        </row>
        <row r="3781">
          <cell r="B3781" t="str">
            <v>Julius Academy</v>
          </cell>
          <cell r="O3781">
            <v>9.4406309148264977</v>
          </cell>
        </row>
        <row r="3782">
          <cell r="B3782" t="str">
            <v>Julius Academy</v>
          </cell>
          <cell r="O3782">
            <v>0</v>
          </cell>
        </row>
        <row r="3783">
          <cell r="B3783" t="str">
            <v>Julius Academy</v>
          </cell>
          <cell r="O3783">
            <v>3.210271903323263</v>
          </cell>
        </row>
        <row r="3784">
          <cell r="B3784" t="str">
            <v>Julius Academy</v>
          </cell>
          <cell r="O3784">
            <v>8.5863406940063083</v>
          </cell>
        </row>
        <row r="3785">
          <cell r="B3785" t="str">
            <v>Julius Academy</v>
          </cell>
          <cell r="O3785">
            <v>9.6288643533123022</v>
          </cell>
        </row>
        <row r="3786">
          <cell r="B3786" t="str">
            <v>Julius Academy</v>
          </cell>
          <cell r="O3786">
            <v>13.678051359516616</v>
          </cell>
        </row>
        <row r="3787">
          <cell r="B3787" t="str">
            <v>Julius Academy</v>
          </cell>
          <cell r="O3787">
            <v>10.019810725552052</v>
          </cell>
        </row>
        <row r="3788">
          <cell r="B3788" t="str">
            <v>Julius Academy</v>
          </cell>
          <cell r="O3788">
            <v>0</v>
          </cell>
        </row>
        <row r="3789">
          <cell r="B3789" t="str">
            <v>Julius Academy</v>
          </cell>
          <cell r="O3789">
            <v>11.509376498800959</v>
          </cell>
        </row>
        <row r="3790">
          <cell r="B3790" t="str">
            <v>Julius Academy</v>
          </cell>
          <cell r="O3790">
            <v>11.970479616306955</v>
          </cell>
        </row>
        <row r="3791">
          <cell r="B3791" t="str">
            <v>Julius Academy</v>
          </cell>
          <cell r="O3791">
            <v>11.485107913669065</v>
          </cell>
        </row>
        <row r="3792">
          <cell r="B3792" t="str">
            <v>Julius Academy</v>
          </cell>
          <cell r="O3792">
            <v>2.5475714285714286</v>
          </cell>
        </row>
        <row r="3793">
          <cell r="B3793" t="str">
            <v>Julius Academy</v>
          </cell>
          <cell r="O3793">
            <v>8.3241247002398087</v>
          </cell>
        </row>
        <row r="3794">
          <cell r="B3794" t="str">
            <v>Julius Academy</v>
          </cell>
          <cell r="O3794">
            <v>17.552254196642686</v>
          </cell>
        </row>
        <row r="3795">
          <cell r="B3795" t="str">
            <v>Julius Academy</v>
          </cell>
          <cell r="O3795">
            <v>8.0875059952038377</v>
          </cell>
        </row>
        <row r="3796">
          <cell r="B3796" t="str">
            <v>Julius Academy</v>
          </cell>
          <cell r="O3796">
            <v>2.5529305135951659</v>
          </cell>
        </row>
        <row r="3797">
          <cell r="B3797" t="str">
            <v>Julius Academy</v>
          </cell>
          <cell r="O3797">
            <v>9.8295468277945606</v>
          </cell>
        </row>
        <row r="3798">
          <cell r="B3798" t="str">
            <v>Julius Academy</v>
          </cell>
          <cell r="O3798">
            <v>15.728166666666665</v>
          </cell>
        </row>
        <row r="3799">
          <cell r="B3799" t="str">
            <v>Julius Academy</v>
          </cell>
          <cell r="O3799">
            <v>9.5408433734939759</v>
          </cell>
        </row>
        <row r="3800">
          <cell r="B3800" t="str">
            <v>Julius Academy</v>
          </cell>
          <cell r="O3800">
            <v>13.137710843373494</v>
          </cell>
        </row>
        <row r="3801">
          <cell r="B3801" t="str">
            <v>Julius Academy</v>
          </cell>
          <cell r="O3801">
            <v>3.5054216867469878</v>
          </cell>
        </row>
        <row r="3802">
          <cell r="B3802" t="str">
            <v>Julius Academy</v>
          </cell>
          <cell r="O3802">
            <v>3.6883132530120482</v>
          </cell>
        </row>
        <row r="3803">
          <cell r="B3803" t="str">
            <v>Julius Academy</v>
          </cell>
          <cell r="O3803">
            <v>5.5115647921760393</v>
          </cell>
        </row>
        <row r="3804">
          <cell r="B3804" t="str">
            <v>Julius Academy</v>
          </cell>
          <cell r="O3804">
            <v>23.775903614457832</v>
          </cell>
        </row>
        <row r="3805">
          <cell r="B3805" t="str">
            <v>Julius Academy</v>
          </cell>
          <cell r="O3805">
            <v>2.8957831325301204</v>
          </cell>
        </row>
        <row r="3806">
          <cell r="B3806" t="str">
            <v>Julius Academy</v>
          </cell>
          <cell r="O3806">
            <v>2.8653012048192772</v>
          </cell>
        </row>
        <row r="3807">
          <cell r="B3807" t="str">
            <v>Julius Academy</v>
          </cell>
          <cell r="O3807">
            <v>2.7433734939759038</v>
          </cell>
        </row>
        <row r="3808">
          <cell r="B3808" t="str">
            <v>Julius Academy</v>
          </cell>
          <cell r="O3808">
            <v>5.9579376498800958</v>
          </cell>
        </row>
        <row r="3809">
          <cell r="B3809" t="str">
            <v>Julius Academy</v>
          </cell>
          <cell r="O3809">
            <v>3.0405714285714285</v>
          </cell>
        </row>
        <row r="3810">
          <cell r="B3810" t="str">
            <v>Julius Academy</v>
          </cell>
          <cell r="O3810">
            <v>4.9518571428571425</v>
          </cell>
        </row>
        <row r="3811">
          <cell r="B3811" t="str">
            <v>Julius Academy</v>
          </cell>
          <cell r="O3811">
            <v>6.2523867069486396</v>
          </cell>
        </row>
        <row r="3812">
          <cell r="B3812" t="str">
            <v>Julius Academy</v>
          </cell>
          <cell r="O3812">
            <v>2.4306344410876135</v>
          </cell>
        </row>
        <row r="3813">
          <cell r="B3813" t="str">
            <v>Julius Academy</v>
          </cell>
          <cell r="O3813">
            <v>0</v>
          </cell>
        </row>
        <row r="3814">
          <cell r="B3814" t="str">
            <v>Julius Academy</v>
          </cell>
          <cell r="O3814">
            <v>11.71391167192429</v>
          </cell>
        </row>
        <row r="3815">
          <cell r="B3815" t="str">
            <v>Julius Academy</v>
          </cell>
          <cell r="O3815">
            <v>15.745619335347433</v>
          </cell>
        </row>
        <row r="3816">
          <cell r="B3816" t="str">
            <v>Julius Academy</v>
          </cell>
          <cell r="O3816">
            <v>33.297796052631575</v>
          </cell>
        </row>
        <row r="3817">
          <cell r="B3817" t="str">
            <v>Julius Academy</v>
          </cell>
          <cell r="O3817">
            <v>33.414309210526312</v>
          </cell>
        </row>
        <row r="3818">
          <cell r="B3818" t="str">
            <v>Julius Academy</v>
          </cell>
          <cell r="O3818">
            <v>33.480888157894732</v>
          </cell>
        </row>
        <row r="3819">
          <cell r="B3819" t="str">
            <v>Julius Academy</v>
          </cell>
          <cell r="O3819">
            <v>33.480888157894732</v>
          </cell>
        </row>
        <row r="3820">
          <cell r="B3820" t="str">
            <v>Julius Academy</v>
          </cell>
          <cell r="O3820">
            <v>34.995559210526316</v>
          </cell>
        </row>
        <row r="3821">
          <cell r="B3821" t="str">
            <v>Julius Academy</v>
          </cell>
          <cell r="O3821">
            <v>52.492063037249281</v>
          </cell>
        </row>
        <row r="3822">
          <cell r="B3822" t="str">
            <v>Julius Academy</v>
          </cell>
          <cell r="O3822">
            <v>4.7246987951807231</v>
          </cell>
        </row>
        <row r="3823">
          <cell r="B3823" t="str">
            <v>Julius Academy</v>
          </cell>
          <cell r="O3823">
            <v>37.334144736842106</v>
          </cell>
        </row>
        <row r="3824">
          <cell r="B3824" t="str">
            <v>Julius Academy</v>
          </cell>
          <cell r="O3824">
            <v>8.8053172205438059</v>
          </cell>
        </row>
        <row r="3825">
          <cell r="B3825" t="str">
            <v>Julius Academy</v>
          </cell>
          <cell r="O3825">
            <v>13.340923694779116</v>
          </cell>
        </row>
        <row r="3826">
          <cell r="B3826" t="str">
            <v>Julius Academy</v>
          </cell>
          <cell r="O3826">
            <v>13.40801261829653</v>
          </cell>
        </row>
        <row r="3827">
          <cell r="B3827" t="str">
            <v>Julius Academy</v>
          </cell>
          <cell r="O3827">
            <v>26.610722891566269</v>
          </cell>
        </row>
        <row r="3828">
          <cell r="B3828" t="str">
            <v>Julius Academy</v>
          </cell>
          <cell r="O3828">
            <v>4.023614457831326</v>
          </cell>
        </row>
        <row r="3829">
          <cell r="B3829" t="str">
            <v>Julius Academy</v>
          </cell>
          <cell r="O3829">
            <v>4.023614457831326</v>
          </cell>
        </row>
        <row r="3830">
          <cell r="B3830" t="str">
            <v>Julius Academy</v>
          </cell>
          <cell r="O3830">
            <v>5.1135045317220547</v>
          </cell>
        </row>
        <row r="3831">
          <cell r="B3831" t="str">
            <v>Julius Academy</v>
          </cell>
          <cell r="O3831">
            <v>3.4395770392749245</v>
          </cell>
        </row>
        <row r="3832">
          <cell r="B3832" t="str">
            <v>Julius Academy</v>
          </cell>
          <cell r="O3832">
            <v>9.5082018927444789</v>
          </cell>
        </row>
        <row r="3833">
          <cell r="B3833" t="str">
            <v>Julius Academy</v>
          </cell>
          <cell r="O3833">
            <v>8.9193690851735017</v>
          </cell>
        </row>
        <row r="3834">
          <cell r="B3834" t="str">
            <v>Julius Academy</v>
          </cell>
          <cell r="O3834">
            <v>8.6828706624605676</v>
          </cell>
        </row>
        <row r="3835">
          <cell r="B3835" t="str">
            <v>Julius Academy</v>
          </cell>
          <cell r="O3835">
            <v>14.690815709969787</v>
          </cell>
        </row>
        <row r="3836">
          <cell r="B3836" t="str">
            <v>Julius Academy</v>
          </cell>
          <cell r="O3836">
            <v>9.0303785488959001</v>
          </cell>
        </row>
        <row r="3837">
          <cell r="B3837" t="str">
            <v>Julius Academy</v>
          </cell>
          <cell r="O3837">
            <v>8.6442586750788646</v>
          </cell>
        </row>
        <row r="3838">
          <cell r="B3838" t="str">
            <v>Julius Academy</v>
          </cell>
          <cell r="O3838">
            <v>8.9821135646687686</v>
          </cell>
        </row>
        <row r="3839">
          <cell r="B3839" t="str">
            <v>Julius Academy</v>
          </cell>
          <cell r="O3839">
            <v>4.3010000000000002</v>
          </cell>
        </row>
        <row r="3840">
          <cell r="B3840" t="str">
            <v>Julius Academy</v>
          </cell>
          <cell r="O3840">
            <v>8.8807570977917969</v>
          </cell>
        </row>
        <row r="3841">
          <cell r="B3841" t="str">
            <v>Julius Academy</v>
          </cell>
          <cell r="O3841">
            <v>2.7491428571428571</v>
          </cell>
        </row>
        <row r="3842">
          <cell r="B3842" t="str">
            <v>Julius Academy</v>
          </cell>
          <cell r="O3842">
            <v>2.8559999999999999</v>
          </cell>
        </row>
        <row r="3843">
          <cell r="B3843" t="str">
            <v>Julius Academy</v>
          </cell>
          <cell r="O3843">
            <v>28.562177650429799</v>
          </cell>
        </row>
        <row r="3844">
          <cell r="B3844" t="str">
            <v>Julius Academy</v>
          </cell>
          <cell r="O3844">
            <v>14.204384858044163</v>
          </cell>
        </row>
        <row r="3845">
          <cell r="B3845" t="str">
            <v>Julius Academy</v>
          </cell>
          <cell r="O3845">
            <v>4.7246987951807231</v>
          </cell>
        </row>
        <row r="3846">
          <cell r="B3846" t="str">
            <v>Julius Academy</v>
          </cell>
          <cell r="O3846">
            <v>53.111465201465208</v>
          </cell>
        </row>
        <row r="3847">
          <cell r="B3847" t="str">
            <v>Julius Academy</v>
          </cell>
          <cell r="O3847">
            <v>8.4804682779456186</v>
          </cell>
        </row>
        <row r="3848">
          <cell r="B3848" t="str">
            <v>Julius Academy</v>
          </cell>
          <cell r="O3848">
            <v>0</v>
          </cell>
        </row>
        <row r="3849">
          <cell r="B3849" t="str">
            <v>Julius Academy</v>
          </cell>
          <cell r="O3849">
            <v>13.924100719424461</v>
          </cell>
        </row>
        <row r="3850">
          <cell r="B3850" t="str">
            <v>Julius Academy</v>
          </cell>
          <cell r="O3850">
            <v>10.546746987951808</v>
          </cell>
        </row>
        <row r="3851">
          <cell r="B3851" t="str">
            <v>Julius Academy</v>
          </cell>
          <cell r="O3851">
            <v>6.3097590361445786</v>
          </cell>
        </row>
        <row r="3852">
          <cell r="B3852" t="str">
            <v>Julius Academy</v>
          </cell>
          <cell r="O3852">
            <v>3.7187951807228918</v>
          </cell>
        </row>
        <row r="3853">
          <cell r="B3853" t="str">
            <v>Julius Academy</v>
          </cell>
          <cell r="O3853">
            <v>3.7187951807228918</v>
          </cell>
        </row>
        <row r="3854">
          <cell r="B3854" t="str">
            <v>Julius Academy</v>
          </cell>
          <cell r="O3854">
            <v>6.9097280966767363</v>
          </cell>
        </row>
        <row r="3855">
          <cell r="B3855" t="str">
            <v>Julius Academy</v>
          </cell>
          <cell r="O3855">
            <v>10.882048192771084</v>
          </cell>
        </row>
        <row r="3856">
          <cell r="B3856" t="str">
            <v>Julius Academy</v>
          </cell>
          <cell r="O3856">
            <v>3.3834939759036149</v>
          </cell>
        </row>
        <row r="3857">
          <cell r="B3857" t="str">
            <v>Julius Academy</v>
          </cell>
          <cell r="O3857">
            <v>3.3834939759036149</v>
          </cell>
        </row>
        <row r="3858">
          <cell r="B3858" t="str">
            <v>Julius Academy</v>
          </cell>
          <cell r="O3858">
            <v>3.6578313253012049</v>
          </cell>
        </row>
        <row r="3859">
          <cell r="B3859" t="str">
            <v>Julius Academy</v>
          </cell>
          <cell r="O3859">
            <v>12.947290167865708</v>
          </cell>
        </row>
        <row r="3860">
          <cell r="B3860" t="str">
            <v>Julius Academy</v>
          </cell>
          <cell r="O3860">
            <v>9.2813564668769715</v>
          </cell>
        </row>
        <row r="3861">
          <cell r="B3861" t="str">
            <v>Julius Academy</v>
          </cell>
          <cell r="O3861">
            <v>80.016085626911305</v>
          </cell>
        </row>
        <row r="3862">
          <cell r="B3862" t="str">
            <v>Julius Academy</v>
          </cell>
          <cell r="O3862">
            <v>68.518059210526317</v>
          </cell>
        </row>
        <row r="3863">
          <cell r="B3863" t="str">
            <v>Julius Academy</v>
          </cell>
          <cell r="O3863">
            <v>11.354425981873112</v>
          </cell>
        </row>
        <row r="3864">
          <cell r="B3864" t="str">
            <v>Julius Academy</v>
          </cell>
          <cell r="O3864">
            <v>0</v>
          </cell>
        </row>
        <row r="3865">
          <cell r="B3865" t="str">
            <v>Julius Academy</v>
          </cell>
          <cell r="O3865">
            <v>25.645461847389555</v>
          </cell>
        </row>
        <row r="3866">
          <cell r="B3866" t="str">
            <v>Julius Academy</v>
          </cell>
          <cell r="O3866">
            <v>0</v>
          </cell>
        </row>
        <row r="3867">
          <cell r="B3867" t="str">
            <v>Julius Academy</v>
          </cell>
          <cell r="O3867">
            <v>37.450657894736842</v>
          </cell>
        </row>
        <row r="3868">
          <cell r="B3868" t="str">
            <v>Julius Academy</v>
          </cell>
          <cell r="O3868">
            <v>27.433734939759038</v>
          </cell>
        </row>
        <row r="3869">
          <cell r="B3869" t="str">
            <v>Julius Academy</v>
          </cell>
          <cell r="O3869">
            <v>30.481927710843376</v>
          </cell>
        </row>
        <row r="3870">
          <cell r="B3870" t="str">
            <v>Julius Academy</v>
          </cell>
          <cell r="O3870">
            <v>16.051359516616312</v>
          </cell>
        </row>
        <row r="3871">
          <cell r="B3871" t="str">
            <v>Julius Academy</v>
          </cell>
          <cell r="O3871">
            <v>0.64009213649296781</v>
          </cell>
        </row>
        <row r="3872">
          <cell r="B3872" t="str">
            <v>Julius Academy</v>
          </cell>
          <cell r="O3872">
            <v>0</v>
          </cell>
        </row>
        <row r="3873">
          <cell r="B3873" t="str">
            <v>Julius Academy</v>
          </cell>
          <cell r="O3873">
            <v>0</v>
          </cell>
        </row>
        <row r="3874">
          <cell r="B3874" t="str">
            <v>Julius Academy</v>
          </cell>
          <cell r="O3874">
            <v>184.184</v>
          </cell>
        </row>
        <row r="3875">
          <cell r="B3875" t="str">
            <v>Julius Academy</v>
          </cell>
          <cell r="O3875">
            <v>0</v>
          </cell>
        </row>
        <row r="3876">
          <cell r="B3876" t="str">
            <v>Julius Academy</v>
          </cell>
          <cell r="O3876">
            <v>0</v>
          </cell>
        </row>
        <row r="3877">
          <cell r="B3877" t="str">
            <v>Julius Academy</v>
          </cell>
          <cell r="O3877">
            <v>0</v>
          </cell>
        </row>
        <row r="3878">
          <cell r="B3878" t="str">
            <v>Julius Academy</v>
          </cell>
          <cell r="O3878">
            <v>17.37539432176656</v>
          </cell>
        </row>
        <row r="3879">
          <cell r="B3879" t="str">
            <v>Julius Academy</v>
          </cell>
          <cell r="O3879">
            <v>50.02005730659026</v>
          </cell>
        </row>
        <row r="3880">
          <cell r="B3880" t="str">
            <v>Israellaan</v>
          </cell>
          <cell r="O3880">
            <v>11.660820189274448</v>
          </cell>
        </row>
        <row r="3881">
          <cell r="B3881" t="str">
            <v>Israellaan</v>
          </cell>
          <cell r="O3881">
            <v>36.222870662460565</v>
          </cell>
        </row>
        <row r="3882">
          <cell r="B3882" t="str">
            <v>Israellaan</v>
          </cell>
          <cell r="O3882">
            <v>19.188142857142857</v>
          </cell>
        </row>
        <row r="3883">
          <cell r="B3883" t="str">
            <v>Israellaan</v>
          </cell>
          <cell r="O3883">
            <v>14.858422517188517</v>
          </cell>
        </row>
        <row r="3884">
          <cell r="B3884" t="str">
            <v>Israellaan</v>
          </cell>
          <cell r="O3884">
            <v>10.618296529968454</v>
          </cell>
        </row>
        <row r="3885">
          <cell r="B3885" t="str">
            <v>Israellaan</v>
          </cell>
          <cell r="O3885">
            <v>13.272870662460567</v>
          </cell>
        </row>
        <row r="3886">
          <cell r="B3886" t="str">
            <v>Israellaan</v>
          </cell>
          <cell r="O3886">
            <v>11.969716088328076</v>
          </cell>
        </row>
        <row r="3887">
          <cell r="B3887" t="str">
            <v>Israellaan</v>
          </cell>
          <cell r="O3887">
            <v>11.969716088328076</v>
          </cell>
        </row>
        <row r="3888">
          <cell r="B3888" t="str">
            <v>Israellaan</v>
          </cell>
          <cell r="O3888">
            <v>11.969716088328076</v>
          </cell>
        </row>
        <row r="3889">
          <cell r="B3889" t="str">
            <v>Israellaan</v>
          </cell>
          <cell r="O3889">
            <v>4.8085714285714287</v>
          </cell>
        </row>
        <row r="3890">
          <cell r="B3890" t="str">
            <v>Israellaan</v>
          </cell>
          <cell r="O3890">
            <v>11.631861198738171</v>
          </cell>
        </row>
        <row r="3891">
          <cell r="B3891" t="str">
            <v>Israellaan</v>
          </cell>
          <cell r="O3891">
            <v>0</v>
          </cell>
        </row>
        <row r="3892">
          <cell r="B3892" t="str">
            <v>Israellaan</v>
          </cell>
          <cell r="O3892">
            <v>0</v>
          </cell>
        </row>
        <row r="3893">
          <cell r="B3893" t="str">
            <v>Israellaan</v>
          </cell>
          <cell r="O3893">
            <v>0</v>
          </cell>
        </row>
        <row r="3894">
          <cell r="B3894" t="str">
            <v>Israellaan</v>
          </cell>
          <cell r="O3894">
            <v>0</v>
          </cell>
        </row>
        <row r="3895">
          <cell r="B3895" t="str">
            <v>Israellaan</v>
          </cell>
          <cell r="O3895">
            <v>0</v>
          </cell>
        </row>
        <row r="3896">
          <cell r="B3896" t="str">
            <v>Israellaan</v>
          </cell>
          <cell r="O3896">
            <v>12.344259818731116</v>
          </cell>
        </row>
        <row r="3897">
          <cell r="B3897" t="str">
            <v>Israellaan</v>
          </cell>
          <cell r="O3897">
            <v>12.253734939759036</v>
          </cell>
        </row>
        <row r="3898">
          <cell r="B3898" t="str">
            <v>Israellaan</v>
          </cell>
          <cell r="O3898">
            <v>5.8728514056224901</v>
          </cell>
        </row>
        <row r="3899">
          <cell r="B3899" t="str">
            <v>Israellaan</v>
          </cell>
          <cell r="O3899">
            <v>19.508433734939761</v>
          </cell>
        </row>
        <row r="3900">
          <cell r="B3900" t="str">
            <v>Israellaan</v>
          </cell>
          <cell r="O3900">
            <v>3.0481927710843375</v>
          </cell>
        </row>
        <row r="3901">
          <cell r="B3901" t="str">
            <v>Israellaan</v>
          </cell>
          <cell r="O3901">
            <v>3.0481927710843375</v>
          </cell>
        </row>
        <row r="3902">
          <cell r="B3902" t="str">
            <v>Israellaan</v>
          </cell>
          <cell r="O3902">
            <v>19.508433734939761</v>
          </cell>
        </row>
        <row r="3903">
          <cell r="B3903" t="str">
            <v>Israellaan</v>
          </cell>
          <cell r="O3903">
            <v>3.0481927710843375</v>
          </cell>
        </row>
        <row r="3904">
          <cell r="B3904" t="str">
            <v>Israellaan</v>
          </cell>
          <cell r="O3904">
            <v>3.0481927710843375</v>
          </cell>
        </row>
        <row r="3905">
          <cell r="B3905" t="str">
            <v>Israellaan</v>
          </cell>
          <cell r="O3905">
            <v>8.5989425981873104</v>
          </cell>
        </row>
        <row r="3906">
          <cell r="B3906" t="str">
            <v>Israellaan</v>
          </cell>
          <cell r="O3906">
            <v>26.553534743202416</v>
          </cell>
        </row>
        <row r="3907">
          <cell r="B3907" t="str">
            <v>Israellaan</v>
          </cell>
          <cell r="O3907">
            <v>0</v>
          </cell>
        </row>
        <row r="3908">
          <cell r="B3908" t="str">
            <v>Israellaan</v>
          </cell>
          <cell r="O3908">
            <v>0</v>
          </cell>
        </row>
        <row r="3909">
          <cell r="B3909" t="str">
            <v>Israellaan</v>
          </cell>
          <cell r="O3909">
            <v>13.716867469879519</v>
          </cell>
        </row>
        <row r="3910">
          <cell r="B3910" t="str">
            <v>Israellaan</v>
          </cell>
          <cell r="O3910">
            <v>9.2461847389558223</v>
          </cell>
        </row>
        <row r="3911">
          <cell r="B3911" t="str">
            <v>Israellaan</v>
          </cell>
          <cell r="O3911">
            <v>11.873186119873818</v>
          </cell>
        </row>
        <row r="3912">
          <cell r="B3912" t="str">
            <v>Israellaan</v>
          </cell>
          <cell r="O3912">
            <v>4.8814285714285717</v>
          </cell>
        </row>
        <row r="3913">
          <cell r="B3913" t="str">
            <v>Israellaan</v>
          </cell>
          <cell r="O3913">
            <v>4.8814285714285717</v>
          </cell>
        </row>
        <row r="3914">
          <cell r="B3914" t="str">
            <v>Israellaan</v>
          </cell>
          <cell r="O3914">
            <v>12.066246056782335</v>
          </cell>
        </row>
        <row r="3915">
          <cell r="B3915" t="str">
            <v>Israellaan</v>
          </cell>
          <cell r="O3915">
            <v>14.021686746987951</v>
          </cell>
        </row>
        <row r="3916">
          <cell r="B3916" t="str">
            <v>Israellaan</v>
          </cell>
          <cell r="O3916">
            <v>3.0481927710843375</v>
          </cell>
        </row>
        <row r="3917">
          <cell r="B3917" t="str">
            <v>Israellaan</v>
          </cell>
          <cell r="O3917">
            <v>3.0481927710843375</v>
          </cell>
        </row>
        <row r="3918">
          <cell r="B3918" t="str">
            <v>Israellaan</v>
          </cell>
          <cell r="O3918">
            <v>3.0481927710843375</v>
          </cell>
        </row>
        <row r="3919">
          <cell r="B3919" t="str">
            <v>Israellaan</v>
          </cell>
          <cell r="O3919">
            <v>0</v>
          </cell>
        </row>
        <row r="3920">
          <cell r="B3920" t="str">
            <v>Israellaan</v>
          </cell>
          <cell r="O3920">
            <v>4.5657142857142858</v>
          </cell>
        </row>
        <row r="3921">
          <cell r="B3921" t="str">
            <v>Israellaan</v>
          </cell>
          <cell r="O3921">
            <v>12.066246056782335</v>
          </cell>
        </row>
        <row r="3922">
          <cell r="B3922" t="str">
            <v>Israellaan</v>
          </cell>
          <cell r="O3922">
            <v>12.114511041009465</v>
          </cell>
        </row>
        <row r="3923">
          <cell r="B3923" t="str">
            <v>Israellaan</v>
          </cell>
          <cell r="O3923">
            <v>12.162776025236592</v>
          </cell>
        </row>
        <row r="3924">
          <cell r="B3924" t="str">
            <v>Israellaan</v>
          </cell>
          <cell r="O3924">
            <v>12.162776025236592</v>
          </cell>
        </row>
        <row r="3925">
          <cell r="B3925" t="str">
            <v>Israellaan</v>
          </cell>
          <cell r="O3925">
            <v>12.114511041009465</v>
          </cell>
        </row>
        <row r="3926">
          <cell r="B3926" t="str">
            <v>Israellaan</v>
          </cell>
          <cell r="O3926">
            <v>12.162776025236592</v>
          </cell>
        </row>
        <row r="3927">
          <cell r="B3927" t="str">
            <v>Israellaan</v>
          </cell>
          <cell r="O3927">
            <v>12.162776025236592</v>
          </cell>
        </row>
        <row r="3928">
          <cell r="B3928" t="str">
            <v>Israellaan</v>
          </cell>
          <cell r="O3928">
            <v>12.114511041009465</v>
          </cell>
        </row>
        <row r="3929">
          <cell r="B3929" t="str">
            <v>Israellaan</v>
          </cell>
          <cell r="O3929">
            <v>10.811356466876971</v>
          </cell>
        </row>
        <row r="3930">
          <cell r="B3930" t="str">
            <v>Israellaan</v>
          </cell>
          <cell r="O3930">
            <v>12.693690851735017</v>
          </cell>
        </row>
        <row r="3931">
          <cell r="B3931" t="str">
            <v>Israellaan</v>
          </cell>
          <cell r="O3931">
            <v>2.234285714285714</v>
          </cell>
        </row>
        <row r="3932">
          <cell r="B3932" t="str">
            <v>Israellaan</v>
          </cell>
          <cell r="O3932">
            <v>0</v>
          </cell>
        </row>
        <row r="3933">
          <cell r="B3933" t="str">
            <v>Israellaan</v>
          </cell>
          <cell r="O3933">
            <v>0.85</v>
          </cell>
        </row>
        <row r="3934">
          <cell r="B3934" t="str">
            <v>Israellaan</v>
          </cell>
          <cell r="O3934">
            <v>0</v>
          </cell>
        </row>
        <row r="3935">
          <cell r="B3935" t="str">
            <v>Israellaan</v>
          </cell>
          <cell r="O3935">
            <v>30.288322823499669</v>
          </cell>
        </row>
        <row r="3936">
          <cell r="B3936" t="str">
            <v>Israellaan</v>
          </cell>
          <cell r="O3936">
            <v>44.198795180722897</v>
          </cell>
        </row>
        <row r="3937">
          <cell r="B3937" t="str">
            <v>Israellaan</v>
          </cell>
          <cell r="O3937">
            <v>14.936144578313256</v>
          </cell>
        </row>
        <row r="3938">
          <cell r="B3938" t="str">
            <v>Israellaan</v>
          </cell>
          <cell r="O3938">
            <v>3.9626506024096391</v>
          </cell>
        </row>
        <row r="3939">
          <cell r="B3939" t="str">
            <v>Israellaan</v>
          </cell>
          <cell r="O3939">
            <v>3.9626506024096391</v>
          </cell>
        </row>
        <row r="3940">
          <cell r="B3940" t="str">
            <v>Israellaan</v>
          </cell>
          <cell r="O3940">
            <v>3.9626506024096391</v>
          </cell>
        </row>
        <row r="3941">
          <cell r="B3941" t="str">
            <v>Israellaan</v>
          </cell>
          <cell r="O3941">
            <v>14.936144578313256</v>
          </cell>
        </row>
        <row r="3942">
          <cell r="B3942" t="str">
            <v>Israellaan</v>
          </cell>
          <cell r="O3942">
            <v>3.9626506024096391</v>
          </cell>
        </row>
        <row r="3943">
          <cell r="B3943" t="str">
            <v>Israellaan</v>
          </cell>
          <cell r="O3943">
            <v>41.886404833836856</v>
          </cell>
        </row>
        <row r="3944">
          <cell r="B3944" t="str">
            <v>Israellaan</v>
          </cell>
          <cell r="O3944">
            <v>2.2548338368580061</v>
          </cell>
        </row>
        <row r="3945">
          <cell r="B3945" t="str">
            <v>Israellaan</v>
          </cell>
          <cell r="O3945">
            <v>18.79718875502008</v>
          </cell>
        </row>
        <row r="3946">
          <cell r="B3946" t="str">
            <v>Israellaan</v>
          </cell>
          <cell r="O3946">
            <v>12.304538152610441</v>
          </cell>
        </row>
        <row r="3947">
          <cell r="B3947" t="str">
            <v>Israellaan</v>
          </cell>
          <cell r="O3947">
            <v>0</v>
          </cell>
        </row>
        <row r="3948">
          <cell r="B3948" t="str">
            <v>Israellaan</v>
          </cell>
          <cell r="O3948">
            <v>41.886404833836856</v>
          </cell>
        </row>
        <row r="3949">
          <cell r="B3949" t="str">
            <v>Israellaan</v>
          </cell>
          <cell r="O3949">
            <v>9.3477911646586342</v>
          </cell>
        </row>
        <row r="3950">
          <cell r="B3950" t="str">
            <v>Israellaan</v>
          </cell>
          <cell r="O3950">
            <v>283.28915999999998</v>
          </cell>
        </row>
        <row r="3951">
          <cell r="B3951" t="str">
            <v>Israellaan</v>
          </cell>
          <cell r="O3951">
            <v>10.215543806646526</v>
          </cell>
        </row>
        <row r="3952">
          <cell r="B3952" t="str">
            <v>Israellaan</v>
          </cell>
          <cell r="O3952">
            <v>0</v>
          </cell>
        </row>
        <row r="3953">
          <cell r="B3953" t="str">
            <v>Israellaan</v>
          </cell>
          <cell r="O3953">
            <v>0</v>
          </cell>
        </row>
        <row r="3954">
          <cell r="B3954" t="str">
            <v>Israellaan</v>
          </cell>
          <cell r="O3954">
            <v>0</v>
          </cell>
        </row>
        <row r="3955">
          <cell r="B3955" t="str">
            <v>Israellaan</v>
          </cell>
          <cell r="O3955">
            <v>0</v>
          </cell>
        </row>
        <row r="3956">
          <cell r="B3956" t="str">
            <v>Israellaan</v>
          </cell>
          <cell r="O3956">
            <v>0</v>
          </cell>
        </row>
        <row r="3957">
          <cell r="B3957" t="str">
            <v>Israellaan</v>
          </cell>
          <cell r="O3957">
            <v>0</v>
          </cell>
        </row>
        <row r="3958">
          <cell r="B3958" t="str">
            <v>Israellaan</v>
          </cell>
          <cell r="O3958">
            <v>12.597160883280758</v>
          </cell>
        </row>
        <row r="3959">
          <cell r="B3959" t="str">
            <v>Israellaan</v>
          </cell>
          <cell r="O3959">
            <v>12.259305993690852</v>
          </cell>
        </row>
        <row r="3960">
          <cell r="B3960" t="str">
            <v>Israellaan</v>
          </cell>
          <cell r="O3960">
            <v>9.7495268138801254</v>
          </cell>
        </row>
        <row r="3961">
          <cell r="B3961" t="str">
            <v>Israellaan</v>
          </cell>
          <cell r="O3961">
            <v>12.066246056782335</v>
          </cell>
        </row>
        <row r="3962">
          <cell r="B3962" t="str">
            <v>Israellaan</v>
          </cell>
          <cell r="O3962">
            <v>14.021686746987951</v>
          </cell>
        </row>
        <row r="3963">
          <cell r="B3963" t="str">
            <v>Israellaan</v>
          </cell>
          <cell r="O3963">
            <v>3.3530120481927717</v>
          </cell>
        </row>
        <row r="3964">
          <cell r="B3964" t="str">
            <v>Israellaan</v>
          </cell>
          <cell r="O3964">
            <v>3.3530120481927717</v>
          </cell>
        </row>
        <row r="3965">
          <cell r="B3965" t="str">
            <v>Israellaan</v>
          </cell>
          <cell r="O3965">
            <v>3.3530120481927717</v>
          </cell>
        </row>
        <row r="3966">
          <cell r="B3966" t="str">
            <v>Israellaan</v>
          </cell>
          <cell r="O3966">
            <v>9.2486404833836851</v>
          </cell>
        </row>
        <row r="3967">
          <cell r="B3967" t="str">
            <v>Israellaan</v>
          </cell>
          <cell r="O3967">
            <v>12.404100946372239</v>
          </cell>
        </row>
        <row r="3968">
          <cell r="B3968" t="str">
            <v>Israellaan</v>
          </cell>
          <cell r="O3968">
            <v>12.162776025236592</v>
          </cell>
        </row>
        <row r="3969">
          <cell r="B3969" t="str">
            <v>Israellaan</v>
          </cell>
          <cell r="O3969">
            <v>12.211041009463722</v>
          </cell>
        </row>
        <row r="3970">
          <cell r="B3970" t="str">
            <v>Israellaan</v>
          </cell>
          <cell r="O3970">
            <v>12.211041009463722</v>
          </cell>
        </row>
        <row r="3971">
          <cell r="B3971" t="str">
            <v>Israellaan</v>
          </cell>
          <cell r="O3971">
            <v>12.211041009463722</v>
          </cell>
        </row>
        <row r="3972">
          <cell r="B3972" t="str">
            <v>Israellaan</v>
          </cell>
          <cell r="O3972">
            <v>8.8664652567975821</v>
          </cell>
        </row>
        <row r="3973">
          <cell r="B3973" t="str">
            <v>Israellaan</v>
          </cell>
          <cell r="O3973">
            <v>11.197476340694006</v>
          </cell>
        </row>
        <row r="3974">
          <cell r="B3974" t="str">
            <v>Israellaan</v>
          </cell>
          <cell r="O3974">
            <v>11.197476340694006</v>
          </cell>
        </row>
        <row r="3975">
          <cell r="B3975" t="str">
            <v>Israellaan</v>
          </cell>
          <cell r="O3975">
            <v>9.8943217665615144</v>
          </cell>
        </row>
        <row r="3976">
          <cell r="B3976" t="str">
            <v>Israellaan</v>
          </cell>
          <cell r="O3976">
            <v>12.886750788643532</v>
          </cell>
        </row>
        <row r="3977">
          <cell r="B3977" t="str">
            <v>Israellaan</v>
          </cell>
          <cell r="O3977">
            <v>4.9785714285714286</v>
          </cell>
        </row>
        <row r="3978">
          <cell r="B3978" t="str">
            <v>Israellaan</v>
          </cell>
          <cell r="O3978">
            <v>12.597160883280758</v>
          </cell>
        </row>
        <row r="3979">
          <cell r="B3979" t="str">
            <v>Israellaan</v>
          </cell>
          <cell r="O3979">
            <v>12.259305993690852</v>
          </cell>
        </row>
        <row r="3980">
          <cell r="B3980" t="str">
            <v>Israellaan</v>
          </cell>
          <cell r="O3980">
            <v>12.259305993690852</v>
          </cell>
        </row>
        <row r="3981">
          <cell r="B3981" t="str">
            <v>Israellaan</v>
          </cell>
          <cell r="O3981">
            <v>12.259305993690852</v>
          </cell>
        </row>
        <row r="3982">
          <cell r="B3982" t="str">
            <v>Israellaan</v>
          </cell>
          <cell r="O3982">
            <v>12.259305993690852</v>
          </cell>
        </row>
        <row r="3983">
          <cell r="B3983" t="str">
            <v>Israellaan</v>
          </cell>
          <cell r="O3983">
            <v>3.7646687697160881</v>
          </cell>
        </row>
        <row r="3984">
          <cell r="B3984" t="str">
            <v>Israellaan</v>
          </cell>
          <cell r="O3984">
            <v>0</v>
          </cell>
        </row>
        <row r="3985">
          <cell r="B3985" t="str">
            <v>Israellaan</v>
          </cell>
          <cell r="O3985">
            <v>0</v>
          </cell>
        </row>
        <row r="3986">
          <cell r="B3986" t="str">
            <v>Israellaan</v>
          </cell>
          <cell r="O3986">
            <v>40.854531722054382</v>
          </cell>
        </row>
        <row r="3987">
          <cell r="B3987" t="str">
            <v>Israellaan</v>
          </cell>
          <cell r="O3987">
            <v>0</v>
          </cell>
        </row>
        <row r="3988">
          <cell r="B3988" t="str">
            <v>Israellaan</v>
          </cell>
          <cell r="O3988">
            <v>0</v>
          </cell>
        </row>
        <row r="3989">
          <cell r="B3989" t="str">
            <v>Israellaan</v>
          </cell>
          <cell r="O3989">
            <v>0</v>
          </cell>
        </row>
        <row r="3990">
          <cell r="B3990" t="str">
            <v>Logistiek Utrecht Hudsondreef</v>
          </cell>
          <cell r="O3990">
            <v>17.602533753556617</v>
          </cell>
        </row>
        <row r="3991">
          <cell r="B3991" t="str">
            <v>Logistiek Utrecht Hudsondreef</v>
          </cell>
          <cell r="O3991">
            <v>106.46865870333032</v>
          </cell>
        </row>
        <row r="3992">
          <cell r="B3992" t="str">
            <v>Logistiek Utrecht Hudsondreef</v>
          </cell>
          <cell r="O3992">
            <v>30.724422551662457</v>
          </cell>
        </row>
        <row r="3993">
          <cell r="B3993" t="str">
            <v>Logistiek Utrecht Hudsondreef</v>
          </cell>
          <cell r="O3993">
            <v>23.043316913746843</v>
          </cell>
        </row>
        <row r="3994">
          <cell r="B3994" t="str">
            <v>Logistiek Utrecht Hudsondreef</v>
          </cell>
          <cell r="O3994">
            <v>30.523690773067329</v>
          </cell>
        </row>
        <row r="3995">
          <cell r="B3995" t="str">
            <v>Logistiek Utrecht Hudsondreef</v>
          </cell>
          <cell r="O3995">
            <v>4.4513715710723192</v>
          </cell>
        </row>
        <row r="3996">
          <cell r="B3996" t="str">
            <v>Logistiek Utrecht Hudsondreef</v>
          </cell>
          <cell r="O3996">
            <v>15.007481296758103</v>
          </cell>
        </row>
        <row r="3997">
          <cell r="B3997" t="str">
            <v>Logistiek Utrecht Hudsondreef</v>
          </cell>
          <cell r="O3997">
            <v>29.633416458852864</v>
          </cell>
        </row>
        <row r="3998">
          <cell r="B3998" t="str">
            <v>Logistiek Utrecht Hudsondreef</v>
          </cell>
          <cell r="O3998">
            <v>47.473500123228447</v>
          </cell>
        </row>
        <row r="3999">
          <cell r="B3999" t="str">
            <v>Logistiek Utrecht Hudsondreef</v>
          </cell>
          <cell r="O3999">
            <v>22.930513595166161</v>
          </cell>
        </row>
        <row r="4000">
          <cell r="B4000" t="str">
            <v>Logistiek Utrecht Hudsondreef</v>
          </cell>
          <cell r="O4000">
            <v>48.570200573065904</v>
          </cell>
        </row>
        <row r="4001">
          <cell r="B4001" t="str">
            <v>Logistiek Utrecht Hudsondreef</v>
          </cell>
          <cell r="O4001">
            <v>0</v>
          </cell>
        </row>
        <row r="4002">
          <cell r="B4002" t="str">
            <v>Logistiek Utrecht Hudsondreef</v>
          </cell>
          <cell r="O4002">
            <v>0</v>
          </cell>
        </row>
        <row r="4003">
          <cell r="B4003" t="str">
            <v>Logistiek Utrecht Hudsondreef</v>
          </cell>
          <cell r="O4003">
            <v>15.240963855421688</v>
          </cell>
        </row>
        <row r="4004">
          <cell r="B4004" t="str">
            <v>Logistiek Utrecht Hudsondreef</v>
          </cell>
          <cell r="O4004">
            <v>3.6578313253012049</v>
          </cell>
        </row>
        <row r="4005">
          <cell r="B4005" t="str">
            <v>Logistiek Utrecht Hudsondreef</v>
          </cell>
          <cell r="O4005">
            <v>4.571822312981082</v>
          </cell>
        </row>
        <row r="4006">
          <cell r="B4006" t="str">
            <v>Logistiek Utrecht Hudsondreef</v>
          </cell>
          <cell r="O4006">
            <v>3.6578313253012049</v>
          </cell>
        </row>
        <row r="4007">
          <cell r="B4007" t="str">
            <v>Logistiek Utrecht Hudsondreef</v>
          </cell>
          <cell r="O4007">
            <v>7.620481927710844</v>
          </cell>
        </row>
        <row r="4008">
          <cell r="B4008" t="str">
            <v>Logistiek Utrecht Hudsondreef</v>
          </cell>
          <cell r="O4008">
            <v>3.6578313253012049</v>
          </cell>
        </row>
        <row r="4009">
          <cell r="B4009" t="str">
            <v>Logistiek Utrecht Hudsondreef</v>
          </cell>
          <cell r="O4009">
            <v>17.984337349397592</v>
          </cell>
        </row>
        <row r="4010">
          <cell r="B4010" t="str">
            <v>Logistiek Utrecht Hudsondreef</v>
          </cell>
          <cell r="O4010">
            <v>3.6578313253012049</v>
          </cell>
        </row>
        <row r="4011">
          <cell r="B4011" t="str">
            <v>Logistiek Utrecht Hudsondreef</v>
          </cell>
          <cell r="O4011">
            <v>3.6578313253012049</v>
          </cell>
        </row>
        <row r="4012">
          <cell r="B4012" t="str">
            <v>Logistiek Utrecht Hudsondreef</v>
          </cell>
          <cell r="O4012">
            <v>0</v>
          </cell>
        </row>
        <row r="4013">
          <cell r="B4013" t="str">
            <v>Logistiek Utrecht Hudsondreef</v>
          </cell>
          <cell r="O4013">
            <v>6.4518624641833817</v>
          </cell>
        </row>
        <row r="4014">
          <cell r="B4014" t="str">
            <v>Logistiek Utrecht Hudsondreef</v>
          </cell>
          <cell r="O4014">
            <v>70.949526813880126</v>
          </cell>
        </row>
        <row r="4015">
          <cell r="B4015" t="str">
            <v>Logistiek Utrecht Hudsondreef</v>
          </cell>
          <cell r="O4015">
            <v>94.330783938814534</v>
          </cell>
        </row>
        <row r="4016">
          <cell r="B4016" t="str">
            <v>Logistiek Utrecht Hudsondreef</v>
          </cell>
          <cell r="O4016">
            <v>5.6424460431654682</v>
          </cell>
        </row>
        <row r="4017">
          <cell r="B4017" t="str">
            <v>Logistiek Utrecht Hudsondreef</v>
          </cell>
          <cell r="O4017">
            <v>14.479495268138802</v>
          </cell>
        </row>
        <row r="4018">
          <cell r="B4018" t="str">
            <v>Logistiek Utrecht Hudsondreef</v>
          </cell>
          <cell r="O4018">
            <v>14.479495268138802</v>
          </cell>
        </row>
        <row r="4019">
          <cell r="B4019" t="str">
            <v>Logistiek Utrecht Hudsondreef</v>
          </cell>
          <cell r="O4019">
            <v>55.022082018927442</v>
          </cell>
        </row>
        <row r="4020">
          <cell r="B4020" t="str">
            <v>Logistiek Utrecht Hudsondreef</v>
          </cell>
          <cell r="O4020">
            <v>0.32004606824648391</v>
          </cell>
        </row>
        <row r="4021">
          <cell r="B4021" t="str">
            <v>Logistiek Utrecht Hudsondreef</v>
          </cell>
          <cell r="O4021">
            <v>1.1735022502371077</v>
          </cell>
        </row>
        <row r="4026">
          <cell r="O4026">
            <v>422.53675226586108</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r.xls"/>
      <sheetName val="#REF"/>
    </sheet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Navigatieblad"/>
      <sheetName val="CSG_macros"/>
      <sheetName val="scrprogramma"/>
      <sheetName val="scrvloersoort"/>
      <sheetName val="scrruimtestaten"/>
      <sheetName val="Hoofdmenu"/>
      <sheetName val="Ma-Vrij"/>
      <sheetName val="Ma-Vrij-naloop"/>
      <sheetName val="ZaZo"/>
      <sheetName val="Fe"/>
      <sheetName val="VCMa-Vrij"/>
      <sheetName val="VCMa-Vrij-Naloop"/>
      <sheetName val="VCZaZo"/>
      <sheetName val="VCFe"/>
      <sheetName val="VCTotaal"/>
      <sheetName val="Normblad"/>
      <sheetName val="rekenblad"/>
      <sheetName val="variabelen"/>
      <sheetName val="Begroting"/>
      <sheetName val="Opbouw"/>
      <sheetName val="Vaste gegevens"/>
      <sheetName val="Start_programma's"/>
      <sheetName val="Apo_L"/>
      <sheetName val="Apo_P"/>
      <sheetName val="Apo_S"/>
      <sheetName val="Apo_T"/>
      <sheetName val="Bad_L"/>
      <sheetName val="Bad_P"/>
      <sheetName val="Bad_S"/>
      <sheetName val="Beh_L"/>
      <sheetName val="Beh_H"/>
      <sheetName val="Beh_P"/>
      <sheetName val="Beh_T"/>
      <sheetName val="Beh_S"/>
      <sheetName val="Dag_H"/>
      <sheetName val="Dag_L"/>
      <sheetName val="Dag_P"/>
      <sheetName val="Dag_S"/>
      <sheetName val="Dag_T"/>
      <sheetName val="Dot_L"/>
      <sheetName val="Dot_S"/>
      <sheetName val="Dou_L"/>
      <sheetName val="Dou_P"/>
      <sheetName val="Dou_S"/>
      <sheetName val="Ent_C"/>
      <sheetName val="Ent_L"/>
      <sheetName val="Ent_S"/>
      <sheetName val="Ent_T"/>
      <sheetName val="Ent_P"/>
      <sheetName val="Gan_H"/>
      <sheetName val="Gan_L"/>
      <sheetName val="Gan_S"/>
      <sheetName val="Gan_P"/>
      <sheetName val="Gan_T"/>
      <sheetName val="Gar_L"/>
      <sheetName val="Gar_P"/>
      <sheetName val="Gar_S"/>
      <sheetName val="Hui_L"/>
      <sheetName val="Hui_P"/>
      <sheetName val="Hui_S"/>
      <sheetName val="Hui_T"/>
      <sheetName val="Iso_L"/>
      <sheetName val="Iso_S"/>
      <sheetName val="Kan_H"/>
      <sheetName val="Kan_L"/>
      <sheetName val="Kan_P"/>
      <sheetName val="Kan_S"/>
      <sheetName val="Kan_T"/>
      <sheetName val="Keu_L"/>
      <sheetName val="Keu_P"/>
      <sheetName val="Keu_S"/>
      <sheetName val="Keu_T"/>
      <sheetName val="Kle_L"/>
      <sheetName val="Kle_P"/>
      <sheetName val="Kle_S"/>
      <sheetName val="Lab_L"/>
      <sheetName val="Lif_L"/>
      <sheetName val="Lif_P"/>
      <sheetName val="Lif_T"/>
      <sheetName val="Mag_L"/>
      <sheetName val="Mag_P"/>
      <sheetName val="Mag_S"/>
      <sheetName val="Mag_T"/>
      <sheetName val="Pan_L"/>
      <sheetName val="Pan_P"/>
      <sheetName val="Pan_S"/>
      <sheetName val="Pan_T"/>
      <sheetName val="Pat_L"/>
      <sheetName val="Pat_P"/>
      <sheetName val="Pat_T"/>
      <sheetName val="Rec_L"/>
      <sheetName val="Rec_P"/>
      <sheetName val="Rec_T"/>
      <sheetName val="Res_H"/>
      <sheetName val="Res_L"/>
      <sheetName val="Res_P"/>
      <sheetName val="Res_S"/>
      <sheetName val="Res_T"/>
      <sheetName val="Rol_L"/>
      <sheetName val="Rol_P"/>
      <sheetName val="Rol_S"/>
      <sheetName val="Roo_L"/>
      <sheetName val="Roo_P"/>
      <sheetName val="Roo_S"/>
      <sheetName val="Spo_H"/>
      <sheetName val="Spo_L"/>
      <sheetName val="Spo_P"/>
      <sheetName val="Spo_S"/>
      <sheetName val="Spr_L"/>
      <sheetName val="Spr_P"/>
      <sheetName val="Spr_S"/>
      <sheetName val="Spr_T"/>
      <sheetName val="Ter_H"/>
      <sheetName val="Ter_S"/>
      <sheetName val="Toi_L"/>
      <sheetName val="Toi_P"/>
      <sheetName val="Toi_S"/>
      <sheetName val="Tra_L"/>
      <sheetName val="Tra_P"/>
      <sheetName val="Tra_H"/>
      <sheetName val="Tra_M"/>
      <sheetName val="Tra_S"/>
      <sheetName val="Tra_T"/>
      <sheetName val="Ver_L"/>
      <sheetName val="Ver_P"/>
      <sheetName val="Ver_T"/>
      <sheetName val="Voo_L"/>
      <sheetName val="Voo_P"/>
      <sheetName val="Voo_S"/>
      <sheetName val="Wac_L"/>
      <sheetName val="Wac_P"/>
      <sheetName val="Wac_T"/>
      <sheetName val="Was_L"/>
      <sheetName val="Was_P"/>
      <sheetName val="Was_S"/>
      <sheetName val="Einde_programma's"/>
      <sheetName val="Vaste_gegeve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naloop"/>
      <sheetName val="Za"/>
      <sheetName val="Zo"/>
      <sheetName val="Fe"/>
      <sheetName val="Voorcalculatie"/>
      <sheetName val="VCGlas"/>
      <sheetName val="Normblad"/>
      <sheetName val="rekenblad"/>
      <sheetName val="variabelen"/>
      <sheetName val="Begroting"/>
      <sheetName val="Opbouw"/>
      <sheetName val="Vaste gegevens"/>
      <sheetName val="Start_programma's"/>
      <sheetName val="Afv_L"/>
      <sheetName val="Afv_S"/>
      <sheetName val="Aul_T"/>
      <sheetName val="Bad_L"/>
      <sheetName val="Bal_S"/>
      <sheetName val="Beh_L"/>
      <sheetName val="Beh_S"/>
      <sheetName val="Beh_T"/>
      <sheetName val="Com_L"/>
      <sheetName val="Con_L"/>
      <sheetName val="Dag_L"/>
      <sheetName val="Dou_L"/>
      <sheetName val="Dou_S"/>
      <sheetName val="Ent_L"/>
      <sheetName val="Ent_S"/>
      <sheetName val="Ent_T"/>
      <sheetName val="Fie_S"/>
      <sheetName val="Gan_L"/>
      <sheetName val="Gan_S"/>
      <sheetName val="Gan_T"/>
      <sheetName val="Gar_L"/>
      <sheetName val="Gar_S"/>
      <sheetName val="Gip_L"/>
      <sheetName val="Gpb_S"/>
      <sheetName val="Hov_L"/>
      <sheetName val="Kah_L"/>
      <sheetName val="Kah_T"/>
      <sheetName val="Kan_L"/>
      <sheetName val="Kan_P"/>
      <sheetName val="Kan_S"/>
      <sheetName val="Kan_T"/>
      <sheetName val="Kaw_L"/>
      <sheetName val="Kaw_T"/>
      <sheetName val="Kpb_L"/>
      <sheetName val="Keu_L"/>
      <sheetName val="Keu_S"/>
      <sheetName val="KVO_L"/>
      <sheetName val="Kle_L"/>
      <sheetName val="Koe_L"/>
      <sheetName val="Kod_T"/>
      <sheetName val="Kof_L"/>
      <sheetName val="Kof_T"/>
      <sheetName val="Koh_L"/>
      <sheetName val="Koh_T"/>
      <sheetName val="Lab_L"/>
      <sheetName val="Lab_S"/>
      <sheetName val="Lhg_L"/>
      <sheetName val="Lhg_S"/>
      <sheetName val="Lif_L"/>
      <sheetName val="Mag_L"/>
      <sheetName val="Mag_S"/>
      <sheetName val="Mor_L"/>
      <sheetName val="Ope_L"/>
      <sheetName val="Opv_L"/>
      <sheetName val="PaG_S"/>
      <sheetName val="Paf_L"/>
      <sheetName val="Par_S"/>
      <sheetName val="Pat_L"/>
      <sheetName val="Paw_L"/>
      <sheetName val="Pri_L"/>
      <sheetName val="Rec_L"/>
      <sheetName val="Res_L"/>
      <sheetName val="Res_T"/>
      <sheetName val="Ron_L"/>
      <sheetName val="Ron_S"/>
      <sheetName val="Roo_L"/>
      <sheetName val="Roo_S"/>
      <sheetName val="Sad_P"/>
      <sheetName val="San_P"/>
      <sheetName val="San_S"/>
      <sheetName val="Sch_L"/>
      <sheetName val="Sla_L"/>
      <sheetName val="Spo_L"/>
      <sheetName val="Spo_S"/>
      <sheetName val="Spr_L"/>
      <sheetName val="Spr_T"/>
      <sheetName val="Tea_L"/>
      <sheetName val="Tea_T"/>
      <sheetName val="Tec_L"/>
      <sheetName val="Tec_S"/>
      <sheetName val="Ter_S"/>
      <sheetName val="The_L"/>
      <sheetName val="Tob_P"/>
      <sheetName val="Toi_L"/>
      <sheetName val="Toi_P"/>
      <sheetName val="Toi_S"/>
      <sheetName val="Tou_S"/>
      <sheetName val="Tou_T"/>
      <sheetName val="Tra_H"/>
      <sheetName val="Tra_L"/>
      <sheetName val="Tra_T"/>
      <sheetName val="Ver_L"/>
      <sheetName val="Ver_T"/>
      <sheetName val="Vlo_L"/>
      <sheetName val="Vob_P"/>
      <sheetName val="Voo_L"/>
      <sheetName val="Voo_P"/>
      <sheetName val="Voo_S"/>
      <sheetName val="Wac_L"/>
      <sheetName val="Wac_S"/>
      <sheetName val="Wac_T"/>
      <sheetName val="Was_L"/>
      <sheetName val="Was_S"/>
      <sheetName val="Gla_D"/>
      <sheetName val="Mas_L"/>
      <sheetName val="Gla_G"/>
      <sheetName val="Vaste_gegeve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blad"/>
      <sheetName val="1-Contractblad dag"/>
      <sheetName val="2-Kengetal"/>
      <sheetName val="3-Basis ruimtestaat"/>
      <sheetName val="4-Premies en opslagen "/>
      <sheetName val="5-Opbouw uurtarieven "/>
      <sheetName val="6- toeslagenmatrix "/>
      <sheetName val="7-Machine-investeringskosten"/>
      <sheetName val="8-Afroepprijs "/>
    </sheetNames>
    <sheetDataSet>
      <sheetData sheetId="0" refreshError="1"/>
      <sheetData sheetId="1" refreshError="1"/>
      <sheetData sheetId="2">
        <row r="11">
          <cell r="A11" t="str">
            <v>03.01.051</v>
          </cell>
          <cell r="B11">
            <v>51</v>
          </cell>
          <cell r="C11" t="str">
            <v>Bergruimten</v>
          </cell>
          <cell r="D11" t="str">
            <v>1 x per week</v>
          </cell>
          <cell r="E11">
            <v>0.10668202274882797</v>
          </cell>
          <cell r="G11">
            <v>478.05617746932245</v>
          </cell>
          <cell r="H11">
            <v>0</v>
          </cell>
          <cell r="I11" t="str">
            <v/>
          </cell>
          <cell r="K11" t="str">
            <v>V</v>
          </cell>
        </row>
        <row r="12">
          <cell r="A12" t="str">
            <v>06.01.255</v>
          </cell>
          <cell r="B12">
            <v>255</v>
          </cell>
          <cell r="C12" t="str">
            <v>Horizontale verkeersruimten</v>
          </cell>
          <cell r="D12" t="str">
            <v>5 x per week</v>
          </cell>
          <cell r="E12">
            <v>0.36286063934686313</v>
          </cell>
          <cell r="G12">
            <v>702.74913382446596</v>
          </cell>
          <cell r="H12">
            <v>363.98</v>
          </cell>
          <cell r="I12">
            <v>0.18338926005421363</v>
          </cell>
          <cell r="K12" t="str">
            <v>V</v>
          </cell>
        </row>
        <row r="13">
          <cell r="A13" t="str">
            <v>08.01.051</v>
          </cell>
          <cell r="B13">
            <v>51</v>
          </cell>
          <cell r="C13" t="str">
            <v>Kantoorruimten</v>
          </cell>
          <cell r="D13" t="str">
            <v>1 x per week</v>
          </cell>
          <cell r="E13">
            <v>0.23699999999999999</v>
          </cell>
          <cell r="G13">
            <v>215.18987341772154</v>
          </cell>
          <cell r="H13">
            <v>187.51</v>
          </cell>
          <cell r="I13">
            <v>9.4475850741154999E-2</v>
          </cell>
          <cell r="K13" t="str">
            <v>B</v>
          </cell>
        </row>
        <row r="14">
          <cell r="A14" t="str">
            <v>08.01.153</v>
          </cell>
          <cell r="B14">
            <v>153</v>
          </cell>
          <cell r="C14" t="str">
            <v>Kantoorruimten</v>
          </cell>
          <cell r="D14" t="str">
            <v>3 x per week</v>
          </cell>
          <cell r="E14">
            <v>0.46899999999999997</v>
          </cell>
          <cell r="G14">
            <v>326.22601279317701</v>
          </cell>
          <cell r="H14">
            <v>1015.6100000000001</v>
          </cell>
          <cell r="I14">
            <v>0.51170934228160869</v>
          </cell>
          <cell r="K14" t="str">
            <v>B</v>
          </cell>
        </row>
        <row r="15">
          <cell r="A15" t="str">
            <v>16.02.255</v>
          </cell>
          <cell r="B15">
            <v>255</v>
          </cell>
          <cell r="C15" t="str">
            <v>Restauratieveruimten</v>
          </cell>
          <cell r="D15" t="str">
            <v>5 x per week</v>
          </cell>
          <cell r="E15">
            <v>1.1519908002076837</v>
          </cell>
          <cell r="G15">
            <v>221.35593439984763</v>
          </cell>
          <cell r="H15">
            <v>39.5</v>
          </cell>
          <cell r="I15">
            <v>1.9901851124076702E-2</v>
          </cell>
          <cell r="K15" t="str">
            <v>V</v>
          </cell>
        </row>
        <row r="16">
          <cell r="A16" t="str">
            <v>18.01.255</v>
          </cell>
          <cell r="B16">
            <v>255</v>
          </cell>
          <cell r="C16" t="str">
            <v>Sanitaire ruimten</v>
          </cell>
          <cell r="D16" t="str">
            <v>5 x per week</v>
          </cell>
          <cell r="E16">
            <v>2.7890000000000001</v>
          </cell>
          <cell r="G16">
            <v>91.430620294012186</v>
          </cell>
          <cell r="H16">
            <v>46</v>
          </cell>
          <cell r="I16">
            <v>2.3176839283734894E-2</v>
          </cell>
          <cell r="K16" t="str">
            <v>S</v>
          </cell>
        </row>
        <row r="17">
          <cell r="A17" t="str">
            <v>20.02.255</v>
          </cell>
          <cell r="B17">
            <v>255</v>
          </cell>
          <cell r="C17" t="str">
            <v>Verticale verkeersruimten</v>
          </cell>
          <cell r="D17" t="str">
            <v>5 x per week</v>
          </cell>
          <cell r="E17">
            <v>0.98497528438607185</v>
          </cell>
          <cell r="G17">
            <v>258.88974479084487</v>
          </cell>
          <cell r="H17">
            <v>199.94</v>
          </cell>
          <cell r="I17">
            <v>0.10073863579108597</v>
          </cell>
          <cell r="K17" t="str">
            <v>V</v>
          </cell>
        </row>
        <row r="18">
          <cell r="A18" t="str">
            <v>99.00</v>
          </cell>
          <cell r="B18">
            <v>0</v>
          </cell>
          <cell r="C18" t="str">
            <v>Niet van toepassing</v>
          </cell>
          <cell r="G18">
            <v>0</v>
          </cell>
          <cell r="H18">
            <v>132.19999999999999</v>
          </cell>
          <cell r="I18">
            <v>6.6608220724125061E-2</v>
          </cell>
          <cell r="K18" t="str">
            <v>-</v>
          </cell>
        </row>
        <row r="19">
          <cell r="C19">
            <v>0</v>
          </cell>
          <cell r="H19">
            <v>1984.7400000000002</v>
          </cell>
          <cell r="I19">
            <v>1</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blad"/>
      <sheetName val="1-Contractblad dag"/>
      <sheetName val="2-Kengetal"/>
      <sheetName val="3-Basis ruimtestaat"/>
      <sheetName val="4-Premies en opslagen "/>
      <sheetName val="5-Opbouw uurtarieven "/>
      <sheetName val="6- toeslagenmatrix "/>
      <sheetName val="7-Machine-investeringskosten"/>
      <sheetName val="8-Afroepprijs "/>
    </sheetNames>
    <sheetDataSet>
      <sheetData sheetId="0" refreshError="1"/>
      <sheetData sheetId="1" refreshError="1"/>
      <sheetData sheetId="2">
        <row r="11">
          <cell r="A11" t="str">
            <v>03.01.051</v>
          </cell>
          <cell r="B11">
            <v>51</v>
          </cell>
          <cell r="C11" t="str">
            <v>Bergruimten</v>
          </cell>
          <cell r="D11" t="str">
            <v>1 x per week</v>
          </cell>
          <cell r="E11">
            <v>0.10668202274882797</v>
          </cell>
          <cell r="G11">
            <v>478.05617746932245</v>
          </cell>
          <cell r="H11">
            <v>0</v>
          </cell>
          <cell r="I11" t="str">
            <v/>
          </cell>
          <cell r="K11" t="str">
            <v>V</v>
          </cell>
        </row>
        <row r="12">
          <cell r="A12" t="str">
            <v>06.01.255</v>
          </cell>
          <cell r="B12">
            <v>255</v>
          </cell>
          <cell r="C12" t="str">
            <v>Horizontale verkeersruimten</v>
          </cell>
          <cell r="D12" t="str">
            <v>5 x per week</v>
          </cell>
          <cell r="E12">
            <v>0.36286063934686313</v>
          </cell>
          <cell r="G12">
            <v>702.74913382446596</v>
          </cell>
          <cell r="H12">
            <v>363.98</v>
          </cell>
          <cell r="I12">
            <v>0.18338926005421363</v>
          </cell>
          <cell r="K12" t="str">
            <v>V</v>
          </cell>
        </row>
        <row r="13">
          <cell r="A13" t="str">
            <v>08.01.051</v>
          </cell>
          <cell r="B13">
            <v>51</v>
          </cell>
          <cell r="C13" t="str">
            <v>Kantoorruimten</v>
          </cell>
          <cell r="D13" t="str">
            <v>1 x per week</v>
          </cell>
          <cell r="E13">
            <v>0.23699999999999999</v>
          </cell>
          <cell r="G13">
            <v>215.18987341772154</v>
          </cell>
          <cell r="H13">
            <v>187.51</v>
          </cell>
          <cell r="I13">
            <v>9.4475850741154999E-2</v>
          </cell>
          <cell r="K13" t="str">
            <v>B</v>
          </cell>
        </row>
        <row r="14">
          <cell r="A14" t="str">
            <v>08.01.153</v>
          </cell>
          <cell r="B14">
            <v>153</v>
          </cell>
          <cell r="C14" t="str">
            <v>Kantoorruimten</v>
          </cell>
          <cell r="D14" t="str">
            <v>3 x per week</v>
          </cell>
          <cell r="E14">
            <v>0.46899999999999997</v>
          </cell>
          <cell r="G14">
            <v>326.22601279317701</v>
          </cell>
          <cell r="H14">
            <v>1015.6100000000001</v>
          </cell>
          <cell r="I14">
            <v>0.51170934228160869</v>
          </cell>
          <cell r="K14" t="str">
            <v>B</v>
          </cell>
        </row>
        <row r="15">
          <cell r="A15" t="str">
            <v>16.02.255</v>
          </cell>
          <cell r="B15">
            <v>255</v>
          </cell>
          <cell r="C15" t="str">
            <v>Restauratieveruimten</v>
          </cell>
          <cell r="D15" t="str">
            <v>5 x per week</v>
          </cell>
          <cell r="E15">
            <v>1.1519908002076837</v>
          </cell>
          <cell r="G15">
            <v>221.35593439984763</v>
          </cell>
          <cell r="H15">
            <v>39.5</v>
          </cell>
          <cell r="I15">
            <v>1.9901851124076702E-2</v>
          </cell>
          <cell r="K15" t="str">
            <v>V</v>
          </cell>
        </row>
        <row r="16">
          <cell r="A16" t="str">
            <v>18.01.255</v>
          </cell>
          <cell r="B16">
            <v>255</v>
          </cell>
          <cell r="C16" t="str">
            <v>Sanitaire ruimten</v>
          </cell>
          <cell r="D16" t="str">
            <v>5 x per week</v>
          </cell>
          <cell r="E16">
            <v>2.7890000000000001</v>
          </cell>
          <cell r="G16">
            <v>91.430620294012186</v>
          </cell>
          <cell r="H16">
            <v>46</v>
          </cell>
          <cell r="I16">
            <v>2.3176839283734894E-2</v>
          </cell>
          <cell r="K16" t="str">
            <v>S</v>
          </cell>
        </row>
        <row r="17">
          <cell r="A17" t="str">
            <v>20.02.255</v>
          </cell>
          <cell r="B17">
            <v>255</v>
          </cell>
          <cell r="C17" t="str">
            <v>Verticale verkeersruimten</v>
          </cell>
          <cell r="D17" t="str">
            <v>5 x per week</v>
          </cell>
          <cell r="E17">
            <v>0.98497528438607185</v>
          </cell>
          <cell r="G17">
            <v>258.88974479084487</v>
          </cell>
          <cell r="H17">
            <v>199.94</v>
          </cell>
          <cell r="I17">
            <v>0.10073863579108597</v>
          </cell>
          <cell r="K17" t="str">
            <v>V</v>
          </cell>
        </row>
        <row r="18">
          <cell r="A18" t="str">
            <v>99.00</v>
          </cell>
          <cell r="B18">
            <v>0</v>
          </cell>
          <cell r="C18" t="str">
            <v>Niet van toepassing</v>
          </cell>
          <cell r="G18">
            <v>0</v>
          </cell>
          <cell r="H18">
            <v>132.19999999999999</v>
          </cell>
          <cell r="I18">
            <v>6.6608220724125061E-2</v>
          </cell>
          <cell r="K18" t="str">
            <v>-</v>
          </cell>
        </row>
        <row r="19">
          <cell r="C19">
            <v>0</v>
          </cell>
          <cell r="H19">
            <v>1984.7400000000002</v>
          </cell>
          <cell r="I19">
            <v>1</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taties"/>
      <sheetName val="1 Recap"/>
      <sheetName val="2 Ruimtestaat"/>
      <sheetName val="3 Normen en programma"/>
      <sheetName val="4 Uurtarieven"/>
      <sheetName val="5_1 Capital"/>
      <sheetName val="5_2 Pipelines"/>
      <sheetName val="5_3 On site"/>
      <sheetName val="5_4 T&amp;I"/>
      <sheetName val="5_5 EHO"/>
      <sheetName val="6 Aanvullende werkzaamheden"/>
      <sheetName val="7 Regietarieven"/>
      <sheetName val="8 Glaswassen"/>
      <sheetName val="9 Sanitair"/>
      <sheetName val="10 Conserveren"/>
    </sheetNames>
    <sheetDataSet>
      <sheetData sheetId="0" refreshError="1"/>
      <sheetData sheetId="1" refreshError="1"/>
      <sheetData sheetId="2" refreshError="1"/>
      <sheetData sheetId="3">
        <row r="5">
          <cell r="A5" t="str">
            <v>Schoonmaakprogramma</v>
          </cell>
          <cell r="B5" t="str">
            <v>Frequentie
ma-vr</v>
          </cell>
          <cell r="C5" t="str">
            <v>m2</v>
          </cell>
          <cell r="D5" t="str">
            <v>kengetal
ma-vr
uren/m2/jaar</v>
          </cell>
          <cell r="E5" t="str">
            <v>kengetal
za-zo
uren/m2/jaar</v>
          </cell>
          <cell r="F5" t="str">
            <v>kengetal
feest
uren/m2/jaar</v>
          </cell>
          <cell r="G5" t="str">
            <v>prestatie
m2/uur</v>
          </cell>
        </row>
        <row r="6">
          <cell r="A6" t="str">
            <v>Archief/berging 104</v>
          </cell>
          <cell r="B6">
            <v>104</v>
          </cell>
          <cell r="C6">
            <v>486</v>
          </cell>
          <cell r="D6">
            <v>0.1244016568683631</v>
          </cell>
          <cell r="G6">
            <v>836.00172713172685</v>
          </cell>
        </row>
        <row r="7">
          <cell r="A7" t="str">
            <v>Archief/berging 12</v>
          </cell>
          <cell r="B7">
            <v>12</v>
          </cell>
          <cell r="C7">
            <v>565.29999999999995</v>
          </cell>
          <cell r="D7">
            <v>1.5310973153029303E-2</v>
          </cell>
          <cell r="G7">
            <v>783.75161918599395</v>
          </cell>
        </row>
        <row r="8">
          <cell r="A8" t="str">
            <v>Archief/berging 52</v>
          </cell>
          <cell r="B8">
            <v>52</v>
          </cell>
          <cell r="C8">
            <v>28</v>
          </cell>
          <cell r="D8">
            <v>6.5000000144054673E-2</v>
          </cell>
          <cell r="G8">
            <v>799.99999822701943</v>
          </cell>
        </row>
        <row r="9">
          <cell r="A9" t="str">
            <v>Bedrijfsruimte 104</v>
          </cell>
          <cell r="B9">
            <v>104</v>
          </cell>
          <cell r="C9">
            <v>797</v>
          </cell>
          <cell r="D9">
            <v>0.24273494023095241</v>
          </cell>
          <cell r="G9">
            <v>428.45088515500998</v>
          </cell>
        </row>
        <row r="10">
          <cell r="A10" t="str">
            <v>Bedrijfsruimte 156</v>
          </cell>
          <cell r="B10">
            <v>156</v>
          </cell>
          <cell r="C10">
            <v>1152</v>
          </cell>
          <cell r="D10">
            <v>0.35125173704008406</v>
          </cell>
          <cell r="G10">
            <v>444.12591753872988</v>
          </cell>
        </row>
        <row r="11">
          <cell r="A11" t="str">
            <v>Bedrijfsruimte 255</v>
          </cell>
          <cell r="B11">
            <v>255</v>
          </cell>
          <cell r="C11">
            <v>0</v>
          </cell>
          <cell r="D11">
            <v>0.54226363250312126</v>
          </cell>
          <cell r="G11">
            <v>470.25097151159628</v>
          </cell>
        </row>
        <row r="12">
          <cell r="A12" t="str">
            <v>Douche/badruimte 255</v>
          </cell>
          <cell r="B12">
            <v>255</v>
          </cell>
          <cell r="C12">
            <v>251.8</v>
          </cell>
          <cell r="D12">
            <v>1.2513776134687413</v>
          </cell>
          <cell r="G12">
            <v>203.77542098835841</v>
          </cell>
        </row>
        <row r="13">
          <cell r="A13" t="str">
            <v>Douche/badruimte 730</v>
          </cell>
          <cell r="B13">
            <v>730</v>
          </cell>
          <cell r="C13">
            <v>1085</v>
          </cell>
          <cell r="D13">
            <v>2.4401863462640452</v>
          </cell>
          <cell r="E13">
            <v>0.85911571580886659</v>
          </cell>
          <cell r="F13">
            <v>7.6554865765146529E-2</v>
          </cell>
          <cell r="G13">
            <v>216.24139162423015</v>
          </cell>
        </row>
        <row r="14">
          <cell r="A14" t="str">
            <v>Entree 104</v>
          </cell>
          <cell r="B14">
            <v>104</v>
          </cell>
          <cell r="C14">
            <v>295.2</v>
          </cell>
          <cell r="D14">
            <v>0.43270141519430644</v>
          </cell>
          <cell r="G14">
            <v>240.35049655037147</v>
          </cell>
        </row>
        <row r="15">
          <cell r="A15" t="str">
            <v>Entree 156</v>
          </cell>
          <cell r="B15">
            <v>156</v>
          </cell>
          <cell r="C15">
            <v>19</v>
          </cell>
          <cell r="D15">
            <v>0.59712795296814281</v>
          </cell>
          <cell r="G15">
            <v>261.25053972866465</v>
          </cell>
        </row>
        <row r="16">
          <cell r="A16" t="str">
            <v>Entree 255</v>
          </cell>
          <cell r="B16">
            <v>255</v>
          </cell>
          <cell r="C16">
            <v>285.79999999999995</v>
          </cell>
          <cell r="D16">
            <v>0.88734048955056199</v>
          </cell>
          <cell r="G16">
            <v>287.3755937015311</v>
          </cell>
        </row>
        <row r="17">
          <cell r="A17" t="str">
            <v>Gang 104</v>
          </cell>
          <cell r="B17">
            <v>104</v>
          </cell>
          <cell r="C17">
            <v>4879.9000000000005</v>
          </cell>
          <cell r="D17">
            <v>0.18094786453580086</v>
          </cell>
          <cell r="G17">
            <v>574.7511874030622</v>
          </cell>
        </row>
        <row r="18">
          <cell r="A18" t="str">
            <v>Gang 12</v>
          </cell>
          <cell r="B18">
            <v>12</v>
          </cell>
          <cell r="C18">
            <v>15</v>
          </cell>
          <cell r="D18">
            <v>2.6666679116286229E-2</v>
          </cell>
          <cell r="G18">
            <v>449.99978991276794</v>
          </cell>
        </row>
        <row r="19">
          <cell r="A19" t="str">
            <v>Gang 156</v>
          </cell>
          <cell r="B19">
            <v>156</v>
          </cell>
          <cell r="C19">
            <v>524</v>
          </cell>
          <cell r="D19">
            <v>0.26421590839298359</v>
          </cell>
          <cell r="G19">
            <v>590.4262197867821</v>
          </cell>
        </row>
        <row r="20">
          <cell r="A20" t="str">
            <v>Gang 255</v>
          </cell>
          <cell r="B20">
            <v>255</v>
          </cell>
          <cell r="C20">
            <v>200</v>
          </cell>
          <cell r="D20">
            <v>0.41359090614644839</v>
          </cell>
          <cell r="G20">
            <v>616.55127375964855</v>
          </cell>
        </row>
        <row r="21">
          <cell r="A21" t="str">
            <v>Garderobe 104</v>
          </cell>
          <cell r="B21">
            <v>104</v>
          </cell>
          <cell r="C21">
            <v>8</v>
          </cell>
          <cell r="D21">
            <v>0.31999946382749289</v>
          </cell>
          <cell r="G21">
            <v>325.00054455111496</v>
          </cell>
        </row>
        <row r="22">
          <cell r="A22" t="str">
            <v>Hal 104</v>
          </cell>
          <cell r="B22">
            <v>104</v>
          </cell>
          <cell r="C22">
            <v>479.1</v>
          </cell>
          <cell r="D22">
            <v>0.18094786453580086</v>
          </cell>
          <cell r="G22">
            <v>574.7511874030622</v>
          </cell>
        </row>
        <row r="23">
          <cell r="A23" t="str">
            <v>Hal 156</v>
          </cell>
          <cell r="B23">
            <v>156</v>
          </cell>
          <cell r="C23">
            <v>13</v>
          </cell>
          <cell r="D23">
            <v>0.26421590839298359</v>
          </cell>
          <cell r="G23">
            <v>590.4262197867821</v>
          </cell>
        </row>
        <row r="24">
          <cell r="A24" t="str">
            <v>Hal 255</v>
          </cell>
          <cell r="B24">
            <v>255</v>
          </cell>
          <cell r="C24">
            <v>50</v>
          </cell>
          <cell r="D24">
            <v>0.41359090614644839</v>
          </cell>
          <cell r="G24">
            <v>616.55127375964855</v>
          </cell>
        </row>
        <row r="25">
          <cell r="A25" t="str">
            <v>Kantoor 104</v>
          </cell>
          <cell r="B25">
            <v>104</v>
          </cell>
          <cell r="C25">
            <v>17936.5</v>
          </cell>
          <cell r="D25">
            <v>0.25649826158425382</v>
          </cell>
          <cell r="G25">
            <v>405.4608376588875</v>
          </cell>
        </row>
        <row r="26">
          <cell r="A26" t="str">
            <v>Kantoor 156</v>
          </cell>
          <cell r="B26">
            <v>156</v>
          </cell>
          <cell r="C26">
            <v>1229</v>
          </cell>
          <cell r="D26">
            <v>0.37792908415705245</v>
          </cell>
          <cell r="G26">
            <v>412.77585277129015</v>
          </cell>
        </row>
        <row r="27">
          <cell r="A27" t="str">
            <v>Kantoor 255</v>
          </cell>
          <cell r="B27">
            <v>255</v>
          </cell>
          <cell r="C27">
            <v>171</v>
          </cell>
          <cell r="D27">
            <v>0.58099674911048704</v>
          </cell>
          <cell r="G27">
            <v>438.90090674415654</v>
          </cell>
        </row>
        <row r="28">
          <cell r="A28" t="str">
            <v>Keuken 156</v>
          </cell>
          <cell r="B28">
            <v>156</v>
          </cell>
          <cell r="C28">
            <v>18</v>
          </cell>
          <cell r="D28">
            <v>1.5599999859078564</v>
          </cell>
          <cell r="G28">
            <v>100.00000090334255</v>
          </cell>
        </row>
        <row r="29">
          <cell r="A29" t="str">
            <v>Kleedruimte 104</v>
          </cell>
          <cell r="B29">
            <v>104</v>
          </cell>
          <cell r="C29">
            <v>289</v>
          </cell>
          <cell r="D29">
            <v>0.39027970782231564</v>
          </cell>
          <cell r="G29">
            <v>266.47555052323793</v>
          </cell>
        </row>
        <row r="30">
          <cell r="A30" t="str">
            <v>Kleedruimte 156</v>
          </cell>
          <cell r="B30">
            <v>156</v>
          </cell>
          <cell r="C30">
            <v>33</v>
          </cell>
          <cell r="D30">
            <v>0.54284359360740264</v>
          </cell>
          <cell r="G30">
            <v>287.3755937015311</v>
          </cell>
        </row>
        <row r="31">
          <cell r="A31" t="str">
            <v>Kleedruimte 255</v>
          </cell>
          <cell r="B31">
            <v>255</v>
          </cell>
          <cell r="C31">
            <v>314.79999999999995</v>
          </cell>
          <cell r="D31">
            <v>0.81339544875468184</v>
          </cell>
          <cell r="G31">
            <v>313.50064767439756</v>
          </cell>
        </row>
        <row r="32">
          <cell r="A32" t="str">
            <v>Kopieerruimte 104</v>
          </cell>
          <cell r="B32">
            <v>104</v>
          </cell>
          <cell r="C32">
            <v>131</v>
          </cell>
          <cell r="D32">
            <v>0.25649826158425382</v>
          </cell>
          <cell r="G32">
            <v>405.4608376588875</v>
          </cell>
        </row>
        <row r="33">
          <cell r="A33" t="str">
            <v>Kopieerruimte 156</v>
          </cell>
          <cell r="B33">
            <v>156</v>
          </cell>
          <cell r="C33">
            <v>31</v>
          </cell>
          <cell r="D33">
            <v>0.36705865687713057</v>
          </cell>
          <cell r="G33">
            <v>425.00019295885869</v>
          </cell>
        </row>
        <row r="34">
          <cell r="A34" t="str">
            <v>Lift 104</v>
          </cell>
          <cell r="B34">
            <v>104</v>
          </cell>
          <cell r="C34">
            <v>26.6</v>
          </cell>
          <cell r="D34">
            <v>1.1555519658633264</v>
          </cell>
          <cell r="G34">
            <v>90.000279582667133</v>
          </cell>
        </row>
        <row r="35">
          <cell r="A35" t="str">
            <v>Lift 255</v>
          </cell>
          <cell r="B35">
            <v>255</v>
          </cell>
          <cell r="C35">
            <v>19</v>
          </cell>
          <cell r="D35">
            <v>2.4401863462640452</v>
          </cell>
          <cell r="G35">
            <v>104.50021589146587</v>
          </cell>
        </row>
        <row r="36">
          <cell r="A36" t="str">
            <v>Meetkamer 156</v>
          </cell>
          <cell r="B36">
            <v>156</v>
          </cell>
          <cell r="C36">
            <v>30</v>
          </cell>
          <cell r="D36">
            <v>0.37792908415705245</v>
          </cell>
          <cell r="G36">
            <v>412.77585277129015</v>
          </cell>
        </row>
        <row r="37">
          <cell r="A37" t="str">
            <v>nio</v>
          </cell>
          <cell r="B37" t="str">
            <v>nio</v>
          </cell>
          <cell r="C37">
            <v>5028.3999999999987</v>
          </cell>
          <cell r="G37">
            <v>0</v>
          </cell>
        </row>
        <row r="38">
          <cell r="A38" t="str">
            <v>Opslag 104</v>
          </cell>
          <cell r="B38">
            <v>104</v>
          </cell>
          <cell r="C38">
            <v>33.5</v>
          </cell>
          <cell r="D38">
            <v>0.1244016568683631</v>
          </cell>
          <cell r="G38">
            <v>836.00172713172685</v>
          </cell>
        </row>
        <row r="39">
          <cell r="A39" t="str">
            <v>Pantry 104</v>
          </cell>
          <cell r="B39">
            <v>104</v>
          </cell>
          <cell r="C39">
            <v>74.8</v>
          </cell>
          <cell r="D39">
            <v>0.25649826158425382</v>
          </cell>
          <cell r="G39">
            <v>405.4608376588875</v>
          </cell>
        </row>
        <row r="40">
          <cell r="A40" t="str">
            <v>Pantry 156</v>
          </cell>
          <cell r="B40">
            <v>156</v>
          </cell>
          <cell r="C40">
            <v>232.4</v>
          </cell>
          <cell r="D40">
            <v>0.37792908415705245</v>
          </cell>
          <cell r="G40">
            <v>412.77585277129015</v>
          </cell>
        </row>
        <row r="41">
          <cell r="A41" t="str">
            <v>Pantry 255</v>
          </cell>
          <cell r="B41">
            <v>255</v>
          </cell>
          <cell r="C41">
            <v>113.4</v>
          </cell>
          <cell r="D41">
            <v>0.58099674911048704</v>
          </cell>
          <cell r="G41">
            <v>438.90090674415654</v>
          </cell>
        </row>
        <row r="42">
          <cell r="A42" t="str">
            <v>Receptie 104</v>
          </cell>
          <cell r="B42">
            <v>104</v>
          </cell>
          <cell r="C42">
            <v>34.1</v>
          </cell>
          <cell r="D42">
            <v>0.34666666575669797</v>
          </cell>
          <cell r="G42">
            <v>300.00000078747291</v>
          </cell>
        </row>
        <row r="43">
          <cell r="A43" t="str">
            <v>Restauratief 104</v>
          </cell>
          <cell r="B43">
            <v>104</v>
          </cell>
          <cell r="C43">
            <v>388</v>
          </cell>
          <cell r="D43">
            <v>0.55289625274828047</v>
          </cell>
          <cell r="G43">
            <v>188.10038860463854</v>
          </cell>
        </row>
        <row r="44">
          <cell r="A44" t="str">
            <v>Restauratief 156</v>
          </cell>
          <cell r="B44">
            <v>156</v>
          </cell>
          <cell r="C44">
            <v>88.5</v>
          </cell>
          <cell r="D44">
            <v>0.76554865765146529</v>
          </cell>
          <cell r="G44">
            <v>203.77542098835841</v>
          </cell>
        </row>
        <row r="45">
          <cell r="A45" t="str">
            <v>Restauratief 255</v>
          </cell>
          <cell r="B45">
            <v>255</v>
          </cell>
          <cell r="C45">
            <v>1143.5999999999999</v>
          </cell>
          <cell r="D45">
            <v>1.1619934982209741</v>
          </cell>
          <cell r="G45">
            <v>219.45045337207827</v>
          </cell>
        </row>
        <row r="46">
          <cell r="A46" t="str">
            <v>Restauratief 52</v>
          </cell>
          <cell r="B46">
            <v>52</v>
          </cell>
          <cell r="C46">
            <v>25</v>
          </cell>
          <cell r="D46">
            <v>0.28108111073520109</v>
          </cell>
          <cell r="G46">
            <v>184.99998048245865</v>
          </cell>
        </row>
        <row r="47">
          <cell r="A47" t="str">
            <v>Toilet 104</v>
          </cell>
          <cell r="B47">
            <v>104</v>
          </cell>
          <cell r="C47">
            <v>2</v>
          </cell>
          <cell r="D47">
            <v>1.1708391234669469</v>
          </cell>
          <cell r="G47">
            <v>88.825183507745976</v>
          </cell>
        </row>
        <row r="48">
          <cell r="A48" t="str">
            <v>Toilet 255</v>
          </cell>
          <cell r="B48">
            <v>255</v>
          </cell>
          <cell r="C48">
            <v>881.3</v>
          </cell>
          <cell r="D48">
            <v>2.5418607773583806</v>
          </cell>
          <cell r="G48">
            <v>100.32020725580722</v>
          </cell>
        </row>
        <row r="49">
          <cell r="A49" t="str">
            <v>Toilet 365</v>
          </cell>
          <cell r="B49">
            <v>365</v>
          </cell>
          <cell r="C49">
            <v>47</v>
          </cell>
          <cell r="D49">
            <v>2.5418607773583806</v>
          </cell>
          <cell r="E49">
            <v>1.0067762294635154</v>
          </cell>
          <cell r="F49">
            <v>8.9712733318531079E-2</v>
          </cell>
          <cell r="G49">
            <v>100.32020725580722</v>
          </cell>
        </row>
        <row r="50">
          <cell r="A50" t="str">
            <v>Toilet 730</v>
          </cell>
          <cell r="B50">
            <v>730</v>
          </cell>
          <cell r="C50">
            <v>78</v>
          </cell>
          <cell r="D50">
            <v>5.0837215547167611</v>
          </cell>
          <cell r="E50">
            <v>1.4869310465922692</v>
          </cell>
          <cell r="F50">
            <v>0.13249880613198436</v>
          </cell>
          <cell r="G50">
            <v>108.90399986932174</v>
          </cell>
        </row>
        <row r="51">
          <cell r="A51" t="str">
            <v>Toilet 765</v>
          </cell>
          <cell r="B51">
            <v>765</v>
          </cell>
          <cell r="C51">
            <v>190</v>
          </cell>
          <cell r="D51">
            <v>7.320559038792136</v>
          </cell>
          <cell r="G51">
            <v>104.50021589146586</v>
          </cell>
        </row>
        <row r="52">
          <cell r="A52" t="str">
            <v>Trap 104</v>
          </cell>
          <cell r="B52">
            <v>104</v>
          </cell>
          <cell r="C52">
            <v>1062.5</v>
          </cell>
          <cell r="D52">
            <v>0.37555217167807731</v>
          </cell>
          <cell r="G52">
            <v>276.92557211238449</v>
          </cell>
        </row>
        <row r="53">
          <cell r="A53" t="str">
            <v>Trap 156</v>
          </cell>
          <cell r="B53">
            <v>156</v>
          </cell>
          <cell r="C53">
            <v>54</v>
          </cell>
          <cell r="D53">
            <v>0.53793100657055204</v>
          </cell>
          <cell r="G53">
            <v>290.00001504754295</v>
          </cell>
        </row>
        <row r="54">
          <cell r="A54" t="str">
            <v>Vergaderruimte 104</v>
          </cell>
          <cell r="B54">
            <v>104</v>
          </cell>
          <cell r="C54">
            <v>1931.8</v>
          </cell>
          <cell r="D54">
            <v>0.25131647852194566</v>
          </cell>
          <cell r="G54">
            <v>413.82085493020475</v>
          </cell>
        </row>
        <row r="55">
          <cell r="A55" t="str">
            <v>Vergaderruimte 156</v>
          </cell>
          <cell r="B55">
            <v>156</v>
          </cell>
          <cell r="C55">
            <v>326.29999999999995</v>
          </cell>
          <cell r="D55">
            <v>0.36279066732842968</v>
          </cell>
          <cell r="G55">
            <v>430.00003596778089</v>
          </cell>
        </row>
        <row r="56">
          <cell r="A56" t="str">
            <v>Vergaderruimte 255</v>
          </cell>
          <cell r="B56">
            <v>255</v>
          </cell>
          <cell r="C56">
            <v>997.7</v>
          </cell>
          <cell r="D56">
            <v>0.54226363250312126</v>
          </cell>
          <cell r="G56">
            <v>470.25097151159628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ngetallen"/>
      <sheetName val="Totaal ruimtebestand"/>
      <sheetName val="Offerte-Vergelijking"/>
      <sheetName val="Recap"/>
      <sheetName val="Werkbare dagen"/>
      <sheetName val="Keuze"/>
      <sheetName val="Opbouw uurtarieven"/>
      <sheetName val="Toeslagen matrix"/>
      <sheetName val="Afroepprijzen"/>
      <sheetName val="Machinekosten"/>
      <sheetName val="Kenget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Price"/>
      <sheetName val="Char"/>
      <sheetName val="Fin Input"/>
      <sheetName val="Adjust"/>
      <sheetName val="Syn,Good,Fin"/>
      <sheetName val="Value of Customer Contracts"/>
      <sheetName val="TAB"/>
      <sheetName val="Tax"/>
      <sheetName val="BudAssum"/>
      <sheetName val="Budget"/>
      <sheetName val="EBITA bridge"/>
      <sheetName val="Season"/>
      <sheetName val="Bud ISS"/>
      <sheetName val="Valuation"/>
      <sheetName val="Ratios"/>
      <sheetName val="Indicator"/>
      <sheetName val="Priorities"/>
      <sheetName val="LBO"/>
      <sheetName val="Covenants"/>
      <sheetName val="EPS effect"/>
      <sheetName val="Sensi"/>
      <sheetName val="Print"/>
      <sheetName val="S1 M1 L1 XL1"/>
      <sheetName val="S3 M3 L3 XL3"/>
      <sheetName val="S5"/>
      <sheetName val="S7"/>
      <sheetName val="M9 L19 XL27"/>
      <sheetName val="M11"/>
      <sheetName val="M13 L25 XL33"/>
      <sheetName val="M15 L27 XL35"/>
      <sheetName val="L5 XL7"/>
      <sheetName val="L17 XL25"/>
      <sheetName val="L21 XL29"/>
      <sheetName val="L23 XL31"/>
      <sheetName val="AQ databas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hard kopie tbv import"/>
      <sheetName val="2 hard kopie tbv import (2)"/>
      <sheetName val="1 pccl import Simis"/>
      <sheetName val="vloerafwerkingen"/>
      <sheetName val="2 pcclean calc overzicht"/>
      <sheetName val="SCS afroep "/>
      <sheetName val="SCS m² uur"/>
      <sheetName val="freq vloer"/>
      <sheetName val="Basis informatie"/>
      <sheetName val="Aanbieding"/>
      <sheetName val="budget versus calc"/>
      <sheetName val="Financial model "/>
      <sheetName val="Begroting 1"/>
      <sheetName val="P &amp; L 1"/>
      <sheetName val="verrekentarief"/>
      <sheetName val="Blad1"/>
      <sheetName val="Tarief 2013"/>
      <sheetName val="3 calculatie"/>
      <sheetName val="kengetallen"/>
      <sheetName val="kosten overzicht"/>
      <sheetName val="normen Osira"/>
      <sheetName val="ruimte code C &amp; C"/>
      <sheetName val="Ruimte code"/>
      <sheetName val="simiss"/>
      <sheetName val="Contract details"/>
      <sheetName val="additioneel werk"/>
      <sheetName val="Medewerkers"/>
      <sheetName val="calc vs medw uren"/>
      <sheetName val="lokatie@geen id "/>
      <sheetName val="Lokatie overzicht"/>
      <sheetName val="Voeronderhouden"/>
      <sheetName val="glas m2"/>
      <sheetName val="Blad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C1" t="str">
            <v>Klantnaam en/ of nr.</v>
          </cell>
          <cell r="D1" t="str">
            <v>Adres</v>
          </cell>
          <cell r="E1" t="str">
            <v>Plaats</v>
          </cell>
        </row>
        <row r="2">
          <cell r="C2" t="str">
            <v>101.Centraal kantoor</v>
          </cell>
          <cell r="D2" t="str">
            <v>Badweg 4</v>
          </cell>
          <cell r="E2" t="str">
            <v>Leeuwarden</v>
          </cell>
        </row>
        <row r="3">
          <cell r="C3" t="str">
            <v>130.Gezinshuis</v>
          </cell>
          <cell r="D3" t="str">
            <v>Iepensteinlaan 10</v>
          </cell>
          <cell r="E3" t="str">
            <v>Joure</v>
          </cell>
        </row>
        <row r="4">
          <cell r="C4" t="str">
            <v>150.Behandelcentrum Woodbrookers</v>
          </cell>
          <cell r="D4" t="str">
            <v>Boerestreek 22-24</v>
          </cell>
          <cell r="E4" t="str">
            <v>Drachten</v>
          </cell>
        </row>
        <row r="5">
          <cell r="C5" t="str">
            <v>200.Regiokantoor West</v>
          </cell>
          <cell r="D5" t="str">
            <v>Hemdijk 16</v>
          </cell>
          <cell r="E5" t="str">
            <v>Sneek</v>
          </cell>
        </row>
        <row r="6">
          <cell r="C6" t="str">
            <v>201.Basishuys West</v>
          </cell>
          <cell r="D6" t="str">
            <v xml:space="preserve">Hemdijk 27 </v>
          </cell>
          <cell r="E6" t="str">
            <v>Sneek</v>
          </cell>
        </row>
        <row r="7">
          <cell r="C7" t="str">
            <v>202.MOD de Reinboge</v>
          </cell>
          <cell r="D7" t="str">
            <v>Molenkrite 234</v>
          </cell>
          <cell r="E7" t="str">
            <v>Sneek</v>
          </cell>
        </row>
        <row r="8">
          <cell r="C8" t="str">
            <v>220.De Twisken</v>
          </cell>
          <cell r="D8" t="str">
            <v>Tussendyken 1</v>
          </cell>
          <cell r="E8" t="str">
            <v>Burgum</v>
          </cell>
        </row>
        <row r="9">
          <cell r="C9" t="str">
            <v>300.Regiokantoor Oost</v>
          </cell>
          <cell r="D9" t="str">
            <v>Berglaan 60</v>
          </cell>
          <cell r="E9" t="str">
            <v>Drachten</v>
          </cell>
        </row>
        <row r="10">
          <cell r="C10" t="str">
            <v>301.Leefgroep de Flevo</v>
          </cell>
          <cell r="D10" t="str">
            <v>De Bank 1</v>
          </cell>
          <cell r="E10" t="str">
            <v>Drachten</v>
          </cell>
        </row>
        <row r="11">
          <cell r="C11" t="str">
            <v>302.Basishuys Paradyske</v>
          </cell>
          <cell r="D11" t="str">
            <v>Paradyske 6</v>
          </cell>
          <cell r="E11" t="str">
            <v>Drachten</v>
          </cell>
        </row>
        <row r="12">
          <cell r="C12" t="str">
            <v>303.ORB OJ behandelgroep (de Twirre)</v>
          </cell>
          <cell r="D12" t="str">
            <v>Langewijk 273</v>
          </cell>
          <cell r="E12" t="str">
            <v>Drachten</v>
          </cell>
        </row>
        <row r="13">
          <cell r="C13" t="str">
            <v>304.Crisisinterventie</v>
          </cell>
          <cell r="D13" t="str">
            <v>Hagewijk 65</v>
          </cell>
          <cell r="E13" t="str">
            <v>Drachten</v>
          </cell>
        </row>
        <row r="14">
          <cell r="C14" t="str">
            <v>305.Kamertraining Flevo Plus</v>
          </cell>
          <cell r="D14" t="str">
            <v>De Bank 1a</v>
          </cell>
          <cell r="E14" t="str">
            <v>Drachten</v>
          </cell>
        </row>
        <row r="15">
          <cell r="C15" t="str">
            <v>306.MOD De Lytse Walden</v>
          </cell>
          <cell r="D15" t="str">
            <v>De Lanen 98</v>
          </cell>
          <cell r="E15" t="str">
            <v>Drachten</v>
          </cell>
        </row>
        <row r="16">
          <cell r="C16" t="str">
            <v>312.Kamertraining</v>
          </cell>
          <cell r="D16" t="str">
            <v>Zetveld 6-8</v>
          </cell>
          <cell r="E16" t="str">
            <v>Heerenveen</v>
          </cell>
        </row>
        <row r="17">
          <cell r="C17" t="str">
            <v>317.Boddaert</v>
          </cell>
          <cell r="D17" t="str">
            <v>De Hunze 42</v>
          </cell>
          <cell r="E17" t="str">
            <v>Drachten</v>
          </cell>
        </row>
        <row r="18">
          <cell r="C18" t="str">
            <v>320.IGH Gezinshuis</v>
          </cell>
          <cell r="D18" t="str">
            <v>Boerestreek 3</v>
          </cell>
          <cell r="E18" t="str">
            <v>Lippenhuizen</v>
          </cell>
        </row>
        <row r="19">
          <cell r="C19" t="str">
            <v>400.Regiokantoor Noord</v>
          </cell>
          <cell r="D19" t="str">
            <v>Tesselschadestraat 29</v>
          </cell>
          <cell r="E19" t="str">
            <v>Leeuwarden</v>
          </cell>
        </row>
        <row r="20">
          <cell r="C20" t="str">
            <v>402 &amp; 404.Kamertraining Noord en Leefgroep de Balder</v>
          </cell>
          <cell r="D20" t="str">
            <v>Albert Schweitzerstraat 50 - 50b</v>
          </cell>
          <cell r="E20" t="str">
            <v>Leeuwarden</v>
          </cell>
        </row>
        <row r="21">
          <cell r="C21" t="str">
            <v>403 &amp; 405.Kamertraining 3 Noord en Leefgroep Hector Treub</v>
          </cell>
          <cell r="D21" t="str">
            <v>Hector Treubstraat 10</v>
          </cell>
          <cell r="E21" t="str">
            <v>Leeuwarden</v>
          </cell>
        </row>
        <row r="22">
          <cell r="C22" t="str">
            <v>406.Basishuys Noord</v>
          </cell>
          <cell r="D22" t="str">
            <v>De Ruyterweg 66-68</v>
          </cell>
          <cell r="E22" t="str">
            <v>Leeuwarden</v>
          </cell>
        </row>
        <row r="23">
          <cell r="C23" t="str">
            <v>411.MOD It Hofke</v>
          </cell>
          <cell r="D23" t="str">
            <v>J.H. Knoopstraat</v>
          </cell>
          <cell r="E23" t="str">
            <v>Leeuwarden</v>
          </cell>
        </row>
        <row r="24">
          <cell r="C24" t="str">
            <v>414.Leefgroep Vesta</v>
          </cell>
          <cell r="D24" t="str">
            <v>Kalmoes 49-51</v>
          </cell>
          <cell r="E24" t="str">
            <v>Leeuwarden</v>
          </cell>
        </row>
        <row r="25">
          <cell r="C25" t="str">
            <v>420.MOD De Bernebrege</v>
          </cell>
          <cell r="D25" t="str">
            <v>Parklaan 4</v>
          </cell>
          <cell r="E25" t="str">
            <v>Dokkum</v>
          </cell>
        </row>
        <row r="26">
          <cell r="C26" t="str">
            <v>430.ORB OJ behandelgroep</v>
          </cell>
          <cell r="D26" t="str">
            <v>Orxmasingel 12</v>
          </cell>
          <cell r="E26" t="str">
            <v>Menaldum</v>
          </cell>
        </row>
        <row r="27">
          <cell r="C27" t="str">
            <v>Denk</v>
          </cell>
          <cell r="D27" t="str">
            <v xml:space="preserve">Zuidergrachtswal 3 8933 AD </v>
          </cell>
          <cell r="E27" t="str">
            <v>Leeuwarden</v>
          </cell>
        </row>
        <row r="28">
          <cell r="C28" t="str">
            <v>Hegewier</v>
          </cell>
          <cell r="D28" t="str">
            <v xml:space="preserve">Sixmastraat 2 8932 PA </v>
          </cell>
          <cell r="E28" t="str">
            <v>Leeuwarden</v>
          </cell>
        </row>
        <row r="29">
          <cell r="C29" t="str">
            <v>Jelgerhuis</v>
          </cell>
          <cell r="D29" t="str">
            <v>Borniastraat 34B 8934 AD</v>
          </cell>
          <cell r="E29" t="str">
            <v>Leeuwarden</v>
          </cell>
        </row>
        <row r="30">
          <cell r="C30" t="str">
            <v>PCN Noordvliet</v>
          </cell>
          <cell r="D30" t="str">
            <v xml:space="preserve">Noordvliet 37 8921 GD </v>
          </cell>
          <cell r="E30" t="str">
            <v>Leeuwarden</v>
          </cell>
        </row>
        <row r="31">
          <cell r="C31" t="str">
            <v>Sixmastraat 1</v>
          </cell>
          <cell r="D31" t="str">
            <v xml:space="preserve">Sixmastraat 1, 8932 PA </v>
          </cell>
          <cell r="E31" t="str">
            <v>Leeuwarden</v>
          </cell>
        </row>
        <row r="32">
          <cell r="C32" t="str">
            <v>Tadingastraat 5-1</v>
          </cell>
          <cell r="D32" t="str">
            <v xml:space="preserve">Tadingastraat 5, 8932 PA </v>
          </cell>
          <cell r="E32" t="str">
            <v>Leeuwarden</v>
          </cell>
        </row>
        <row r="33">
          <cell r="C33" t="str">
            <v>Antoniusziekenhuis</v>
          </cell>
          <cell r="D33" t="str">
            <v xml:space="preserve">Bolswarderbaan 1, 8601 ZK </v>
          </cell>
          <cell r="E33" t="str">
            <v>Sneek</v>
          </cell>
        </row>
        <row r="34">
          <cell r="C34" t="str">
            <v>Hege Dyk</v>
          </cell>
          <cell r="D34" t="str">
            <v xml:space="preserve">Hegedyk 2, 8602 ZR </v>
          </cell>
          <cell r="E34" t="str">
            <v>Sneek</v>
          </cell>
        </row>
        <row r="35">
          <cell r="C35" t="str">
            <v>Woldenhof</v>
          </cell>
          <cell r="D35" t="str">
            <v>Maria Louisestraat 1</v>
          </cell>
          <cell r="E35" t="str">
            <v>Sneek</v>
          </cell>
        </row>
        <row r="36">
          <cell r="C36" t="str">
            <v>Janco Douwmastraat</v>
          </cell>
          <cell r="D36" t="str">
            <v xml:space="preserve">Janco Douwmastraat 2 8602 BK </v>
          </cell>
          <cell r="E36" t="str">
            <v>Sneek</v>
          </cell>
        </row>
        <row r="37">
          <cell r="C37" t="str">
            <v>Kinnik</v>
          </cell>
          <cell r="D37" t="str">
            <v xml:space="preserve">Swingmastate 1 8925 LD </v>
          </cell>
          <cell r="E37" t="str">
            <v>Leeuwarden</v>
          </cell>
        </row>
        <row r="38">
          <cell r="C38" t="str">
            <v>logeerhuis</v>
          </cell>
          <cell r="D38" t="str">
            <v>Tippelkamp 2  9201 HT</v>
          </cell>
          <cell r="E38" t="str">
            <v>Drachten</v>
          </cell>
        </row>
        <row r="39">
          <cell r="C39" t="str">
            <v>Marienacker</v>
          </cell>
          <cell r="D39" t="str">
            <v>Marienacker, Weverswei 1 8711 GP</v>
          </cell>
          <cell r="E39" t="str">
            <v>Workum</v>
          </cell>
        </row>
        <row r="40">
          <cell r="C40" t="str">
            <v>Tingieterstraat 16</v>
          </cell>
          <cell r="D40" t="str">
            <v xml:space="preserve">Tingieterstraat 16, 8601 WJ </v>
          </cell>
          <cell r="E40" t="str">
            <v>Sneek</v>
          </cell>
        </row>
        <row r="41">
          <cell r="C41" t="str">
            <v>Wismastate 142</v>
          </cell>
          <cell r="D41" t="str">
            <v>Wismastate 142</v>
          </cell>
          <cell r="E41" t="str">
            <v>Leeuwarden</v>
          </cell>
        </row>
        <row r="42">
          <cell r="C42" t="str">
            <v>Wismastate 204</v>
          </cell>
          <cell r="D42" t="str">
            <v>Wismastate 204</v>
          </cell>
          <cell r="E42" t="str">
            <v>Leeuwarden</v>
          </cell>
        </row>
        <row r="43">
          <cell r="C43" t="str">
            <v>Wismastate 206</v>
          </cell>
          <cell r="D43" t="str">
            <v>Wismastate 206</v>
          </cell>
          <cell r="E43" t="str">
            <v>Leeuwarden</v>
          </cell>
        </row>
        <row r="44">
          <cell r="C44" t="str">
            <v>Kastanjelaan Gebouw A</v>
          </cell>
          <cell r="D44" t="str">
            <v xml:space="preserve">Kastanjelaan 1, 8441 NC </v>
          </cell>
          <cell r="E44" t="str">
            <v>Heerenveen</v>
          </cell>
        </row>
        <row r="45">
          <cell r="C45" t="str">
            <v>Kastanjelaan Gebouw B</v>
          </cell>
          <cell r="D45" t="str">
            <v xml:space="preserve">Kastanjelaan 1, 8441 NC </v>
          </cell>
          <cell r="E45" t="str">
            <v>Heerenveen</v>
          </cell>
        </row>
        <row r="46">
          <cell r="C46" t="str">
            <v>Kastanjelaan Gebouw C</v>
          </cell>
          <cell r="D46" t="str">
            <v xml:space="preserve">Kastanjelaan 1, 8441 NC </v>
          </cell>
          <cell r="E46" t="str">
            <v>Heerenveen</v>
          </cell>
        </row>
        <row r="47">
          <cell r="C47" t="str">
            <v>Kastanjelaan Gebouw D</v>
          </cell>
          <cell r="D47" t="str">
            <v xml:space="preserve">Kastanjelaan 1, 8441 NC </v>
          </cell>
          <cell r="E47" t="str">
            <v>Heerenveen</v>
          </cell>
        </row>
        <row r="48">
          <cell r="C48" t="str">
            <v>Kastanjelaan Gebouw E kliniek</v>
          </cell>
          <cell r="D48" t="str">
            <v xml:space="preserve">Kastanjelaan 1, 8441 NC </v>
          </cell>
          <cell r="E48" t="str">
            <v>Heerenveen</v>
          </cell>
        </row>
        <row r="49">
          <cell r="C49" t="str">
            <v>Kastanjelaan Gebouw E wonen</v>
          </cell>
          <cell r="D49" t="str">
            <v xml:space="preserve">Kastanjelaan 1, 8441 NC </v>
          </cell>
          <cell r="E49" t="str">
            <v>Heerenveen</v>
          </cell>
        </row>
        <row r="50">
          <cell r="C50" t="str">
            <v>Kastanjelaan Gebouw F</v>
          </cell>
          <cell r="D50" t="str">
            <v xml:space="preserve">Kastanjelaan 1, 8441 NC </v>
          </cell>
          <cell r="E50" t="str">
            <v>Heerenveen</v>
          </cell>
        </row>
        <row r="51">
          <cell r="C51" t="str">
            <v>Uhlweg 7</v>
          </cell>
          <cell r="D51" t="str">
            <v>Uhlweg 7</v>
          </cell>
          <cell r="E51" t="str">
            <v>Heerenveen</v>
          </cell>
        </row>
        <row r="52">
          <cell r="C52" t="str">
            <v>Eewal</v>
          </cell>
          <cell r="D52" t="str">
            <v xml:space="preserve">Eewal 63, 8911 GS </v>
          </cell>
          <cell r="E52" t="str">
            <v>Leeuwarden</v>
          </cell>
        </row>
        <row r="53">
          <cell r="C53" t="str">
            <v>De Drie Ducatons geb B</v>
          </cell>
          <cell r="D53" t="str">
            <v>Dammelaan 11, 8917 ET</v>
          </cell>
          <cell r="E53" t="str">
            <v>Leeuwarden</v>
          </cell>
        </row>
        <row r="54">
          <cell r="C54" t="str">
            <v>De Drie Dukatons geb A</v>
          </cell>
          <cell r="D54" t="str">
            <v>Dammelaan 13, 8917 ET</v>
          </cell>
          <cell r="E54" t="str">
            <v>Leeuwarden</v>
          </cell>
        </row>
        <row r="55">
          <cell r="C55" t="str">
            <v>De Drie Ducatons geb C</v>
          </cell>
          <cell r="D55" t="str">
            <v>Dammelaan 15, 8917 ET</v>
          </cell>
          <cell r="E55" t="str">
            <v>Leeuwarden</v>
          </cell>
        </row>
        <row r="56">
          <cell r="C56" t="str">
            <v>De Drie Ducatons geb D</v>
          </cell>
          <cell r="D56" t="str">
            <v>Dammelaan , 8917 ET</v>
          </cell>
          <cell r="E56" t="str">
            <v>Leeuwarden</v>
          </cell>
        </row>
        <row r="57">
          <cell r="C57" t="str">
            <v>De Drie Ducatons geb E</v>
          </cell>
          <cell r="D57" t="str">
            <v>Dammelaan , 8917 ET</v>
          </cell>
          <cell r="E57" t="str">
            <v>Leeuwarden</v>
          </cell>
        </row>
        <row r="58">
          <cell r="C58" t="str">
            <v>Heerestraat 3</v>
          </cell>
          <cell r="D58" t="str">
            <v xml:space="preserve">Heerestraat 3, 8911 LC </v>
          </cell>
          <cell r="E58" t="str">
            <v>Leeuwarden</v>
          </cell>
        </row>
        <row r="59">
          <cell r="C59" t="str">
            <v>Marshallweg 9</v>
          </cell>
          <cell r="D59" t="str">
            <v xml:space="preserve">Marshallweg 9, 8912 AC </v>
          </cell>
          <cell r="E59" t="str">
            <v>Leeuwarden</v>
          </cell>
        </row>
        <row r="60">
          <cell r="C60" t="str">
            <v>Michaelsberg 83</v>
          </cell>
          <cell r="D60" t="str">
            <v>9020 CX
 Michaelsberg 83</v>
          </cell>
          <cell r="E60" t="str">
            <v>Drachten</v>
          </cell>
        </row>
        <row r="61">
          <cell r="C61" t="str">
            <v>Michaelsberg 101</v>
          </cell>
          <cell r="D61" t="str">
            <v>Michaelsberg 101, 9202 CX</v>
          </cell>
          <cell r="E61" t="str">
            <v>Drachten</v>
          </cell>
        </row>
        <row r="62">
          <cell r="C62" t="str">
            <v>Oostersingel 15</v>
          </cell>
          <cell r="D62" t="str">
            <v xml:space="preserve">Oostersingel 15, 9101 KL </v>
          </cell>
          <cell r="E62" t="str">
            <v>Dokkum</v>
          </cell>
        </row>
        <row r="63">
          <cell r="C63" t="str">
            <v>Oosterstraat 7</v>
          </cell>
          <cell r="D63" t="str">
            <v>Oosterstraat 7, 8911 LD</v>
          </cell>
          <cell r="E63" t="str">
            <v>Leeuwarden</v>
          </cell>
        </row>
        <row r="64">
          <cell r="C64" t="str">
            <v>Schoenmakersperk 4</v>
          </cell>
          <cell r="D64" t="str">
            <v>Schoenmakersperk 4, 9101 JZ</v>
          </cell>
          <cell r="E64" t="str">
            <v>Dokkum</v>
          </cell>
        </row>
        <row r="65">
          <cell r="C65" t="str">
            <v>Schuur 64</v>
          </cell>
          <cell r="D65" t="str">
            <v xml:space="preserve">Schuur 64, 9205 BA </v>
          </cell>
          <cell r="E65" t="str">
            <v>Drachten</v>
          </cell>
        </row>
        <row r="66">
          <cell r="C66" t="str">
            <v>Schuur 66</v>
          </cell>
          <cell r="D66" t="str">
            <v>Schuur 66, 67, 69-71, 9205 BG</v>
          </cell>
          <cell r="E66" t="str">
            <v>Drachten</v>
          </cell>
        </row>
        <row r="67">
          <cell r="C67" t="str">
            <v>Schuur 67</v>
          </cell>
          <cell r="D67" t="str">
            <v>Schuur 66, 67, 69-71, 9205 BG</v>
          </cell>
          <cell r="E67" t="str">
            <v>Drachten</v>
          </cell>
        </row>
        <row r="68">
          <cell r="C68" t="str">
            <v>Schuur 69-71</v>
          </cell>
          <cell r="D68" t="str">
            <v>Schuur 66, 67, 69-71, 9205 BG</v>
          </cell>
          <cell r="E68" t="str">
            <v>Drachten</v>
          </cell>
        </row>
        <row r="69">
          <cell r="C69" t="str">
            <v>Stal 96-98</v>
          </cell>
          <cell r="D69" t="str">
            <v xml:space="preserve">Stal 96-98 9205 AB </v>
          </cell>
          <cell r="E69" t="str">
            <v>Drachten</v>
          </cell>
        </row>
        <row r="70">
          <cell r="C70" t="str">
            <v>Tramlaan 4</v>
          </cell>
          <cell r="D70" t="str">
            <v>Tramlaan 4, 9201 HX</v>
          </cell>
          <cell r="E70" t="str">
            <v>Drachten</v>
          </cell>
        </row>
        <row r="71">
          <cell r="C71" t="str">
            <v>Woudvaart</v>
          </cell>
          <cell r="D71" t="str">
            <v>Birdaarderstraatweg 80b 9101PK</v>
          </cell>
          <cell r="E71" t="str">
            <v>Dokkum</v>
          </cell>
        </row>
        <row r="72">
          <cell r="C72" t="str">
            <v>De Eenhoorn 4</v>
          </cell>
          <cell r="D72" t="str">
            <v>De Eenhoorn 4 8932 NX</v>
          </cell>
          <cell r="E72" t="str">
            <v>Leeuwarden</v>
          </cell>
        </row>
        <row r="73">
          <cell r="C73" t="str">
            <v>Maria Louisestraat 1</v>
          </cell>
          <cell r="D73" t="str">
            <v>Maria Louisestraat 1 8606 AV</v>
          </cell>
          <cell r="E73" t="str">
            <v>sneek</v>
          </cell>
        </row>
        <row r="74">
          <cell r="C74" t="str">
            <v>Compagnonstraat</v>
          </cell>
          <cell r="D74" t="str">
            <v>Compagnonstraat 26 t/m 42</v>
          </cell>
          <cell r="E74" t="str">
            <v>Heerenveen</v>
          </cell>
        </row>
        <row r="75">
          <cell r="C75" t="str">
            <v>Van Cuijckstraat 34</v>
          </cell>
          <cell r="D75" t="str">
            <v>Van Cuijckstraat 34</v>
          </cell>
          <cell r="E75" t="str">
            <v>Heerenveen</v>
          </cell>
        </row>
        <row r="76">
          <cell r="C76" t="str">
            <v>Van Cuijckstraat 36</v>
          </cell>
          <cell r="D76" t="str">
            <v>Van Cuijckstraat 36</v>
          </cell>
          <cell r="E76" t="str">
            <v>Heerenveen</v>
          </cell>
        </row>
        <row r="77">
          <cell r="C77" t="str">
            <v>Spoarbyls 29</v>
          </cell>
          <cell r="D77" t="str">
            <v>Spoarbyls 29</v>
          </cell>
          <cell r="E77" t="str">
            <v>Sint Nicolaasga</v>
          </cell>
        </row>
        <row r="78">
          <cell r="C78" t="str">
            <v>Spoarbyls 30</v>
          </cell>
          <cell r="D78" t="str">
            <v>Spoarbyls 30</v>
          </cell>
          <cell r="E78" t="str">
            <v>Sint Nicolaasga</v>
          </cell>
        </row>
        <row r="79">
          <cell r="C79" t="str">
            <v>Spoarbyls 31</v>
          </cell>
          <cell r="D79" t="str">
            <v>Spoarbyls 31</v>
          </cell>
          <cell r="E79" t="str">
            <v>Sint Nicolaasga</v>
          </cell>
        </row>
        <row r="80">
          <cell r="C80" t="str">
            <v>Spoarbyls 33</v>
          </cell>
          <cell r="D80" t="str">
            <v>Spoarbyls 33</v>
          </cell>
          <cell r="E80" t="str">
            <v>Sint Nicolaasga</v>
          </cell>
        </row>
        <row r="81">
          <cell r="C81">
            <v>0</v>
          </cell>
          <cell r="D81" t="str">
            <v>Franeker, Burgemeester J. Dijkstraweg 6 8801 PG Franeker-De Stipe</v>
          </cell>
          <cell r="E81" t="str">
            <v>Franeker</v>
          </cell>
        </row>
        <row r="82">
          <cell r="C82">
            <v>0</v>
          </cell>
          <cell r="D82" t="str">
            <v>Franeker, Burgemeester J. Dijkstraweg 6 8801 PG Franeker-Golfbreker</v>
          </cell>
          <cell r="E82" t="str">
            <v>Franeker</v>
          </cell>
        </row>
        <row r="83">
          <cell r="C83">
            <v>0</v>
          </cell>
          <cell r="D83" t="str">
            <v>Franeker, Burgemeester J. Dijkstraweg 6 8801 PG Franeker-De Tille</v>
          </cell>
          <cell r="E83" t="str">
            <v>Franeker</v>
          </cell>
        </row>
        <row r="84">
          <cell r="C84">
            <v>0</v>
          </cell>
          <cell r="D84" t="str">
            <v>Franeker, Burgemeester J. Dijkstraweg 6 8801 PG Franeker-It String</v>
          </cell>
          <cell r="E84" t="str">
            <v>Franeker</v>
          </cell>
        </row>
        <row r="85">
          <cell r="C85">
            <v>0</v>
          </cell>
          <cell r="D85" t="str">
            <v>Franeker, Burgemeester J. Dijkstraweg 6 8801 PG Franeker-PMT buitenlocatie</v>
          </cell>
          <cell r="E85" t="str">
            <v>Franeker</v>
          </cell>
        </row>
        <row r="86">
          <cell r="C86">
            <v>0</v>
          </cell>
          <cell r="D86" t="str">
            <v>Franeker, Burgemeester J. Dijkstraweg 6 8801 PG Franeker-Lankwert</v>
          </cell>
          <cell r="E86" t="str">
            <v>Franeker</v>
          </cell>
        </row>
        <row r="87">
          <cell r="C87">
            <v>0</v>
          </cell>
          <cell r="D87" t="str">
            <v>Franeker, Burgemeester J. Dijkstraweg 6 8801 PG Franeker-uithof</v>
          </cell>
          <cell r="E87" t="str">
            <v>Franeker</v>
          </cell>
        </row>
        <row r="88">
          <cell r="C88">
            <v>0</v>
          </cell>
          <cell r="D88" t="str">
            <v>Franeker, Burgemeester J. Dijkstraweg 6 8801 PG Franeker-boerderij</v>
          </cell>
          <cell r="E88" t="str">
            <v>Franeker</v>
          </cell>
        </row>
        <row r="89">
          <cell r="C89">
            <v>0</v>
          </cell>
          <cell r="D89" t="str">
            <v>Franeker, Burgemeester J. Dijkstraweg 6 8801 PG Franeker-units 17*</v>
          </cell>
          <cell r="E89" t="str">
            <v>Franeker</v>
          </cell>
        </row>
        <row r="90">
          <cell r="C90">
            <v>0</v>
          </cell>
          <cell r="D90" t="str">
            <v>Franeker, Burgemeester J. Dijkstraweg 6 8801 PG Franeker-griend</v>
          </cell>
          <cell r="E90" t="str">
            <v>Franeker</v>
          </cell>
        </row>
        <row r="91">
          <cell r="C91">
            <v>0</v>
          </cell>
          <cell r="D91" t="str">
            <v>Franeker, Burgemeester J. Dijkstraweg 6 8801 PG Franeker-nij lankum</v>
          </cell>
          <cell r="E91" t="str">
            <v>Franeker</v>
          </cell>
        </row>
        <row r="92">
          <cell r="C92">
            <v>0</v>
          </cell>
          <cell r="D92" t="str">
            <v>Franeker, Burgemeester J. Dijkstraweg 6 8801 PG Franeker-landzicht</v>
          </cell>
          <cell r="E92" t="str">
            <v>Franeker</v>
          </cell>
        </row>
        <row r="93">
          <cell r="C93">
            <v>0</v>
          </cell>
          <cell r="D93" t="str">
            <v>Franeker, Burgemeester J. Dijkstraweg 6 8801 PG Franeker-schilbanken</v>
          </cell>
          <cell r="E93" t="str">
            <v>Franeker</v>
          </cell>
        </row>
        <row r="94">
          <cell r="C94">
            <v>0</v>
          </cell>
          <cell r="D94" t="str">
            <v>Franeker, Burgemeester J. Dijkstraweg 6 8801 PG Franeker-FPA</v>
          </cell>
          <cell r="E94" t="str">
            <v>Franeker</v>
          </cell>
        </row>
        <row r="95">
          <cell r="C95">
            <v>0</v>
          </cell>
          <cell r="D95" t="str">
            <v>Franeker, Burgemeester J. Dijkstraweg 6 8801 PG Franeker-Flinter</v>
          </cell>
          <cell r="E95" t="str">
            <v>Franeker</v>
          </cell>
        </row>
        <row r="96">
          <cell r="C96">
            <v>0</v>
          </cell>
          <cell r="D96" t="str">
            <v>Franeker, Burgemeester J. Dijkstraweg 6 8801 PG Franeker-de wig</v>
          </cell>
          <cell r="E96" t="str">
            <v>Franeker</v>
          </cell>
        </row>
      </sheetData>
      <sheetData sheetId="30"/>
      <sheetData sheetId="31"/>
      <sheetData sheetId="3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hard kopie tbv import"/>
      <sheetName val="2 hard kopie tbv import (2)"/>
      <sheetName val="1 pccl import Simis"/>
      <sheetName val="vloerafwerkingen"/>
      <sheetName val="2 pcclean calc overzicht"/>
      <sheetName val="SCS afroep "/>
      <sheetName val="SCS m² uur"/>
      <sheetName val="freq vloer"/>
      <sheetName val="Basis informatie"/>
      <sheetName val="Aanbieding"/>
      <sheetName val="budget versus calc"/>
      <sheetName val="Financial model "/>
      <sheetName val="Begroting 1"/>
      <sheetName val="P &amp; L 1"/>
      <sheetName val="verrekentarief"/>
      <sheetName val="Blad1"/>
      <sheetName val="Tarief 2013"/>
      <sheetName val="3 calculatie"/>
      <sheetName val="kengetallen"/>
      <sheetName val="kosten overzicht"/>
      <sheetName val="normen Osira"/>
      <sheetName val="ruimte code C &amp; C"/>
      <sheetName val="Ruimte code"/>
      <sheetName val="simiss"/>
      <sheetName val="Contract details"/>
      <sheetName val="additioneel werk"/>
      <sheetName val="Medewerkers"/>
      <sheetName val="calc vs medw uren"/>
      <sheetName val="lokatie@geen id "/>
      <sheetName val="Lokatie overzicht"/>
      <sheetName val="Voeronderhouden"/>
      <sheetName val="glas m2"/>
      <sheetName val="Blad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C1" t="str">
            <v>Klantnaam en/ of nr.</v>
          </cell>
          <cell r="D1" t="str">
            <v>Adres</v>
          </cell>
          <cell r="E1" t="str">
            <v>Plaats</v>
          </cell>
        </row>
        <row r="2">
          <cell r="C2" t="str">
            <v>101.Centraal kantoor</v>
          </cell>
          <cell r="D2" t="str">
            <v>Badweg 4</v>
          </cell>
          <cell r="E2" t="str">
            <v>Leeuwarden</v>
          </cell>
        </row>
        <row r="3">
          <cell r="C3" t="str">
            <v>130.Gezinshuis</v>
          </cell>
          <cell r="D3" t="str">
            <v>Iepensteinlaan 10</v>
          </cell>
          <cell r="E3" t="str">
            <v>Joure</v>
          </cell>
        </row>
        <row r="4">
          <cell r="C4" t="str">
            <v>150.Behandelcentrum Woodbrookers</v>
          </cell>
          <cell r="D4" t="str">
            <v>Boerestreek 22-24</v>
          </cell>
          <cell r="E4" t="str">
            <v>Drachten</v>
          </cell>
        </row>
        <row r="5">
          <cell r="C5" t="str">
            <v>200.Regiokantoor West</v>
          </cell>
          <cell r="D5" t="str">
            <v>Hemdijk 16</v>
          </cell>
          <cell r="E5" t="str">
            <v>Sneek</v>
          </cell>
        </row>
        <row r="6">
          <cell r="C6" t="str">
            <v>201.Basishuys West</v>
          </cell>
          <cell r="D6" t="str">
            <v xml:space="preserve">Hemdijk 27 </v>
          </cell>
          <cell r="E6" t="str">
            <v>Sneek</v>
          </cell>
        </row>
        <row r="7">
          <cell r="C7" t="str">
            <v>202.MOD de Reinboge</v>
          </cell>
          <cell r="D7" t="str">
            <v>Molenkrite 234</v>
          </cell>
          <cell r="E7" t="str">
            <v>Sneek</v>
          </cell>
        </row>
        <row r="8">
          <cell r="C8" t="str">
            <v>220.De Twisken</v>
          </cell>
          <cell r="D8" t="str">
            <v>Tussendyken 1</v>
          </cell>
          <cell r="E8" t="str">
            <v>Burgum</v>
          </cell>
        </row>
        <row r="9">
          <cell r="C9" t="str">
            <v>300.Regiokantoor Oost</v>
          </cell>
          <cell r="D9" t="str">
            <v>Berglaan 60</v>
          </cell>
          <cell r="E9" t="str">
            <v>Drachten</v>
          </cell>
        </row>
        <row r="10">
          <cell r="C10" t="str">
            <v>301.Leefgroep de Flevo</v>
          </cell>
          <cell r="D10" t="str">
            <v>De Bank 1</v>
          </cell>
          <cell r="E10" t="str">
            <v>Drachten</v>
          </cell>
        </row>
        <row r="11">
          <cell r="C11" t="str">
            <v>302.Basishuys Paradyske</v>
          </cell>
          <cell r="D11" t="str">
            <v>Paradyske 6</v>
          </cell>
          <cell r="E11" t="str">
            <v>Drachten</v>
          </cell>
        </row>
        <row r="12">
          <cell r="C12" t="str">
            <v>303.ORB OJ behandelgroep (de Twirre)</v>
          </cell>
          <cell r="D12" t="str">
            <v>Langewijk 273</v>
          </cell>
          <cell r="E12" t="str">
            <v>Drachten</v>
          </cell>
        </row>
        <row r="13">
          <cell r="C13" t="str">
            <v>304.Crisisinterventie</v>
          </cell>
          <cell r="D13" t="str">
            <v>Hagewijk 65</v>
          </cell>
          <cell r="E13" t="str">
            <v>Drachten</v>
          </cell>
        </row>
        <row r="14">
          <cell r="C14" t="str">
            <v>305.Kamertraining Flevo Plus</v>
          </cell>
          <cell r="D14" t="str">
            <v>De Bank 1a</v>
          </cell>
          <cell r="E14" t="str">
            <v>Drachten</v>
          </cell>
        </row>
        <row r="15">
          <cell r="C15" t="str">
            <v>306.MOD De Lytse Walden</v>
          </cell>
          <cell r="D15" t="str">
            <v>De Lanen 98</v>
          </cell>
          <cell r="E15" t="str">
            <v>Drachten</v>
          </cell>
        </row>
        <row r="16">
          <cell r="C16" t="str">
            <v>312.Kamertraining</v>
          </cell>
          <cell r="D16" t="str">
            <v>Zetveld 6-8</v>
          </cell>
          <cell r="E16" t="str">
            <v>Heerenveen</v>
          </cell>
        </row>
        <row r="17">
          <cell r="C17" t="str">
            <v>317.Boddaert</v>
          </cell>
          <cell r="D17" t="str">
            <v>De Hunze 42</v>
          </cell>
          <cell r="E17" t="str">
            <v>Drachten</v>
          </cell>
        </row>
        <row r="18">
          <cell r="C18" t="str">
            <v>320.IGH Gezinshuis</v>
          </cell>
          <cell r="D18" t="str">
            <v>Boerestreek 3</v>
          </cell>
          <cell r="E18" t="str">
            <v>Lippenhuizen</v>
          </cell>
        </row>
        <row r="19">
          <cell r="C19" t="str">
            <v>400.Regiokantoor Noord</v>
          </cell>
          <cell r="D19" t="str">
            <v>Tesselschadestraat 29</v>
          </cell>
          <cell r="E19" t="str">
            <v>Leeuwarden</v>
          </cell>
        </row>
        <row r="20">
          <cell r="C20" t="str">
            <v>402 &amp; 404.Kamertraining Noord en Leefgroep de Balder</v>
          </cell>
          <cell r="D20" t="str">
            <v>Albert Schweitzerstraat 50 - 50b</v>
          </cell>
          <cell r="E20" t="str">
            <v>Leeuwarden</v>
          </cell>
        </row>
        <row r="21">
          <cell r="C21" t="str">
            <v>403 &amp; 405.Kamertraining 3 Noord en Leefgroep Hector Treub</v>
          </cell>
          <cell r="D21" t="str">
            <v>Hector Treubstraat 10</v>
          </cell>
          <cell r="E21" t="str">
            <v>Leeuwarden</v>
          </cell>
        </row>
        <row r="22">
          <cell r="C22" t="str">
            <v>406.Basishuys Noord</v>
          </cell>
          <cell r="D22" t="str">
            <v>De Ruyterweg 66-68</v>
          </cell>
          <cell r="E22" t="str">
            <v>Leeuwarden</v>
          </cell>
        </row>
        <row r="23">
          <cell r="C23" t="str">
            <v>411.MOD It Hofke</v>
          </cell>
          <cell r="D23" t="str">
            <v>J.H. Knoopstraat</v>
          </cell>
          <cell r="E23" t="str">
            <v>Leeuwarden</v>
          </cell>
        </row>
        <row r="24">
          <cell r="C24" t="str">
            <v>414.Leefgroep Vesta</v>
          </cell>
          <cell r="D24" t="str">
            <v>Kalmoes 49-51</v>
          </cell>
          <cell r="E24" t="str">
            <v>Leeuwarden</v>
          </cell>
        </row>
        <row r="25">
          <cell r="C25" t="str">
            <v>420.MOD De Bernebrege</v>
          </cell>
          <cell r="D25" t="str">
            <v>Parklaan 4</v>
          </cell>
          <cell r="E25" t="str">
            <v>Dokkum</v>
          </cell>
        </row>
        <row r="26">
          <cell r="C26" t="str">
            <v>430.ORB OJ behandelgroep</v>
          </cell>
          <cell r="D26" t="str">
            <v>Orxmasingel 12</v>
          </cell>
          <cell r="E26" t="str">
            <v>Menaldum</v>
          </cell>
        </row>
        <row r="27">
          <cell r="C27" t="str">
            <v>Denk</v>
          </cell>
          <cell r="D27" t="str">
            <v xml:space="preserve">Zuidergrachtswal 3 8933 AD </v>
          </cell>
          <cell r="E27" t="str">
            <v>Leeuwarden</v>
          </cell>
        </row>
        <row r="28">
          <cell r="C28" t="str">
            <v>Hegewier</v>
          </cell>
          <cell r="D28" t="str">
            <v xml:space="preserve">Sixmastraat 2 8932 PA </v>
          </cell>
          <cell r="E28" t="str">
            <v>Leeuwarden</v>
          </cell>
        </row>
        <row r="29">
          <cell r="C29" t="str">
            <v>Jelgerhuis</v>
          </cell>
          <cell r="D29" t="str">
            <v>Borniastraat 34B 8934 AD</v>
          </cell>
          <cell r="E29" t="str">
            <v>Leeuwarden</v>
          </cell>
        </row>
        <row r="30">
          <cell r="C30" t="str">
            <v>PCN Noordvliet</v>
          </cell>
          <cell r="D30" t="str">
            <v xml:space="preserve">Noordvliet 37 8921 GD </v>
          </cell>
          <cell r="E30" t="str">
            <v>Leeuwarden</v>
          </cell>
        </row>
        <row r="31">
          <cell r="C31" t="str">
            <v>Sixmastraat 1</v>
          </cell>
          <cell r="D31" t="str">
            <v xml:space="preserve">Sixmastraat 1, 8932 PA </v>
          </cell>
          <cell r="E31" t="str">
            <v>Leeuwarden</v>
          </cell>
        </row>
        <row r="32">
          <cell r="C32" t="str">
            <v>Tadingastraat 5-1</v>
          </cell>
          <cell r="D32" t="str">
            <v xml:space="preserve">Tadingastraat 5, 8932 PA </v>
          </cell>
          <cell r="E32" t="str">
            <v>Leeuwarden</v>
          </cell>
        </row>
        <row r="33">
          <cell r="C33" t="str">
            <v>Antoniusziekenhuis</v>
          </cell>
          <cell r="D33" t="str">
            <v xml:space="preserve">Bolswarderbaan 1, 8601 ZK </v>
          </cell>
          <cell r="E33" t="str">
            <v>Sneek</v>
          </cell>
        </row>
        <row r="34">
          <cell r="C34" t="str">
            <v>Hege Dyk</v>
          </cell>
          <cell r="D34" t="str">
            <v xml:space="preserve">Hegedyk 2, 8602 ZR </v>
          </cell>
          <cell r="E34" t="str">
            <v>Sneek</v>
          </cell>
        </row>
        <row r="35">
          <cell r="C35" t="str">
            <v>Woldenhof</v>
          </cell>
          <cell r="D35" t="str">
            <v>Maria Louisestraat 1</v>
          </cell>
          <cell r="E35" t="str">
            <v>Sneek</v>
          </cell>
        </row>
        <row r="36">
          <cell r="C36" t="str">
            <v>Janco Douwmastraat</v>
          </cell>
          <cell r="D36" t="str">
            <v xml:space="preserve">Janco Douwmastraat 2 8602 BK </v>
          </cell>
          <cell r="E36" t="str">
            <v>Sneek</v>
          </cell>
        </row>
        <row r="37">
          <cell r="C37" t="str">
            <v>Kinnik</v>
          </cell>
          <cell r="D37" t="str">
            <v xml:space="preserve">Swingmastate 1 8925 LD </v>
          </cell>
          <cell r="E37" t="str">
            <v>Leeuwarden</v>
          </cell>
        </row>
        <row r="38">
          <cell r="C38" t="str">
            <v>logeerhuis</v>
          </cell>
          <cell r="D38" t="str">
            <v>Tippelkamp 2  9201 HT</v>
          </cell>
          <cell r="E38" t="str">
            <v>Drachten</v>
          </cell>
        </row>
        <row r="39">
          <cell r="C39" t="str">
            <v>Marienacker</v>
          </cell>
          <cell r="D39" t="str">
            <v>Marienacker, Weverswei 1 8711 GP</v>
          </cell>
          <cell r="E39" t="str">
            <v>Workum</v>
          </cell>
        </row>
        <row r="40">
          <cell r="C40" t="str">
            <v>Tingieterstraat 16</v>
          </cell>
          <cell r="D40" t="str">
            <v xml:space="preserve">Tingieterstraat 16, 8601 WJ </v>
          </cell>
          <cell r="E40" t="str">
            <v>Sneek</v>
          </cell>
        </row>
        <row r="41">
          <cell r="C41" t="str">
            <v>Wismastate 142</v>
          </cell>
          <cell r="D41" t="str">
            <v>Wismastate 142</v>
          </cell>
          <cell r="E41" t="str">
            <v>Leeuwarden</v>
          </cell>
        </row>
        <row r="42">
          <cell r="C42" t="str">
            <v>Wismastate 204</v>
          </cell>
          <cell r="D42" t="str">
            <v>Wismastate 204</v>
          </cell>
          <cell r="E42" t="str">
            <v>Leeuwarden</v>
          </cell>
        </row>
        <row r="43">
          <cell r="C43" t="str">
            <v>Wismastate 206</v>
          </cell>
          <cell r="D43" t="str">
            <v>Wismastate 206</v>
          </cell>
          <cell r="E43" t="str">
            <v>Leeuwarden</v>
          </cell>
        </row>
        <row r="44">
          <cell r="C44" t="str">
            <v>Kastanjelaan Gebouw A</v>
          </cell>
          <cell r="D44" t="str">
            <v xml:space="preserve">Kastanjelaan 1, 8441 NC </v>
          </cell>
          <cell r="E44" t="str">
            <v>Heerenveen</v>
          </cell>
        </row>
        <row r="45">
          <cell r="C45" t="str">
            <v>Kastanjelaan Gebouw B</v>
          </cell>
          <cell r="D45" t="str">
            <v xml:space="preserve">Kastanjelaan 1, 8441 NC </v>
          </cell>
          <cell r="E45" t="str">
            <v>Heerenveen</v>
          </cell>
        </row>
        <row r="46">
          <cell r="C46" t="str">
            <v>Kastanjelaan Gebouw C</v>
          </cell>
          <cell r="D46" t="str">
            <v xml:space="preserve">Kastanjelaan 1, 8441 NC </v>
          </cell>
          <cell r="E46" t="str">
            <v>Heerenveen</v>
          </cell>
        </row>
        <row r="47">
          <cell r="C47" t="str">
            <v>Kastanjelaan Gebouw D</v>
          </cell>
          <cell r="D47" t="str">
            <v xml:space="preserve">Kastanjelaan 1, 8441 NC </v>
          </cell>
          <cell r="E47" t="str">
            <v>Heerenveen</v>
          </cell>
        </row>
        <row r="48">
          <cell r="C48" t="str">
            <v>Kastanjelaan Gebouw E kliniek</v>
          </cell>
          <cell r="D48" t="str">
            <v xml:space="preserve">Kastanjelaan 1, 8441 NC </v>
          </cell>
          <cell r="E48" t="str">
            <v>Heerenveen</v>
          </cell>
        </row>
        <row r="49">
          <cell r="C49" t="str">
            <v>Kastanjelaan Gebouw E wonen</v>
          </cell>
          <cell r="D49" t="str">
            <v xml:space="preserve">Kastanjelaan 1, 8441 NC </v>
          </cell>
          <cell r="E49" t="str">
            <v>Heerenveen</v>
          </cell>
        </row>
        <row r="50">
          <cell r="C50" t="str">
            <v>Kastanjelaan Gebouw F</v>
          </cell>
          <cell r="D50" t="str">
            <v xml:space="preserve">Kastanjelaan 1, 8441 NC </v>
          </cell>
          <cell r="E50" t="str">
            <v>Heerenveen</v>
          </cell>
        </row>
        <row r="51">
          <cell r="C51" t="str">
            <v>Uhlweg 7</v>
          </cell>
          <cell r="D51" t="str">
            <v>Uhlweg 7</v>
          </cell>
          <cell r="E51" t="str">
            <v>Heerenveen</v>
          </cell>
        </row>
        <row r="52">
          <cell r="C52" t="str">
            <v>Eewal</v>
          </cell>
          <cell r="D52" t="str">
            <v xml:space="preserve">Eewal 63, 8911 GS </v>
          </cell>
          <cell r="E52" t="str">
            <v>Leeuwarden</v>
          </cell>
        </row>
        <row r="53">
          <cell r="C53" t="str">
            <v>De Drie Ducatons geb B</v>
          </cell>
          <cell r="D53" t="str">
            <v>Dammelaan 11, 8917 ET</v>
          </cell>
          <cell r="E53" t="str">
            <v>Leeuwarden</v>
          </cell>
        </row>
        <row r="54">
          <cell r="C54" t="str">
            <v>De Drie Dukatons geb A</v>
          </cell>
          <cell r="D54" t="str">
            <v>Dammelaan 13, 8917 ET</v>
          </cell>
          <cell r="E54" t="str">
            <v>Leeuwarden</v>
          </cell>
        </row>
        <row r="55">
          <cell r="C55" t="str">
            <v>De Drie Ducatons geb C</v>
          </cell>
          <cell r="D55" t="str">
            <v>Dammelaan 15, 8917 ET</v>
          </cell>
          <cell r="E55" t="str">
            <v>Leeuwarden</v>
          </cell>
        </row>
        <row r="56">
          <cell r="C56" t="str">
            <v>De Drie Ducatons geb D</v>
          </cell>
          <cell r="D56" t="str">
            <v>Dammelaan , 8917 ET</v>
          </cell>
          <cell r="E56" t="str">
            <v>Leeuwarden</v>
          </cell>
        </row>
        <row r="57">
          <cell r="C57" t="str">
            <v>De Drie Ducatons geb E</v>
          </cell>
          <cell r="D57" t="str">
            <v>Dammelaan , 8917 ET</v>
          </cell>
          <cell r="E57" t="str">
            <v>Leeuwarden</v>
          </cell>
        </row>
        <row r="58">
          <cell r="C58" t="str">
            <v>Heerestraat 3</v>
          </cell>
          <cell r="D58" t="str">
            <v xml:space="preserve">Heerestraat 3, 8911 LC </v>
          </cell>
          <cell r="E58" t="str">
            <v>Leeuwarden</v>
          </cell>
        </row>
        <row r="59">
          <cell r="C59" t="str">
            <v>Marshallweg 9</v>
          </cell>
          <cell r="D59" t="str">
            <v xml:space="preserve">Marshallweg 9, 8912 AC </v>
          </cell>
          <cell r="E59" t="str">
            <v>Leeuwarden</v>
          </cell>
        </row>
        <row r="60">
          <cell r="C60" t="str">
            <v>Michaelsberg 83</v>
          </cell>
          <cell r="D60" t="str">
            <v>9020 CX
 Michaelsberg 83</v>
          </cell>
          <cell r="E60" t="str">
            <v>Drachten</v>
          </cell>
        </row>
        <row r="61">
          <cell r="C61" t="str">
            <v>Michaelsberg 101</v>
          </cell>
          <cell r="D61" t="str">
            <v>Michaelsberg 101, 9202 CX</v>
          </cell>
          <cell r="E61" t="str">
            <v>Drachten</v>
          </cell>
        </row>
        <row r="62">
          <cell r="C62" t="str">
            <v>Oostersingel 15</v>
          </cell>
          <cell r="D62" t="str">
            <v xml:space="preserve">Oostersingel 15, 9101 KL </v>
          </cell>
          <cell r="E62" t="str">
            <v>Dokkum</v>
          </cell>
        </row>
        <row r="63">
          <cell r="C63" t="str">
            <v>Oosterstraat 7</v>
          </cell>
          <cell r="D63" t="str">
            <v>Oosterstraat 7, 8911 LD</v>
          </cell>
          <cell r="E63" t="str">
            <v>Leeuwarden</v>
          </cell>
        </row>
        <row r="64">
          <cell r="C64" t="str">
            <v>Schoenmakersperk 4</v>
          </cell>
          <cell r="D64" t="str">
            <v>Schoenmakersperk 4, 9101 JZ</v>
          </cell>
          <cell r="E64" t="str">
            <v>Dokkum</v>
          </cell>
        </row>
        <row r="65">
          <cell r="C65" t="str">
            <v>Schuur 64</v>
          </cell>
          <cell r="D65" t="str">
            <v xml:space="preserve">Schuur 64, 9205 BA </v>
          </cell>
          <cell r="E65" t="str">
            <v>Drachten</v>
          </cell>
        </row>
        <row r="66">
          <cell r="C66" t="str">
            <v>Schuur 66</v>
          </cell>
          <cell r="D66" t="str">
            <v>Schuur 66, 67, 69-71, 9205 BG</v>
          </cell>
          <cell r="E66" t="str">
            <v>Drachten</v>
          </cell>
        </row>
        <row r="67">
          <cell r="C67" t="str">
            <v>Schuur 67</v>
          </cell>
          <cell r="D67" t="str">
            <v>Schuur 66, 67, 69-71, 9205 BG</v>
          </cell>
          <cell r="E67" t="str">
            <v>Drachten</v>
          </cell>
        </row>
        <row r="68">
          <cell r="C68" t="str">
            <v>Schuur 69-71</v>
          </cell>
          <cell r="D68" t="str">
            <v>Schuur 66, 67, 69-71, 9205 BG</v>
          </cell>
          <cell r="E68" t="str">
            <v>Drachten</v>
          </cell>
        </row>
        <row r="69">
          <cell r="C69" t="str">
            <v>Stal 96-98</v>
          </cell>
          <cell r="D69" t="str">
            <v xml:space="preserve">Stal 96-98 9205 AB </v>
          </cell>
          <cell r="E69" t="str">
            <v>Drachten</v>
          </cell>
        </row>
        <row r="70">
          <cell r="C70" t="str">
            <v>Tramlaan 4</v>
          </cell>
          <cell r="D70" t="str">
            <v>Tramlaan 4, 9201 HX</v>
          </cell>
          <cell r="E70" t="str">
            <v>Drachten</v>
          </cell>
        </row>
        <row r="71">
          <cell r="C71" t="str">
            <v>Woudvaart</v>
          </cell>
          <cell r="D71" t="str">
            <v>Birdaarderstraatweg 80b 9101PK</v>
          </cell>
          <cell r="E71" t="str">
            <v>Dokkum</v>
          </cell>
        </row>
        <row r="72">
          <cell r="C72" t="str">
            <v>De Eenhoorn 4</v>
          </cell>
          <cell r="D72" t="str">
            <v>De Eenhoorn 4 8932 NX</v>
          </cell>
          <cell r="E72" t="str">
            <v>Leeuwarden</v>
          </cell>
        </row>
        <row r="73">
          <cell r="C73" t="str">
            <v>Maria Louisestraat 1</v>
          </cell>
          <cell r="D73" t="str">
            <v>Maria Louisestraat 1 8606 AV</v>
          </cell>
          <cell r="E73" t="str">
            <v>sneek</v>
          </cell>
        </row>
        <row r="74">
          <cell r="C74" t="str">
            <v>Compagnonstraat</v>
          </cell>
          <cell r="D74" t="str">
            <v>Compagnonstraat 26 t/m 42</v>
          </cell>
          <cell r="E74" t="str">
            <v>Heerenveen</v>
          </cell>
        </row>
        <row r="75">
          <cell r="C75" t="str">
            <v>Van Cuijckstraat 34</v>
          </cell>
          <cell r="D75" t="str">
            <v>Van Cuijckstraat 34</v>
          </cell>
          <cell r="E75" t="str">
            <v>Heerenveen</v>
          </cell>
        </row>
        <row r="76">
          <cell r="C76" t="str">
            <v>Van Cuijckstraat 36</v>
          </cell>
          <cell r="D76" t="str">
            <v>Van Cuijckstraat 36</v>
          </cell>
          <cell r="E76" t="str">
            <v>Heerenveen</v>
          </cell>
        </row>
        <row r="77">
          <cell r="C77" t="str">
            <v>Spoarbyls 29</v>
          </cell>
          <cell r="D77" t="str">
            <v>Spoarbyls 29</v>
          </cell>
          <cell r="E77" t="str">
            <v>Sint Nicolaasga</v>
          </cell>
        </row>
        <row r="78">
          <cell r="C78" t="str">
            <v>Spoarbyls 30</v>
          </cell>
          <cell r="D78" t="str">
            <v>Spoarbyls 30</v>
          </cell>
          <cell r="E78" t="str">
            <v>Sint Nicolaasga</v>
          </cell>
        </row>
        <row r="79">
          <cell r="C79" t="str">
            <v>Spoarbyls 31</v>
          </cell>
          <cell r="D79" t="str">
            <v>Spoarbyls 31</v>
          </cell>
          <cell r="E79" t="str">
            <v>Sint Nicolaasga</v>
          </cell>
        </row>
        <row r="80">
          <cell r="C80" t="str">
            <v>Spoarbyls 33</v>
          </cell>
          <cell r="D80" t="str">
            <v>Spoarbyls 33</v>
          </cell>
          <cell r="E80" t="str">
            <v>Sint Nicolaasga</v>
          </cell>
        </row>
        <row r="81">
          <cell r="C81">
            <v>0</v>
          </cell>
          <cell r="D81" t="str">
            <v>Franeker, Burgemeester J. Dijkstraweg 6 8801 PG Franeker-De Stipe</v>
          </cell>
          <cell r="E81" t="str">
            <v>Franeker</v>
          </cell>
        </row>
        <row r="82">
          <cell r="C82">
            <v>0</v>
          </cell>
          <cell r="D82" t="str">
            <v>Franeker, Burgemeester J. Dijkstraweg 6 8801 PG Franeker-Golfbreker</v>
          </cell>
          <cell r="E82" t="str">
            <v>Franeker</v>
          </cell>
        </row>
        <row r="83">
          <cell r="C83">
            <v>0</v>
          </cell>
          <cell r="D83" t="str">
            <v>Franeker, Burgemeester J. Dijkstraweg 6 8801 PG Franeker-De Tille</v>
          </cell>
          <cell r="E83" t="str">
            <v>Franeker</v>
          </cell>
        </row>
        <row r="84">
          <cell r="C84">
            <v>0</v>
          </cell>
          <cell r="D84" t="str">
            <v>Franeker, Burgemeester J. Dijkstraweg 6 8801 PG Franeker-It String</v>
          </cell>
          <cell r="E84" t="str">
            <v>Franeker</v>
          </cell>
        </row>
        <row r="85">
          <cell r="C85">
            <v>0</v>
          </cell>
          <cell r="D85" t="str">
            <v>Franeker, Burgemeester J. Dijkstraweg 6 8801 PG Franeker-PMT buitenlocatie</v>
          </cell>
          <cell r="E85" t="str">
            <v>Franeker</v>
          </cell>
        </row>
        <row r="86">
          <cell r="C86">
            <v>0</v>
          </cell>
          <cell r="D86" t="str">
            <v>Franeker, Burgemeester J. Dijkstraweg 6 8801 PG Franeker-Lankwert</v>
          </cell>
          <cell r="E86" t="str">
            <v>Franeker</v>
          </cell>
        </row>
        <row r="87">
          <cell r="C87">
            <v>0</v>
          </cell>
          <cell r="D87" t="str">
            <v>Franeker, Burgemeester J. Dijkstraweg 6 8801 PG Franeker-uithof</v>
          </cell>
          <cell r="E87" t="str">
            <v>Franeker</v>
          </cell>
        </row>
        <row r="88">
          <cell r="C88">
            <v>0</v>
          </cell>
          <cell r="D88" t="str">
            <v>Franeker, Burgemeester J. Dijkstraweg 6 8801 PG Franeker-boerderij</v>
          </cell>
          <cell r="E88" t="str">
            <v>Franeker</v>
          </cell>
        </row>
        <row r="89">
          <cell r="C89">
            <v>0</v>
          </cell>
          <cell r="D89" t="str">
            <v>Franeker, Burgemeester J. Dijkstraweg 6 8801 PG Franeker-units 17*</v>
          </cell>
          <cell r="E89" t="str">
            <v>Franeker</v>
          </cell>
        </row>
        <row r="90">
          <cell r="C90">
            <v>0</v>
          </cell>
          <cell r="D90" t="str">
            <v>Franeker, Burgemeester J. Dijkstraweg 6 8801 PG Franeker-griend</v>
          </cell>
          <cell r="E90" t="str">
            <v>Franeker</v>
          </cell>
        </row>
        <row r="91">
          <cell r="C91">
            <v>0</v>
          </cell>
          <cell r="D91" t="str">
            <v>Franeker, Burgemeester J. Dijkstraweg 6 8801 PG Franeker-nij lankum</v>
          </cell>
          <cell r="E91" t="str">
            <v>Franeker</v>
          </cell>
        </row>
        <row r="92">
          <cell r="C92">
            <v>0</v>
          </cell>
          <cell r="D92" t="str">
            <v>Franeker, Burgemeester J. Dijkstraweg 6 8801 PG Franeker-landzicht</v>
          </cell>
          <cell r="E92" t="str">
            <v>Franeker</v>
          </cell>
        </row>
        <row r="93">
          <cell r="C93">
            <v>0</v>
          </cell>
          <cell r="D93" t="str">
            <v>Franeker, Burgemeester J. Dijkstraweg 6 8801 PG Franeker-schilbanken</v>
          </cell>
          <cell r="E93" t="str">
            <v>Franeker</v>
          </cell>
        </row>
        <row r="94">
          <cell r="C94">
            <v>0</v>
          </cell>
          <cell r="D94" t="str">
            <v>Franeker, Burgemeester J. Dijkstraweg 6 8801 PG Franeker-FPA</v>
          </cell>
          <cell r="E94" t="str">
            <v>Franeker</v>
          </cell>
        </row>
        <row r="95">
          <cell r="C95">
            <v>0</v>
          </cell>
          <cell r="D95" t="str">
            <v>Franeker, Burgemeester J. Dijkstraweg 6 8801 PG Franeker-Flinter</v>
          </cell>
          <cell r="E95" t="str">
            <v>Franeker</v>
          </cell>
        </row>
        <row r="96">
          <cell r="C96">
            <v>0</v>
          </cell>
          <cell r="D96" t="str">
            <v>Franeker, Burgemeester J. Dijkstraweg 6 8801 PG Franeker-de wig</v>
          </cell>
          <cell r="E96" t="str">
            <v>Franeker</v>
          </cell>
        </row>
      </sheetData>
      <sheetData sheetId="30"/>
      <sheetData sheetId="31"/>
      <sheetData sheetId="3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ISS Info"/>
      <sheetName val="begroting"/>
      <sheetName val="Contractblad perceel 3"/>
      <sheetName val="Basis ruimtestaat"/>
      <sheetName val="Kosten per locatie"/>
      <sheetName val="begroting tot 1-5-08"/>
      <sheetName val="Contractblad p3 tot 1-5-08"/>
      <sheetName val="Kosten per locatie tot 1-5-08"/>
      <sheetName val="Kosten per locatie tot 1-7-07"/>
      <sheetName val="Specifieke werkzaamheden"/>
      <sheetName val="Kengetal"/>
      <sheetName val="Afroepprijs"/>
      <sheetName val="premies en opslagen 2008"/>
      <sheetName val="opbouw uurtarieven 2008"/>
      <sheetName val="premies en opslagen 2007"/>
      <sheetName val="opbouw uurtarieven 2007"/>
      <sheetName val="Premies en opslagen 2006"/>
      <sheetName val="Opbouw uurtarieven 2006"/>
      <sheetName val="Tarievenmatrix 2006"/>
      <sheetName val="Prijsverhoging 2007"/>
      <sheetName val="Tarievenmatrix 2007"/>
      <sheetName val="Machine-investeringskosten"/>
    </sheetNames>
    <sheetDataSet>
      <sheetData sheetId="0" refreshError="1"/>
      <sheetData sheetId="1" refreshError="1"/>
      <sheetData sheetId="2" refreshError="1"/>
      <sheetData sheetId="3" refreshError="1"/>
      <sheetData sheetId="4" refreshError="1">
        <row r="11">
          <cell r="K11">
            <v>5.9</v>
          </cell>
          <cell r="Q11">
            <v>21.733036866780669</v>
          </cell>
          <cell r="R11">
            <v>3.372868396662581</v>
          </cell>
          <cell r="U11">
            <v>0</v>
          </cell>
          <cell r="V11">
            <v>0.2367568113847314</v>
          </cell>
          <cell r="W11">
            <v>0</v>
          </cell>
        </row>
        <row r="12">
          <cell r="K12">
            <v>14.6</v>
          </cell>
          <cell r="Q12">
            <v>484.76243507711115</v>
          </cell>
          <cell r="R12">
            <v>75.232923368384462</v>
          </cell>
          <cell r="U12">
            <v>0</v>
          </cell>
          <cell r="V12">
            <v>5.2809374553348274</v>
          </cell>
          <cell r="W12">
            <v>0</v>
          </cell>
        </row>
        <row r="13">
          <cell r="K13">
            <v>11.9</v>
          </cell>
          <cell r="Q13">
            <v>395.11458749435769</v>
          </cell>
          <cell r="R13">
            <v>61.319985485190074</v>
          </cell>
          <cell r="U13">
            <v>0</v>
          </cell>
          <cell r="V13">
            <v>4.3043257341427701</v>
          </cell>
          <cell r="W13">
            <v>0</v>
          </cell>
        </row>
        <row r="14">
          <cell r="K14">
            <v>3.5</v>
          </cell>
          <cell r="Q14">
            <v>0</v>
          </cell>
          <cell r="R14">
            <v>0</v>
          </cell>
          <cell r="U14">
            <v>0</v>
          </cell>
          <cell r="V14">
            <v>0</v>
          </cell>
          <cell r="W14">
            <v>0</v>
          </cell>
        </row>
        <row r="15">
          <cell r="K15">
            <v>5.2</v>
          </cell>
          <cell r="Q15">
            <v>0</v>
          </cell>
          <cell r="R15">
            <v>0</v>
          </cell>
          <cell r="U15">
            <v>0</v>
          </cell>
          <cell r="V15">
            <v>0</v>
          </cell>
          <cell r="W15">
            <v>0</v>
          </cell>
        </row>
        <row r="16">
          <cell r="K16">
            <v>0</v>
          </cell>
          <cell r="Q16">
            <v>0</v>
          </cell>
          <cell r="R16">
            <v>0</v>
          </cell>
          <cell r="U16">
            <v>0</v>
          </cell>
          <cell r="V16">
            <v>0</v>
          </cell>
          <cell r="W16">
            <v>0</v>
          </cell>
        </row>
        <row r="17">
          <cell r="K17">
            <v>0</v>
          </cell>
          <cell r="Q17">
            <v>0</v>
          </cell>
          <cell r="R17">
            <v>0</v>
          </cell>
          <cell r="U17">
            <v>0</v>
          </cell>
          <cell r="V17">
            <v>0</v>
          </cell>
          <cell r="W17">
            <v>0</v>
          </cell>
        </row>
        <row r="18">
          <cell r="K18">
            <v>0</v>
          </cell>
          <cell r="Q18">
            <v>0</v>
          </cell>
          <cell r="R18">
            <v>0</v>
          </cell>
          <cell r="U18">
            <v>0</v>
          </cell>
          <cell r="V18">
            <v>0</v>
          </cell>
          <cell r="W18">
            <v>0</v>
          </cell>
        </row>
        <row r="19">
          <cell r="K19">
            <v>0</v>
          </cell>
          <cell r="Q19">
            <v>0</v>
          </cell>
          <cell r="R19">
            <v>0</v>
          </cell>
          <cell r="U19">
            <v>0</v>
          </cell>
          <cell r="V19">
            <v>0</v>
          </cell>
          <cell r="W19">
            <v>0</v>
          </cell>
        </row>
        <row r="20">
          <cell r="K20">
            <v>0</v>
          </cell>
          <cell r="Q20">
            <v>0</v>
          </cell>
          <cell r="R20">
            <v>0</v>
          </cell>
          <cell r="U20">
            <v>0</v>
          </cell>
          <cell r="V20">
            <v>0</v>
          </cell>
          <cell r="W20">
            <v>0</v>
          </cell>
        </row>
        <row r="21">
          <cell r="K21">
            <v>0</v>
          </cell>
          <cell r="Q21">
            <v>0</v>
          </cell>
          <cell r="R21">
            <v>0</v>
          </cell>
          <cell r="U21">
            <v>0</v>
          </cell>
          <cell r="V21">
            <v>0</v>
          </cell>
          <cell r="W21">
            <v>0</v>
          </cell>
        </row>
        <row r="22">
          <cell r="K22">
            <v>0</v>
          </cell>
          <cell r="Q22">
            <v>0</v>
          </cell>
          <cell r="R22">
            <v>0</v>
          </cell>
          <cell r="U22">
            <v>0</v>
          </cell>
          <cell r="V22">
            <v>0</v>
          </cell>
          <cell r="W22">
            <v>0</v>
          </cell>
        </row>
        <row r="23">
          <cell r="K23">
            <v>0</v>
          </cell>
          <cell r="Q23">
            <v>0</v>
          </cell>
          <cell r="R23">
            <v>0</v>
          </cell>
          <cell r="U23">
            <v>0</v>
          </cell>
          <cell r="V23">
            <v>0</v>
          </cell>
          <cell r="W23">
            <v>0</v>
          </cell>
        </row>
        <row r="24">
          <cell r="K24">
            <v>0</v>
          </cell>
          <cell r="Q24">
            <v>0</v>
          </cell>
          <cell r="R24">
            <v>0</v>
          </cell>
          <cell r="U24">
            <v>0</v>
          </cell>
          <cell r="V24">
            <v>0</v>
          </cell>
          <cell r="W24">
            <v>0</v>
          </cell>
        </row>
        <row r="25">
          <cell r="K25">
            <v>0</v>
          </cell>
          <cell r="Q25">
            <v>0</v>
          </cell>
          <cell r="R25">
            <v>0</v>
          </cell>
          <cell r="U25">
            <v>0</v>
          </cell>
          <cell r="V25">
            <v>0</v>
          </cell>
          <cell r="W25">
            <v>0</v>
          </cell>
        </row>
        <row r="26">
          <cell r="K26">
            <v>0</v>
          </cell>
          <cell r="Q26">
            <v>0</v>
          </cell>
          <cell r="R26">
            <v>0</v>
          </cell>
          <cell r="U26">
            <v>0</v>
          </cell>
          <cell r="V26">
            <v>0</v>
          </cell>
          <cell r="W26">
            <v>0</v>
          </cell>
        </row>
        <row r="27">
          <cell r="K27">
            <v>0</v>
          </cell>
          <cell r="Q27">
            <v>0</v>
          </cell>
          <cell r="R27">
            <v>0</v>
          </cell>
          <cell r="U27">
            <v>0</v>
          </cell>
          <cell r="V27">
            <v>0</v>
          </cell>
          <cell r="W27">
            <v>0</v>
          </cell>
        </row>
        <row r="28">
          <cell r="K28">
            <v>0</v>
          </cell>
          <cell r="Q28">
            <v>0</v>
          </cell>
          <cell r="R28">
            <v>0</v>
          </cell>
          <cell r="U28">
            <v>0</v>
          </cell>
          <cell r="V28">
            <v>0</v>
          </cell>
          <cell r="W28">
            <v>0</v>
          </cell>
        </row>
        <row r="29">
          <cell r="K29">
            <v>0</v>
          </cell>
          <cell r="Q29">
            <v>0</v>
          </cell>
          <cell r="R29">
            <v>0</v>
          </cell>
          <cell r="U29">
            <v>0</v>
          </cell>
          <cell r="V29">
            <v>0</v>
          </cell>
          <cell r="W29">
            <v>0</v>
          </cell>
        </row>
        <row r="30">
          <cell r="K30">
            <v>0</v>
          </cell>
          <cell r="Q30">
            <v>0</v>
          </cell>
          <cell r="R30">
            <v>0</v>
          </cell>
          <cell r="U30">
            <v>0</v>
          </cell>
          <cell r="V30">
            <v>0</v>
          </cell>
          <cell r="W30">
            <v>0</v>
          </cell>
        </row>
        <row r="31">
          <cell r="K31">
            <v>118.5</v>
          </cell>
          <cell r="Q31">
            <v>2779.2626473441946</v>
          </cell>
          <cell r="R31">
            <v>431.32891214022982</v>
          </cell>
          <cell r="U31">
            <v>0</v>
          </cell>
          <cell r="V31">
            <v>30.276917414688498</v>
          </cell>
          <cell r="W31">
            <v>0</v>
          </cell>
        </row>
        <row r="32">
          <cell r="K32">
            <v>1.4</v>
          </cell>
          <cell r="Q32">
            <v>75.30543938323629</v>
          </cell>
          <cell r="R32">
            <v>11.687061414815144</v>
          </cell>
          <cell r="U32">
            <v>0</v>
          </cell>
          <cell r="V32">
            <v>0.82036743496042452</v>
          </cell>
          <cell r="W32">
            <v>0</v>
          </cell>
        </row>
        <row r="33">
          <cell r="K33">
            <v>1.4</v>
          </cell>
          <cell r="Q33">
            <v>75.30543938323629</v>
          </cell>
          <cell r="R33">
            <v>11.687061414815144</v>
          </cell>
          <cell r="U33">
            <v>0</v>
          </cell>
          <cell r="V33">
            <v>0.82036743496042452</v>
          </cell>
          <cell r="W33">
            <v>0</v>
          </cell>
        </row>
        <row r="34">
          <cell r="K34">
            <v>1.4</v>
          </cell>
          <cell r="Q34">
            <v>75.30543938323629</v>
          </cell>
          <cell r="R34">
            <v>11.687061414815144</v>
          </cell>
          <cell r="U34">
            <v>0</v>
          </cell>
          <cell r="V34">
            <v>0.82036743496042452</v>
          </cell>
          <cell r="W34">
            <v>0</v>
          </cell>
        </row>
        <row r="35">
          <cell r="K35">
            <v>1.4</v>
          </cell>
          <cell r="Q35">
            <v>75.30543938323629</v>
          </cell>
          <cell r="R35">
            <v>11.687061414815144</v>
          </cell>
          <cell r="U35">
            <v>0</v>
          </cell>
          <cell r="V35">
            <v>0.82036743496042452</v>
          </cell>
          <cell r="W35">
            <v>0</v>
          </cell>
        </row>
        <row r="36">
          <cell r="K36">
            <v>1.4</v>
          </cell>
          <cell r="Q36">
            <v>75.30543938323629</v>
          </cell>
          <cell r="R36">
            <v>11.687061414815144</v>
          </cell>
          <cell r="U36">
            <v>0</v>
          </cell>
          <cell r="V36">
            <v>0.82036743496042452</v>
          </cell>
          <cell r="W36">
            <v>0</v>
          </cell>
        </row>
        <row r="37">
          <cell r="K37">
            <v>11.7</v>
          </cell>
          <cell r="Q37">
            <v>237.01505215170721</v>
          </cell>
          <cell r="R37">
            <v>36.783657242019189</v>
          </cell>
          <cell r="U37">
            <v>0</v>
          </cell>
          <cell r="V37">
            <v>2.582010436074706</v>
          </cell>
          <cell r="W37">
            <v>0</v>
          </cell>
        </row>
        <row r="38">
          <cell r="K38">
            <v>11.7</v>
          </cell>
          <cell r="Q38">
            <v>237.01505215170721</v>
          </cell>
          <cell r="R38">
            <v>36.783657242019189</v>
          </cell>
          <cell r="U38">
            <v>0</v>
          </cell>
          <cell r="V38">
            <v>2.582010436074706</v>
          </cell>
          <cell r="W38">
            <v>0</v>
          </cell>
        </row>
        <row r="39">
          <cell r="K39">
            <v>1.3</v>
          </cell>
          <cell r="Q39">
            <v>69.926479427290843</v>
          </cell>
          <cell r="R39">
            <v>10.852271313756919</v>
          </cell>
          <cell r="U39">
            <v>0</v>
          </cell>
          <cell r="V39">
            <v>0.76176976103467986</v>
          </cell>
          <cell r="W39">
            <v>0</v>
          </cell>
        </row>
        <row r="40">
          <cell r="K40">
            <v>1.3</v>
          </cell>
          <cell r="Q40">
            <v>69.926479427290843</v>
          </cell>
          <cell r="R40">
            <v>10.852271313756919</v>
          </cell>
          <cell r="U40">
            <v>0</v>
          </cell>
          <cell r="V40">
            <v>0.76176976103467986</v>
          </cell>
          <cell r="W40">
            <v>0</v>
          </cell>
        </row>
        <row r="41">
          <cell r="K41">
            <v>1.6</v>
          </cell>
          <cell r="Q41">
            <v>83.345952404995941</v>
          </cell>
          <cell r="R41">
            <v>12.934912436754001</v>
          </cell>
          <cell r="U41">
            <v>18.760741028662935</v>
          </cell>
          <cell r="V41">
            <v>0.90795971378451212</v>
          </cell>
          <cell r="W41">
            <v>0</v>
          </cell>
        </row>
        <row r="42">
          <cell r="K42">
            <v>1.1000000000000001</v>
          </cell>
          <cell r="Q42">
            <v>57.300342278434712</v>
          </cell>
          <cell r="R42">
            <v>8.8927523002683753</v>
          </cell>
          <cell r="U42">
            <v>12.898009457205767</v>
          </cell>
          <cell r="V42">
            <v>0.62422230322685202</v>
          </cell>
          <cell r="W42">
            <v>0</v>
          </cell>
        </row>
        <row r="43">
          <cell r="K43">
            <v>2.6</v>
          </cell>
          <cell r="Q43">
            <v>135.43717265811841</v>
          </cell>
          <cell r="R43">
            <v>21.019232709725248</v>
          </cell>
          <cell r="U43">
            <v>30.486204171577267</v>
          </cell>
          <cell r="V43">
            <v>1.4754345348998319</v>
          </cell>
          <cell r="W43">
            <v>0</v>
          </cell>
        </row>
        <row r="44">
          <cell r="K44">
            <v>1.1000000000000001</v>
          </cell>
          <cell r="Q44">
            <v>57.300342278434712</v>
          </cell>
          <cell r="R44">
            <v>8.8927523002683753</v>
          </cell>
          <cell r="U44">
            <v>12.898009457205767</v>
          </cell>
          <cell r="V44">
            <v>0.62422230322685202</v>
          </cell>
          <cell r="W44">
            <v>0</v>
          </cell>
        </row>
        <row r="45">
          <cell r="Q45">
            <v>0</v>
          </cell>
          <cell r="R45">
            <v>0</v>
          </cell>
          <cell r="U45">
            <v>0</v>
          </cell>
          <cell r="V45">
            <v>0</v>
          </cell>
          <cell r="W45">
            <v>0</v>
          </cell>
        </row>
        <row r="46">
          <cell r="K46">
            <v>1.3</v>
          </cell>
          <cell r="Q46">
            <v>67.718586329059207</v>
          </cell>
          <cell r="R46">
            <v>10.509616354862624</v>
          </cell>
          <cell r="U46">
            <v>15.243102085788633</v>
          </cell>
          <cell r="V46">
            <v>0.73771726744991595</v>
          </cell>
          <cell r="W46">
            <v>0</v>
          </cell>
        </row>
        <row r="47">
          <cell r="K47">
            <v>1.3</v>
          </cell>
          <cell r="Q47">
            <v>67.718586329059207</v>
          </cell>
          <cell r="R47">
            <v>10.509616354862624</v>
          </cell>
          <cell r="U47">
            <v>15.243102085788633</v>
          </cell>
          <cell r="V47">
            <v>0.73771726744991595</v>
          </cell>
          <cell r="W47">
            <v>0</v>
          </cell>
        </row>
        <row r="48">
          <cell r="K48">
            <v>1.1000000000000001</v>
          </cell>
          <cell r="Q48">
            <v>57.300342278434712</v>
          </cell>
          <cell r="R48">
            <v>8.8927523002683753</v>
          </cell>
          <cell r="U48">
            <v>12.898009457205767</v>
          </cell>
          <cell r="V48">
            <v>0.62422230322685202</v>
          </cell>
          <cell r="W48">
            <v>0</v>
          </cell>
        </row>
        <row r="49">
          <cell r="K49">
            <v>1.1000000000000001</v>
          </cell>
          <cell r="Q49">
            <v>57.300342278434712</v>
          </cell>
          <cell r="R49">
            <v>8.8927523002683753</v>
          </cell>
          <cell r="U49">
            <v>12.898009457205767</v>
          </cell>
          <cell r="V49">
            <v>0.62422230322685202</v>
          </cell>
          <cell r="W49">
            <v>0</v>
          </cell>
        </row>
        <row r="50">
          <cell r="K50">
            <v>2.6</v>
          </cell>
          <cell r="Q50">
            <v>135.43717265811841</v>
          </cell>
          <cell r="R50">
            <v>21.019232709725248</v>
          </cell>
          <cell r="U50">
            <v>30.486204171577267</v>
          </cell>
          <cell r="V50">
            <v>1.4754345348998319</v>
          </cell>
          <cell r="W50">
            <v>0</v>
          </cell>
        </row>
        <row r="51">
          <cell r="K51">
            <v>1.3</v>
          </cell>
          <cell r="Q51">
            <v>67.718586329059207</v>
          </cell>
          <cell r="R51">
            <v>10.509616354862624</v>
          </cell>
          <cell r="U51">
            <v>15.243102085788633</v>
          </cell>
          <cell r="V51">
            <v>0.73771726744991595</v>
          </cell>
          <cell r="W51">
            <v>0</v>
          </cell>
        </row>
        <row r="52">
          <cell r="K52">
            <v>7.8</v>
          </cell>
          <cell r="Q52">
            <v>107.40551382909608</v>
          </cell>
          <cell r="R52">
            <v>16.668846854771221</v>
          </cell>
          <cell r="U52">
            <v>0</v>
          </cell>
          <cell r="V52">
            <v>1.170061374081784</v>
          </cell>
          <cell r="W52">
            <v>0</v>
          </cell>
        </row>
        <row r="53">
          <cell r="K53">
            <v>15.6</v>
          </cell>
          <cell r="Q53">
            <v>552.37121397820829</v>
          </cell>
          <cell r="R53">
            <v>85.725498110251991</v>
          </cell>
          <cell r="U53">
            <v>0</v>
          </cell>
          <cell r="V53">
            <v>6.0174584952777455</v>
          </cell>
          <cell r="W53">
            <v>0</v>
          </cell>
        </row>
        <row r="54">
          <cell r="K54">
            <v>4.9000000000000004</v>
          </cell>
          <cell r="Q54">
            <v>255.24697924030008</v>
          </cell>
          <cell r="R54">
            <v>39.613169337559128</v>
          </cell>
          <cell r="U54">
            <v>57.454769400280234</v>
          </cell>
          <cell r="V54">
            <v>2.7806266234650683</v>
          </cell>
          <cell r="W54">
            <v>0</v>
          </cell>
        </row>
        <row r="55">
          <cell r="K55">
            <v>1.2</v>
          </cell>
          <cell r="Q55">
            <v>62.509464303746952</v>
          </cell>
          <cell r="R55">
            <v>9.7011843275654996</v>
          </cell>
          <cell r="U55">
            <v>14.070555771497197</v>
          </cell>
          <cell r="V55">
            <v>0.68096978533838393</v>
          </cell>
          <cell r="W55">
            <v>0</v>
          </cell>
        </row>
        <row r="56">
          <cell r="K56">
            <v>1.8</v>
          </cell>
          <cell r="Q56">
            <v>96.821279207018094</v>
          </cell>
          <cell r="R56">
            <v>15.026221819048041</v>
          </cell>
          <cell r="U56">
            <v>0</v>
          </cell>
          <cell r="V56">
            <v>1.0547581306634028</v>
          </cell>
          <cell r="W56">
            <v>0</v>
          </cell>
        </row>
        <row r="57">
          <cell r="K57">
            <v>1.2</v>
          </cell>
          <cell r="Q57">
            <v>62.509464303746952</v>
          </cell>
          <cell r="R57">
            <v>9.7011843275654996</v>
          </cell>
          <cell r="U57">
            <v>14.070555771497197</v>
          </cell>
          <cell r="V57">
            <v>0.68096978533838393</v>
          </cell>
          <cell r="W57">
            <v>0</v>
          </cell>
        </row>
        <row r="58">
          <cell r="K58">
            <v>1.2</v>
          </cell>
          <cell r="Q58">
            <v>62.509464303746952</v>
          </cell>
          <cell r="R58">
            <v>9.7011843275654996</v>
          </cell>
          <cell r="U58">
            <v>14.070555771497197</v>
          </cell>
          <cell r="V58">
            <v>0.68096978533838393</v>
          </cell>
          <cell r="W58">
            <v>0</v>
          </cell>
        </row>
        <row r="59">
          <cell r="K59">
            <v>1.9</v>
          </cell>
          <cell r="Q59">
            <v>102.20023916296354</v>
          </cell>
          <cell r="R59">
            <v>15.861011920106268</v>
          </cell>
          <cell r="U59">
            <v>0</v>
          </cell>
          <cell r="V59">
            <v>1.1133558045891476</v>
          </cell>
          <cell r="W59">
            <v>0</v>
          </cell>
        </row>
        <row r="60">
          <cell r="K60">
            <v>1.9</v>
          </cell>
          <cell r="Q60">
            <v>102.20023916296354</v>
          </cell>
          <cell r="R60">
            <v>15.861011920106268</v>
          </cell>
          <cell r="U60">
            <v>0</v>
          </cell>
          <cell r="V60">
            <v>1.1133558045891476</v>
          </cell>
          <cell r="W60">
            <v>0</v>
          </cell>
        </row>
        <row r="61">
          <cell r="K61">
            <v>1.2</v>
          </cell>
          <cell r="Q61">
            <v>62.509464303746952</v>
          </cell>
          <cell r="R61">
            <v>9.7011843275654996</v>
          </cell>
          <cell r="U61">
            <v>14.070555771497197</v>
          </cell>
          <cell r="V61">
            <v>0.68096978533838393</v>
          </cell>
          <cell r="W61">
            <v>0</v>
          </cell>
        </row>
        <row r="62">
          <cell r="K62">
            <v>1.2</v>
          </cell>
          <cell r="Q62">
            <v>62.509464303746952</v>
          </cell>
          <cell r="R62">
            <v>9.7011843275654996</v>
          </cell>
          <cell r="U62">
            <v>14.070555771497197</v>
          </cell>
          <cell r="V62">
            <v>0.68096978533838393</v>
          </cell>
          <cell r="W62">
            <v>0</v>
          </cell>
        </row>
        <row r="63">
          <cell r="K63">
            <v>1.8</v>
          </cell>
          <cell r="Q63">
            <v>96.821279207018094</v>
          </cell>
          <cell r="R63">
            <v>15.026221819048041</v>
          </cell>
          <cell r="U63">
            <v>0</v>
          </cell>
          <cell r="V63">
            <v>1.0547581306634028</v>
          </cell>
          <cell r="W63">
            <v>0</v>
          </cell>
        </row>
        <row r="64">
          <cell r="K64">
            <v>1.8</v>
          </cell>
          <cell r="Q64">
            <v>96.821279207018094</v>
          </cell>
          <cell r="R64">
            <v>15.026221819048041</v>
          </cell>
          <cell r="U64">
            <v>0</v>
          </cell>
          <cell r="V64">
            <v>1.0547581306634028</v>
          </cell>
          <cell r="W64">
            <v>0</v>
          </cell>
        </row>
        <row r="65">
          <cell r="K65">
            <v>1.2</v>
          </cell>
          <cell r="Q65">
            <v>62.509464303746952</v>
          </cell>
          <cell r="R65">
            <v>9.7011843275654996</v>
          </cell>
          <cell r="U65">
            <v>14.070555771497197</v>
          </cell>
          <cell r="V65">
            <v>0.68096978533838393</v>
          </cell>
          <cell r="W65">
            <v>0</v>
          </cell>
        </row>
        <row r="66">
          <cell r="K66">
            <v>1.2</v>
          </cell>
          <cell r="Q66">
            <v>62.509464303746952</v>
          </cell>
          <cell r="R66">
            <v>9.7011843275654996</v>
          </cell>
          <cell r="U66">
            <v>14.070555771497197</v>
          </cell>
          <cell r="V66">
            <v>0.68096978533838393</v>
          </cell>
          <cell r="W66">
            <v>0</v>
          </cell>
        </row>
        <row r="67">
          <cell r="K67">
            <v>1.8</v>
          </cell>
          <cell r="Q67">
            <v>96.821279207018094</v>
          </cell>
          <cell r="R67">
            <v>15.026221819048041</v>
          </cell>
          <cell r="U67">
            <v>0</v>
          </cell>
          <cell r="V67">
            <v>1.0547581306634028</v>
          </cell>
          <cell r="W67">
            <v>0</v>
          </cell>
        </row>
        <row r="68">
          <cell r="K68">
            <v>1.8</v>
          </cell>
          <cell r="Q68">
            <v>96.821279207018094</v>
          </cell>
          <cell r="R68">
            <v>15.026221819048041</v>
          </cell>
          <cell r="U68">
            <v>0</v>
          </cell>
          <cell r="V68">
            <v>1.0547581306634028</v>
          </cell>
          <cell r="W68">
            <v>0</v>
          </cell>
        </row>
        <row r="69">
          <cell r="K69">
            <v>1.2</v>
          </cell>
          <cell r="Q69">
            <v>62.509464303746952</v>
          </cell>
          <cell r="R69">
            <v>9.7011843275654996</v>
          </cell>
          <cell r="U69">
            <v>14.070555771497197</v>
          </cell>
          <cell r="V69">
            <v>0.68096978533838393</v>
          </cell>
          <cell r="W69">
            <v>0</v>
          </cell>
        </row>
        <row r="70">
          <cell r="K70">
            <v>2.8</v>
          </cell>
          <cell r="Q70">
            <v>145.85541670874289</v>
          </cell>
          <cell r="R70">
            <v>22.636096764319497</v>
          </cell>
          <cell r="U70">
            <v>32.831296800160125</v>
          </cell>
          <cell r="V70">
            <v>1.5889294991228959</v>
          </cell>
          <cell r="W70">
            <v>0</v>
          </cell>
        </row>
        <row r="71">
          <cell r="K71">
            <v>1.8</v>
          </cell>
          <cell r="Q71">
            <v>96.821279207018094</v>
          </cell>
          <cell r="R71">
            <v>15.026221819048041</v>
          </cell>
          <cell r="U71">
            <v>0</v>
          </cell>
          <cell r="V71">
            <v>1.0547581306634028</v>
          </cell>
          <cell r="W71">
            <v>0</v>
          </cell>
        </row>
        <row r="72">
          <cell r="K72">
            <v>1.2</v>
          </cell>
          <cell r="Q72">
            <v>62.509464303746952</v>
          </cell>
          <cell r="R72">
            <v>9.7011843275654996</v>
          </cell>
          <cell r="U72">
            <v>14.070555771497197</v>
          </cell>
          <cell r="V72">
            <v>0.68096978533838393</v>
          </cell>
          <cell r="W72">
            <v>0</v>
          </cell>
        </row>
        <row r="73">
          <cell r="K73">
            <v>1.8</v>
          </cell>
          <cell r="Q73">
            <v>96.821279207018094</v>
          </cell>
          <cell r="R73">
            <v>15.026221819048041</v>
          </cell>
          <cell r="U73">
            <v>0</v>
          </cell>
          <cell r="V73">
            <v>1.0547581306634028</v>
          </cell>
          <cell r="W73">
            <v>0</v>
          </cell>
        </row>
        <row r="74">
          <cell r="K74">
            <v>1.2</v>
          </cell>
          <cell r="Q74">
            <v>62.509464303746952</v>
          </cell>
          <cell r="R74">
            <v>9.7011843275654996</v>
          </cell>
          <cell r="U74">
            <v>14.070555771497197</v>
          </cell>
          <cell r="V74">
            <v>0.68096978533838393</v>
          </cell>
          <cell r="W74">
            <v>0</v>
          </cell>
        </row>
        <row r="75">
          <cell r="K75">
            <v>11</v>
          </cell>
          <cell r="Q75">
            <v>573.00342278434709</v>
          </cell>
          <cell r="R75">
            <v>88.927523002683742</v>
          </cell>
          <cell r="U75">
            <v>128.98009457205765</v>
          </cell>
          <cell r="V75">
            <v>6.2422230322685204</v>
          </cell>
          <cell r="W75">
            <v>0</v>
          </cell>
        </row>
        <row r="76">
          <cell r="Q76">
            <v>0</v>
          </cell>
          <cell r="R76">
            <v>0</v>
          </cell>
          <cell r="U76">
            <v>0</v>
          </cell>
          <cell r="V76">
            <v>0</v>
          </cell>
          <cell r="W76">
            <v>0</v>
          </cell>
        </row>
        <row r="77">
          <cell r="Q77">
            <v>0</v>
          </cell>
          <cell r="R77">
            <v>0</v>
          </cell>
          <cell r="U77">
            <v>0</v>
          </cell>
          <cell r="V77">
            <v>0</v>
          </cell>
          <cell r="W77">
            <v>0</v>
          </cell>
        </row>
        <row r="78">
          <cell r="K78">
            <v>0.5</v>
          </cell>
          <cell r="Q78">
            <v>0</v>
          </cell>
          <cell r="R78">
            <v>0</v>
          </cell>
          <cell r="U78">
            <v>0</v>
          </cell>
          <cell r="V78">
            <v>0</v>
          </cell>
          <cell r="W78">
            <v>0</v>
          </cell>
        </row>
        <row r="79">
          <cell r="K79">
            <v>5.0999999999999996</v>
          </cell>
          <cell r="Q79">
            <v>274.32695775321787</v>
          </cell>
          <cell r="R79">
            <v>42.574295153969452</v>
          </cell>
          <cell r="U79">
            <v>0</v>
          </cell>
          <cell r="V79">
            <v>2.9884813702129747</v>
          </cell>
          <cell r="W79">
            <v>0</v>
          </cell>
        </row>
        <row r="80">
          <cell r="K80">
            <v>3.6</v>
          </cell>
          <cell r="Q80">
            <v>193.64255841403619</v>
          </cell>
          <cell r="R80">
            <v>30.052443638096083</v>
          </cell>
          <cell r="U80">
            <v>0</v>
          </cell>
          <cell r="V80">
            <v>2.1095162613268057</v>
          </cell>
          <cell r="W80">
            <v>0</v>
          </cell>
        </row>
        <row r="81">
          <cell r="K81">
            <v>1.3</v>
          </cell>
          <cell r="Q81">
            <v>69.926479427290843</v>
          </cell>
          <cell r="R81">
            <v>10.852271313756919</v>
          </cell>
          <cell r="U81">
            <v>0</v>
          </cell>
          <cell r="V81">
            <v>0.76176976103467986</v>
          </cell>
          <cell r="W81">
            <v>0</v>
          </cell>
        </row>
        <row r="82">
          <cell r="K82">
            <v>1.3</v>
          </cell>
          <cell r="Q82">
            <v>69.926479427290843</v>
          </cell>
          <cell r="R82">
            <v>10.852271313756919</v>
          </cell>
          <cell r="U82">
            <v>0</v>
          </cell>
          <cell r="V82">
            <v>0.76176976103467986</v>
          </cell>
          <cell r="W82">
            <v>0</v>
          </cell>
        </row>
        <row r="83">
          <cell r="K83">
            <v>6.6</v>
          </cell>
          <cell r="Q83">
            <v>355.01135709239963</v>
          </cell>
          <cell r="R83">
            <v>55.096146669842824</v>
          </cell>
          <cell r="U83">
            <v>0</v>
          </cell>
          <cell r="V83">
            <v>3.8674464790991441</v>
          </cell>
          <cell r="W83">
            <v>0</v>
          </cell>
        </row>
        <row r="84">
          <cell r="K84">
            <v>5.0999999999999996</v>
          </cell>
          <cell r="Q84">
            <v>274.32695775321787</v>
          </cell>
          <cell r="R84">
            <v>42.574295153969452</v>
          </cell>
          <cell r="U84">
            <v>0</v>
          </cell>
          <cell r="V84">
            <v>2.9884813702129747</v>
          </cell>
          <cell r="W84">
            <v>0</v>
          </cell>
        </row>
        <row r="85">
          <cell r="K85">
            <v>1.1000000000000001</v>
          </cell>
          <cell r="Q85">
            <v>59.168559515399949</v>
          </cell>
          <cell r="R85">
            <v>9.1826911116404712</v>
          </cell>
          <cell r="U85">
            <v>0</v>
          </cell>
          <cell r="V85">
            <v>0.64457441318319075</v>
          </cell>
          <cell r="W85">
            <v>0</v>
          </cell>
        </row>
        <row r="86">
          <cell r="K86">
            <v>1.1000000000000001</v>
          </cell>
          <cell r="Q86">
            <v>59.168559515399949</v>
          </cell>
          <cell r="R86">
            <v>9.1826911116404712</v>
          </cell>
          <cell r="U86">
            <v>0</v>
          </cell>
          <cell r="V86">
            <v>0.64457441318319075</v>
          </cell>
          <cell r="W86">
            <v>0</v>
          </cell>
        </row>
        <row r="87">
          <cell r="K87">
            <v>20.100000000000001</v>
          </cell>
          <cell r="Q87">
            <v>143.16460221886615</v>
          </cell>
          <cell r="R87">
            <v>22.218494603617348</v>
          </cell>
          <cell r="U87">
            <v>0</v>
          </cell>
          <cell r="V87">
            <v>1.5596161241649387</v>
          </cell>
          <cell r="W87">
            <v>0</v>
          </cell>
        </row>
        <row r="88">
          <cell r="K88">
            <v>14.2</v>
          </cell>
          <cell r="Q88">
            <v>101.14116176656213</v>
          </cell>
          <cell r="R88">
            <v>15.696647928923698</v>
          </cell>
          <cell r="U88">
            <v>0</v>
          </cell>
          <cell r="V88">
            <v>1.1018183563752302</v>
          </cell>
          <cell r="W88">
            <v>0</v>
          </cell>
        </row>
        <row r="89">
          <cell r="K89">
            <v>14.7</v>
          </cell>
          <cell r="Q89">
            <v>104.70247027946927</v>
          </cell>
          <cell r="R89">
            <v>16.249346799660451</v>
          </cell>
          <cell r="U89">
            <v>0</v>
          </cell>
          <cell r="V89">
            <v>1.140614777374358</v>
          </cell>
          <cell r="W89">
            <v>0</v>
          </cell>
        </row>
        <row r="90">
          <cell r="K90">
            <v>14.7</v>
          </cell>
          <cell r="Q90">
            <v>104.70247027946927</v>
          </cell>
          <cell r="R90">
            <v>16.249346799660451</v>
          </cell>
          <cell r="U90">
            <v>0</v>
          </cell>
          <cell r="V90">
            <v>1.140614777374358</v>
          </cell>
          <cell r="W90">
            <v>0</v>
          </cell>
        </row>
        <row r="91">
          <cell r="K91">
            <v>14.7</v>
          </cell>
          <cell r="Q91">
            <v>104.70247027946927</v>
          </cell>
          <cell r="R91">
            <v>16.249346799660451</v>
          </cell>
          <cell r="U91">
            <v>0</v>
          </cell>
          <cell r="V91">
            <v>1.140614777374358</v>
          </cell>
          <cell r="W91">
            <v>0</v>
          </cell>
        </row>
        <row r="92">
          <cell r="K92">
            <v>14.7</v>
          </cell>
          <cell r="Q92">
            <v>104.70247027946927</v>
          </cell>
          <cell r="R92">
            <v>16.249346799660451</v>
          </cell>
          <cell r="U92">
            <v>0</v>
          </cell>
          <cell r="V92">
            <v>1.140614777374358</v>
          </cell>
          <cell r="W92">
            <v>0</v>
          </cell>
        </row>
        <row r="93">
          <cell r="K93">
            <v>14.7</v>
          </cell>
          <cell r="Q93">
            <v>104.70247027946927</v>
          </cell>
          <cell r="R93">
            <v>16.249346799660451</v>
          </cell>
          <cell r="U93">
            <v>0</v>
          </cell>
          <cell r="V93">
            <v>1.140614777374358</v>
          </cell>
          <cell r="W93">
            <v>0</v>
          </cell>
        </row>
        <row r="94">
          <cell r="K94">
            <v>20.399999999999999</v>
          </cell>
          <cell r="Q94">
            <v>297.5450500858355</v>
          </cell>
          <cell r="R94">
            <v>46.177637399211768</v>
          </cell>
          <cell r="U94">
            <v>66.975845472326668</v>
          </cell>
          <cell r="V94">
            <v>3.2414161782107076</v>
          </cell>
          <cell r="W94">
            <v>0</v>
          </cell>
        </row>
        <row r="95">
          <cell r="K95">
            <v>14.2</v>
          </cell>
          <cell r="Q95">
            <v>101.14116176656213</v>
          </cell>
          <cell r="R95">
            <v>15.696647928923698</v>
          </cell>
          <cell r="U95">
            <v>0</v>
          </cell>
          <cell r="V95">
            <v>1.1018183563752302</v>
          </cell>
          <cell r="W95">
            <v>0</v>
          </cell>
        </row>
        <row r="96">
          <cell r="K96">
            <v>14.7</v>
          </cell>
          <cell r="Q96">
            <v>104.70247027946927</v>
          </cell>
          <cell r="R96">
            <v>16.249346799660451</v>
          </cell>
          <cell r="U96">
            <v>0</v>
          </cell>
          <cell r="V96">
            <v>1.140614777374358</v>
          </cell>
          <cell r="W96">
            <v>0</v>
          </cell>
        </row>
        <row r="97">
          <cell r="K97">
            <v>14.7</v>
          </cell>
          <cell r="Q97">
            <v>104.70247027946927</v>
          </cell>
          <cell r="R97">
            <v>16.249346799660451</v>
          </cell>
          <cell r="U97">
            <v>0</v>
          </cell>
          <cell r="V97">
            <v>1.140614777374358</v>
          </cell>
          <cell r="W97">
            <v>0</v>
          </cell>
        </row>
        <row r="98">
          <cell r="K98">
            <v>14.7</v>
          </cell>
          <cell r="Q98">
            <v>104.70247027946927</v>
          </cell>
          <cell r="R98">
            <v>16.249346799660451</v>
          </cell>
          <cell r="U98">
            <v>0</v>
          </cell>
          <cell r="V98">
            <v>1.140614777374358</v>
          </cell>
          <cell r="W98">
            <v>0</v>
          </cell>
        </row>
        <row r="99">
          <cell r="K99">
            <v>14.7</v>
          </cell>
          <cell r="Q99">
            <v>104.70247027946927</v>
          </cell>
          <cell r="R99">
            <v>16.249346799660451</v>
          </cell>
          <cell r="U99">
            <v>0</v>
          </cell>
          <cell r="V99">
            <v>1.140614777374358</v>
          </cell>
          <cell r="W99">
            <v>0</v>
          </cell>
        </row>
        <row r="100">
          <cell r="K100">
            <v>14.7</v>
          </cell>
          <cell r="Q100">
            <v>104.70247027946927</v>
          </cell>
          <cell r="R100">
            <v>16.249346799660451</v>
          </cell>
          <cell r="U100">
            <v>0</v>
          </cell>
          <cell r="V100">
            <v>1.140614777374358</v>
          </cell>
          <cell r="W100">
            <v>0</v>
          </cell>
        </row>
        <row r="101">
          <cell r="K101">
            <v>14.7</v>
          </cell>
          <cell r="Q101">
            <v>104.70247027946927</v>
          </cell>
          <cell r="R101">
            <v>16.249346799660451</v>
          </cell>
          <cell r="U101">
            <v>0</v>
          </cell>
          <cell r="V101">
            <v>1.140614777374358</v>
          </cell>
          <cell r="W101">
            <v>0</v>
          </cell>
        </row>
        <row r="102">
          <cell r="K102">
            <v>29.4</v>
          </cell>
          <cell r="Q102">
            <v>209.40494055893853</v>
          </cell>
          <cell r="R102">
            <v>32.498693599320902</v>
          </cell>
          <cell r="U102">
            <v>0</v>
          </cell>
          <cell r="V102">
            <v>2.281229554748716</v>
          </cell>
          <cell r="W102">
            <v>0</v>
          </cell>
        </row>
        <row r="103">
          <cell r="K103">
            <v>3.1</v>
          </cell>
          <cell r="Q103">
            <v>166.74775863430892</v>
          </cell>
          <cell r="R103">
            <v>25.878493132804962</v>
          </cell>
          <cell r="U103">
            <v>0</v>
          </cell>
          <cell r="V103">
            <v>1.8165278916980827</v>
          </cell>
          <cell r="W103">
            <v>0</v>
          </cell>
        </row>
        <row r="104">
          <cell r="K104">
            <v>14</v>
          </cell>
          <cell r="Q104">
            <v>223.07299026043032</v>
          </cell>
          <cell r="R104">
            <v>34.619912698371003</v>
          </cell>
          <cell r="U104">
            <v>0</v>
          </cell>
          <cell r="V104">
            <v>2.430127469246782</v>
          </cell>
          <cell r="W104">
            <v>0</v>
          </cell>
        </row>
        <row r="105">
          <cell r="K105">
            <v>8.6</v>
          </cell>
          <cell r="Q105">
            <v>0</v>
          </cell>
          <cell r="R105">
            <v>0</v>
          </cell>
          <cell r="U105">
            <v>0</v>
          </cell>
          <cell r="V105">
            <v>0</v>
          </cell>
          <cell r="W105">
            <v>0</v>
          </cell>
        </row>
        <row r="106">
          <cell r="K106">
            <v>37</v>
          </cell>
          <cell r="Q106">
            <v>136.29192611370928</v>
          </cell>
          <cell r="R106">
            <v>21.151886555341608</v>
          </cell>
          <cell r="U106">
            <v>0</v>
          </cell>
          <cell r="V106">
            <v>1.4847461052940782</v>
          </cell>
          <cell r="W106">
            <v>0</v>
          </cell>
        </row>
        <row r="107">
          <cell r="K107">
            <v>13.7</v>
          </cell>
          <cell r="Q107">
            <v>50.464848317778831</v>
          </cell>
          <cell r="R107">
            <v>7.8319147515724321</v>
          </cell>
          <cell r="U107">
            <v>0</v>
          </cell>
          <cell r="V107">
            <v>0.54975734168996948</v>
          </cell>
          <cell r="W107">
            <v>0</v>
          </cell>
        </row>
        <row r="108">
          <cell r="K108">
            <v>15.6</v>
          </cell>
          <cell r="Q108">
            <v>141.80163299319659</v>
          </cell>
          <cell r="R108">
            <v>22.006967983795928</v>
          </cell>
          <cell r="U108">
            <v>0</v>
          </cell>
          <cell r="V108">
            <v>1.5447681188050308</v>
          </cell>
          <cell r="W108">
            <v>0</v>
          </cell>
        </row>
        <row r="109">
          <cell r="K109">
            <v>3.6</v>
          </cell>
          <cell r="Q109">
            <v>32.723453767660757</v>
          </cell>
          <cell r="R109">
            <v>5.0785310731836768</v>
          </cell>
          <cell r="U109">
            <v>0</v>
          </cell>
          <cell r="V109">
            <v>0.35648495049346868</v>
          </cell>
          <cell r="W109">
            <v>0</v>
          </cell>
        </row>
        <row r="110">
          <cell r="K110">
            <v>4.7</v>
          </cell>
          <cell r="Q110">
            <v>99.947789679698118</v>
          </cell>
          <cell r="R110">
            <v>15.511442013067764</v>
          </cell>
          <cell r="U110">
            <v>0</v>
          </cell>
          <cell r="V110">
            <v>1.0888179196754086</v>
          </cell>
          <cell r="W110">
            <v>0</v>
          </cell>
        </row>
        <row r="111">
          <cell r="K111">
            <v>19.899999999999999</v>
          </cell>
          <cell r="Q111">
            <v>518.3076415185684</v>
          </cell>
          <cell r="R111">
            <v>80.438986716063923</v>
          </cell>
          <cell r="U111">
            <v>116.6683582719976</v>
          </cell>
          <cell r="V111">
            <v>5.6463744700974337</v>
          </cell>
          <cell r="W111">
            <v>0</v>
          </cell>
        </row>
        <row r="112">
          <cell r="K112">
            <v>68</v>
          </cell>
          <cell r="Q112">
            <v>2213.8768607577044</v>
          </cell>
          <cell r="R112">
            <v>343.58361160127805</v>
          </cell>
          <cell r="U112">
            <v>498.33218357385908</v>
          </cell>
          <cell r="V112">
            <v>24.1176798974011</v>
          </cell>
          <cell r="W112">
            <v>0</v>
          </cell>
        </row>
        <row r="113">
          <cell r="K113">
            <v>23</v>
          </cell>
          <cell r="Q113">
            <v>599.04903291090829</v>
          </cell>
          <cell r="R113">
            <v>92.969683139169376</v>
          </cell>
          <cell r="U113">
            <v>134.84282614351483</v>
          </cell>
          <cell r="V113">
            <v>6.5259604428261797</v>
          </cell>
          <cell r="W113">
            <v>0</v>
          </cell>
        </row>
        <row r="114">
          <cell r="K114">
            <v>29.3</v>
          </cell>
          <cell r="Q114">
            <v>763.13637670824414</v>
          </cell>
          <cell r="R114">
            <v>118.43529199902882</v>
          </cell>
          <cell r="U114">
            <v>171.77803504369498</v>
          </cell>
          <cell r="V114">
            <v>8.313506129339439</v>
          </cell>
          <cell r="W114">
            <v>0</v>
          </cell>
        </row>
        <row r="115">
          <cell r="K115">
            <v>42.3</v>
          </cell>
          <cell r="Q115">
            <v>1099.7365356327398</v>
          </cell>
          <cell r="R115">
            <v>170.67410451783383</v>
          </cell>
          <cell r="U115">
            <v>0</v>
          </cell>
          <cell r="V115">
            <v>11.980383465767677</v>
          </cell>
          <cell r="W115">
            <v>0</v>
          </cell>
        </row>
        <row r="116">
          <cell r="K116">
            <v>17.899999999999999</v>
          </cell>
          <cell r="Q116">
            <v>466.216421265446</v>
          </cell>
          <cell r="R116">
            <v>72.354666443092682</v>
          </cell>
          <cell r="U116">
            <v>104.94289512908327</v>
          </cell>
          <cell r="V116">
            <v>5.0788996489821141</v>
          </cell>
          <cell r="W116">
            <v>0</v>
          </cell>
        </row>
        <row r="117">
          <cell r="K117">
            <v>64.8</v>
          </cell>
          <cell r="Q117">
            <v>589.02216781789366</v>
          </cell>
          <cell r="R117">
            <v>91.413559317306166</v>
          </cell>
          <cell r="U117">
            <v>0</v>
          </cell>
          <cell r="V117">
            <v>6.4167291088824356</v>
          </cell>
          <cell r="W117">
            <v>0</v>
          </cell>
        </row>
        <row r="118">
          <cell r="K118">
            <v>10.7</v>
          </cell>
          <cell r="Q118">
            <v>162.37285685623158</v>
          </cell>
          <cell r="R118">
            <v>25.199528290650996</v>
          </cell>
          <cell r="U118">
            <v>0</v>
          </cell>
          <cell r="V118">
            <v>1.7688682939415352</v>
          </cell>
          <cell r="W118">
            <v>0</v>
          </cell>
        </row>
        <row r="119">
          <cell r="K119">
            <v>10.9</v>
          </cell>
          <cell r="Q119">
            <v>165.40786352644153</v>
          </cell>
          <cell r="R119">
            <v>25.670547511037</v>
          </cell>
          <cell r="U119">
            <v>0</v>
          </cell>
          <cell r="V119">
            <v>1.8019312527067979</v>
          </cell>
          <cell r="W119">
            <v>0</v>
          </cell>
        </row>
        <row r="120">
          <cell r="K120">
            <v>10.9</v>
          </cell>
          <cell r="Q120">
            <v>165.40786352644153</v>
          </cell>
          <cell r="R120">
            <v>25.670547511037</v>
          </cell>
          <cell r="U120">
            <v>0</v>
          </cell>
          <cell r="V120">
            <v>1.8019312527067979</v>
          </cell>
          <cell r="W120">
            <v>0</v>
          </cell>
        </row>
        <row r="121">
          <cell r="K121">
            <v>18.2</v>
          </cell>
          <cell r="Q121">
            <v>276.1856069891042</v>
          </cell>
          <cell r="R121">
            <v>42.862749055125995</v>
          </cell>
          <cell r="U121">
            <v>0</v>
          </cell>
          <cell r="V121">
            <v>3.0087292476388732</v>
          </cell>
          <cell r="W121">
            <v>0</v>
          </cell>
        </row>
        <row r="122">
          <cell r="K122">
            <v>22.8</v>
          </cell>
          <cell r="Q122">
            <v>592.7657922559448</v>
          </cell>
          <cell r="R122">
            <v>91.994552789754422</v>
          </cell>
          <cell r="U122">
            <v>0</v>
          </cell>
          <cell r="V122">
            <v>6.4575116553074006</v>
          </cell>
          <cell r="W122">
            <v>0</v>
          </cell>
        </row>
        <row r="123">
          <cell r="K123">
            <v>136.5</v>
          </cell>
          <cell r="Q123">
            <v>1240.7642886904703</v>
          </cell>
          <cell r="R123">
            <v>192.56096985821441</v>
          </cell>
          <cell r="U123">
            <v>0</v>
          </cell>
          <cell r="V123">
            <v>13.51672103954402</v>
          </cell>
          <cell r="W123">
            <v>0</v>
          </cell>
        </row>
        <row r="124">
          <cell r="K124">
            <v>11.2</v>
          </cell>
          <cell r="Q124">
            <v>26.229782114203843</v>
          </cell>
          <cell r="R124">
            <v>4.0707427906484117</v>
          </cell>
          <cell r="U124">
            <v>0</v>
          </cell>
          <cell r="V124">
            <v>0.28574375568135058</v>
          </cell>
          <cell r="W124">
            <v>0</v>
          </cell>
        </row>
        <row r="125">
          <cell r="K125">
            <v>11.2</v>
          </cell>
          <cell r="Q125">
            <v>169.9603735317564</v>
          </cell>
          <cell r="R125">
            <v>26.377076341615997</v>
          </cell>
          <cell r="U125">
            <v>0</v>
          </cell>
          <cell r="V125">
            <v>1.8515256908546909</v>
          </cell>
          <cell r="W125">
            <v>0</v>
          </cell>
        </row>
        <row r="126">
          <cell r="K126">
            <v>11.2</v>
          </cell>
          <cell r="Q126">
            <v>169.9603735317564</v>
          </cell>
          <cell r="R126">
            <v>26.377076341615997</v>
          </cell>
          <cell r="U126">
            <v>0</v>
          </cell>
          <cell r="V126">
            <v>1.8515256908546909</v>
          </cell>
          <cell r="W126">
            <v>0</v>
          </cell>
        </row>
        <row r="127">
          <cell r="K127">
            <v>11.2</v>
          </cell>
          <cell r="Q127">
            <v>169.9603735317564</v>
          </cell>
          <cell r="R127">
            <v>26.377076341615997</v>
          </cell>
          <cell r="U127">
            <v>0</v>
          </cell>
          <cell r="V127">
            <v>1.8515256908546909</v>
          </cell>
          <cell r="W127">
            <v>0</v>
          </cell>
        </row>
        <row r="128">
          <cell r="K128">
            <v>11.2</v>
          </cell>
          <cell r="Q128">
            <v>169.9603735317564</v>
          </cell>
          <cell r="R128">
            <v>26.377076341615997</v>
          </cell>
          <cell r="U128">
            <v>0</v>
          </cell>
          <cell r="V128">
            <v>1.8515256908546909</v>
          </cell>
          <cell r="W128">
            <v>0</v>
          </cell>
        </row>
        <row r="129">
          <cell r="K129">
            <v>11.4</v>
          </cell>
          <cell r="Q129">
            <v>172.99538020196636</v>
          </cell>
          <cell r="R129">
            <v>26.848095562002001</v>
          </cell>
          <cell r="U129">
            <v>0</v>
          </cell>
          <cell r="V129">
            <v>1.8845886496199535</v>
          </cell>
          <cell r="W129">
            <v>0</v>
          </cell>
        </row>
        <row r="130">
          <cell r="K130">
            <v>18.100000000000001</v>
          </cell>
          <cell r="Q130">
            <v>274.66810365399925</v>
          </cell>
          <cell r="R130">
            <v>42.627239444932997</v>
          </cell>
          <cell r="U130">
            <v>0</v>
          </cell>
          <cell r="V130">
            <v>2.9921977682562422</v>
          </cell>
          <cell r="W130">
            <v>0</v>
          </cell>
        </row>
        <row r="131">
          <cell r="K131">
            <v>18</v>
          </cell>
          <cell r="Q131">
            <v>273.15060031889425</v>
          </cell>
          <cell r="R131">
            <v>42.391729834739998</v>
          </cell>
          <cell r="U131">
            <v>0</v>
          </cell>
          <cell r="V131">
            <v>2.9756662888736107</v>
          </cell>
          <cell r="W131">
            <v>0</v>
          </cell>
        </row>
        <row r="132">
          <cell r="K132">
            <v>14.6</v>
          </cell>
          <cell r="Q132">
            <v>221.55548692532534</v>
          </cell>
          <cell r="R132">
            <v>34.384403088177997</v>
          </cell>
          <cell r="U132">
            <v>0</v>
          </cell>
          <cell r="V132">
            <v>2.413595989864151</v>
          </cell>
          <cell r="W132">
            <v>0</v>
          </cell>
        </row>
        <row r="133">
          <cell r="K133">
            <v>10.199999999999999</v>
          </cell>
          <cell r="Q133">
            <v>23.887837282578499</v>
          </cell>
          <cell r="R133">
            <v>3.7072836129119464</v>
          </cell>
          <cell r="U133">
            <v>0</v>
          </cell>
          <cell r="V133">
            <v>0.26023092035265855</v>
          </cell>
          <cell r="W133">
            <v>0</v>
          </cell>
        </row>
        <row r="134">
          <cell r="K134">
            <v>20.5</v>
          </cell>
          <cell r="Q134">
            <v>311.0881836965184</v>
          </cell>
          <cell r="R134">
            <v>48.279470089564995</v>
          </cell>
          <cell r="U134">
            <v>0</v>
          </cell>
          <cell r="V134">
            <v>3.3889532734393897</v>
          </cell>
          <cell r="W134">
            <v>0</v>
          </cell>
        </row>
        <row r="135">
          <cell r="K135">
            <v>22.8</v>
          </cell>
          <cell r="Q135">
            <v>345.99076040393271</v>
          </cell>
          <cell r="R135">
            <v>53.696191124004002</v>
          </cell>
          <cell r="U135">
            <v>0</v>
          </cell>
          <cell r="V135">
            <v>3.7691772992399071</v>
          </cell>
          <cell r="W135">
            <v>0</v>
          </cell>
        </row>
        <row r="136">
          <cell r="K136">
            <v>15.5</v>
          </cell>
          <cell r="Q136">
            <v>402.9767447354011</v>
          </cell>
          <cell r="R136">
            <v>62.540156501806734</v>
          </cell>
          <cell r="U136">
            <v>0</v>
          </cell>
          <cell r="V136">
            <v>4.3899750288273998</v>
          </cell>
          <cell r="W136">
            <v>0</v>
          </cell>
        </row>
        <row r="137">
          <cell r="K137">
            <v>16.399999999999999</v>
          </cell>
          <cell r="Q137">
            <v>284.7653373837361</v>
          </cell>
          <cell r="R137">
            <v>44.194284158909497</v>
          </cell>
          <cell r="U137">
            <v>0</v>
          </cell>
          <cell r="V137">
            <v>3.1021956887637492</v>
          </cell>
          <cell r="W137">
            <v>0</v>
          </cell>
        </row>
        <row r="138">
          <cell r="K138">
            <v>3.9</v>
          </cell>
          <cell r="Q138">
            <v>174.58839684936663</v>
          </cell>
          <cell r="R138">
            <v>27.095324494539561</v>
          </cell>
          <cell r="U138">
            <v>0</v>
          </cell>
          <cell r="V138">
            <v>1.9019427609773851</v>
          </cell>
          <cell r="W138">
            <v>0</v>
          </cell>
        </row>
        <row r="139">
          <cell r="K139">
            <v>67.900000000000006</v>
          </cell>
          <cell r="Q139">
            <v>1650.5971324206071</v>
          </cell>
          <cell r="R139">
            <v>256.16516171621566</v>
          </cell>
          <cell r="U139">
            <v>0</v>
          </cell>
          <cell r="V139">
            <v>17.981385498407441</v>
          </cell>
          <cell r="W139">
            <v>0</v>
          </cell>
        </row>
        <row r="140">
          <cell r="K140">
            <v>38.9</v>
          </cell>
          <cell r="Q140">
            <v>945.62928499501641</v>
          </cell>
          <cell r="R140">
            <v>146.75736068867141</v>
          </cell>
          <cell r="U140">
            <v>0</v>
          </cell>
          <cell r="V140">
            <v>10.301559585980108</v>
          </cell>
          <cell r="W140">
            <v>0</v>
          </cell>
        </row>
        <row r="141">
          <cell r="K141">
            <v>6.8</v>
          </cell>
          <cell r="Q141">
            <v>61.810968227803649</v>
          </cell>
          <cell r="R141">
            <v>9.5927809160136093</v>
          </cell>
          <cell r="U141">
            <v>0</v>
          </cell>
          <cell r="V141">
            <v>0.67336046204321853</v>
          </cell>
          <cell r="W141">
            <v>0</v>
          </cell>
        </row>
        <row r="142">
          <cell r="K142">
            <v>52.8</v>
          </cell>
          <cell r="Q142">
            <v>479.9439885923577</v>
          </cell>
          <cell r="R142">
            <v>74.485122406693918</v>
          </cell>
          <cell r="U142">
            <v>0</v>
          </cell>
          <cell r="V142">
            <v>5.2284459405708734</v>
          </cell>
          <cell r="W142">
            <v>0</v>
          </cell>
        </row>
        <row r="143">
          <cell r="K143">
            <v>6.2</v>
          </cell>
          <cell r="Q143">
            <v>56.357059266526861</v>
          </cell>
          <cell r="R143">
            <v>8.746359070482999</v>
          </cell>
          <cell r="U143">
            <v>0</v>
          </cell>
          <cell r="V143">
            <v>0.61394630362764047</v>
          </cell>
          <cell r="W143">
            <v>0</v>
          </cell>
        </row>
        <row r="144">
          <cell r="K144">
            <v>29.4</v>
          </cell>
          <cell r="Q144">
            <v>446.14598052086063</v>
          </cell>
          <cell r="R144">
            <v>69.239825396742006</v>
          </cell>
          <cell r="U144">
            <v>0</v>
          </cell>
          <cell r="V144">
            <v>4.860254938493564</v>
          </cell>
          <cell r="W144">
            <v>0</v>
          </cell>
        </row>
        <row r="145">
          <cell r="K145">
            <v>29.9</v>
          </cell>
          <cell r="Q145">
            <v>212.96624907184565</v>
          </cell>
          <cell r="R145">
            <v>33.05139247005765</v>
          </cell>
          <cell r="U145">
            <v>0</v>
          </cell>
          <cell r="V145">
            <v>2.3200259757478441</v>
          </cell>
          <cell r="W145">
            <v>0</v>
          </cell>
        </row>
        <row r="146">
          <cell r="K146">
            <v>44</v>
          </cell>
          <cell r="Q146">
            <v>399.95332382696483</v>
          </cell>
          <cell r="R146">
            <v>62.070935338911603</v>
          </cell>
          <cell r="U146">
            <v>0</v>
          </cell>
          <cell r="V146">
            <v>4.3570382838090618</v>
          </cell>
          <cell r="W146">
            <v>0</v>
          </cell>
        </row>
        <row r="147">
          <cell r="K147">
            <v>260</v>
          </cell>
          <cell r="Q147">
            <v>2370.1505215170723</v>
          </cell>
          <cell r="R147">
            <v>367.83657242019189</v>
          </cell>
          <cell r="U147">
            <v>0</v>
          </cell>
          <cell r="V147">
            <v>25.820104360747063</v>
          </cell>
          <cell r="W147">
            <v>0</v>
          </cell>
        </row>
        <row r="148">
          <cell r="K148">
            <v>7.3</v>
          </cell>
          <cell r="Q148">
            <v>93.691359165970439</v>
          </cell>
          <cell r="R148">
            <v>14.540472475537438</v>
          </cell>
          <cell r="U148">
            <v>21.089438361626488</v>
          </cell>
          <cell r="V148">
            <v>1.0206611982673472</v>
          </cell>
          <cell r="W148">
            <v>0</v>
          </cell>
        </row>
        <row r="149">
          <cell r="K149">
            <v>7.5</v>
          </cell>
          <cell r="Q149">
            <v>228.01366834024506</v>
          </cell>
          <cell r="R149">
            <v>35.386683447237772</v>
          </cell>
          <cell r="U149">
            <v>0</v>
          </cell>
          <cell r="V149">
            <v>2.4839505587407009</v>
          </cell>
          <cell r="W149">
            <v>0</v>
          </cell>
        </row>
        <row r="150">
          <cell r="K150">
            <v>13.6</v>
          </cell>
          <cell r="Q150">
            <v>96.867591551073602</v>
          </cell>
          <cell r="R150">
            <v>15.0334092840396</v>
          </cell>
          <cell r="U150">
            <v>0</v>
          </cell>
          <cell r="V150">
            <v>1.0552626511762768</v>
          </cell>
          <cell r="W150">
            <v>0</v>
          </cell>
        </row>
        <row r="151">
          <cell r="K151">
            <v>6</v>
          </cell>
          <cell r="Q151">
            <v>127.59292299535929</v>
          </cell>
          <cell r="R151">
            <v>19.801840867746076</v>
          </cell>
          <cell r="U151">
            <v>0</v>
          </cell>
          <cell r="V151">
            <v>1.3899803229898833</v>
          </cell>
          <cell r="W151">
            <v>0</v>
          </cell>
        </row>
        <row r="152">
          <cell r="K152">
            <v>3.5</v>
          </cell>
          <cell r="Q152">
            <v>188.26359845809074</v>
          </cell>
          <cell r="R152">
            <v>29.217653537037862</v>
          </cell>
          <cell r="U152">
            <v>0</v>
          </cell>
          <cell r="V152">
            <v>2.0509185874010614</v>
          </cell>
          <cell r="W152">
            <v>0</v>
          </cell>
        </row>
        <row r="153">
          <cell r="K153">
            <v>6</v>
          </cell>
          <cell r="Q153">
            <v>127.59292299535929</v>
          </cell>
          <cell r="R153">
            <v>19.801840867746076</v>
          </cell>
          <cell r="U153">
            <v>0</v>
          </cell>
          <cell r="V153">
            <v>1.3899803229898833</v>
          </cell>
          <cell r="W153">
            <v>0</v>
          </cell>
        </row>
        <row r="154">
          <cell r="K154">
            <v>3.3</v>
          </cell>
          <cell r="Q154">
            <v>177.50567854619982</v>
          </cell>
          <cell r="R154">
            <v>27.548073334921412</v>
          </cell>
          <cell r="U154">
            <v>0</v>
          </cell>
          <cell r="V154">
            <v>1.933723239549572</v>
          </cell>
          <cell r="W154">
            <v>0</v>
          </cell>
        </row>
        <row r="155">
          <cell r="K155">
            <v>6</v>
          </cell>
          <cell r="Q155">
            <v>127.59292299535929</v>
          </cell>
          <cell r="R155">
            <v>19.801840867746076</v>
          </cell>
          <cell r="U155">
            <v>0</v>
          </cell>
          <cell r="V155">
            <v>1.3899803229898833</v>
          </cell>
          <cell r="W155">
            <v>0</v>
          </cell>
        </row>
        <row r="156">
          <cell r="K156">
            <v>3.3</v>
          </cell>
          <cell r="Q156">
            <v>177.50567854619982</v>
          </cell>
          <cell r="R156">
            <v>27.548073334921412</v>
          </cell>
          <cell r="U156">
            <v>0</v>
          </cell>
          <cell r="V156">
            <v>1.933723239549572</v>
          </cell>
          <cell r="W156">
            <v>0</v>
          </cell>
        </row>
        <row r="157">
          <cell r="K157">
            <v>3.4</v>
          </cell>
          <cell r="Q157">
            <v>182.88463850214526</v>
          </cell>
          <cell r="R157">
            <v>28.382863435979633</v>
          </cell>
          <cell r="U157">
            <v>0</v>
          </cell>
          <cell r="V157">
            <v>1.9923209134753166</v>
          </cell>
          <cell r="W157">
            <v>0</v>
          </cell>
        </row>
        <row r="158">
          <cell r="K158">
            <v>11.8</v>
          </cell>
          <cell r="Q158">
            <v>634.71727480156312</v>
          </cell>
          <cell r="R158">
            <v>98.505231924870515</v>
          </cell>
          <cell r="U158">
            <v>0</v>
          </cell>
          <cell r="V158">
            <v>6.914525523237864</v>
          </cell>
          <cell r="W158">
            <v>0</v>
          </cell>
        </row>
        <row r="159">
          <cell r="K159">
            <v>66.599999999999994</v>
          </cell>
          <cell r="Q159">
            <v>605.38389470172399</v>
          </cell>
          <cell r="R159">
            <v>93.952824853897994</v>
          </cell>
          <cell r="U159">
            <v>0</v>
          </cell>
          <cell r="V159">
            <v>6.5949715841291692</v>
          </cell>
          <cell r="W159">
            <v>0</v>
          </cell>
        </row>
        <row r="160">
          <cell r="K160">
            <v>3</v>
          </cell>
          <cell r="Q160">
            <v>134.29876680720511</v>
          </cell>
          <cell r="R160">
            <v>20.842557303491972</v>
          </cell>
          <cell r="U160">
            <v>0</v>
          </cell>
          <cell r="V160">
            <v>1.4630328930595271</v>
          </cell>
          <cell r="W160">
            <v>0</v>
          </cell>
        </row>
        <row r="161">
          <cell r="K161">
            <v>49.3</v>
          </cell>
          <cell r="Q161">
            <v>1281.7260332551787</v>
          </cell>
          <cell r="R161">
            <v>198.91804616381106</v>
          </cell>
          <cell r="U161">
            <v>0</v>
          </cell>
          <cell r="V161">
            <v>13.962952833625211</v>
          </cell>
          <cell r="W161">
            <v>0</v>
          </cell>
        </row>
        <row r="162">
          <cell r="K162">
            <v>6.6</v>
          </cell>
          <cell r="Q162">
            <v>171.90102683530409</v>
          </cell>
          <cell r="R162">
            <v>26.67825690080512</v>
          </cell>
          <cell r="U162">
            <v>0</v>
          </cell>
          <cell r="V162">
            <v>1.8726669096805559</v>
          </cell>
          <cell r="W162">
            <v>0</v>
          </cell>
        </row>
        <row r="163">
          <cell r="K163">
            <v>53.2</v>
          </cell>
          <cell r="Q163">
            <v>1383.1201819305381</v>
          </cell>
          <cell r="R163">
            <v>214.65395650942702</v>
          </cell>
          <cell r="U163">
            <v>0</v>
          </cell>
          <cell r="V163">
            <v>15.06752719571727</v>
          </cell>
          <cell r="W163">
            <v>0</v>
          </cell>
        </row>
        <row r="164">
          <cell r="K164">
            <v>66.099999999999994</v>
          </cell>
          <cell r="Q164">
            <v>600.83897056732667</v>
          </cell>
          <cell r="R164">
            <v>93.247473315955816</v>
          </cell>
          <cell r="U164">
            <v>0</v>
          </cell>
          <cell r="V164">
            <v>6.5454597854495207</v>
          </cell>
          <cell r="W164">
            <v>0</v>
          </cell>
        </row>
        <row r="165">
          <cell r="K165">
            <v>53.2</v>
          </cell>
          <cell r="Q165">
            <v>1383.1201819305381</v>
          </cell>
          <cell r="R165">
            <v>214.65395650942702</v>
          </cell>
          <cell r="U165">
            <v>0</v>
          </cell>
          <cell r="V165">
            <v>15.06752719571727</v>
          </cell>
          <cell r="W165">
            <v>0</v>
          </cell>
        </row>
        <row r="166">
          <cell r="K166">
            <v>66.099999999999994</v>
          </cell>
          <cell r="Q166">
            <v>600.83897056732667</v>
          </cell>
          <cell r="R166">
            <v>93.247473315955816</v>
          </cell>
          <cell r="U166">
            <v>0</v>
          </cell>
          <cell r="V166">
            <v>6.5454597854495207</v>
          </cell>
          <cell r="W166">
            <v>0</v>
          </cell>
        </row>
        <row r="167">
          <cell r="K167">
            <v>28.07</v>
          </cell>
          <cell r="Q167">
            <v>130.18001739314511</v>
          </cell>
          <cell r="R167">
            <v>20.203346142271808</v>
          </cell>
          <cell r="U167">
            <v>0</v>
          </cell>
          <cell r="V167">
            <v>1.4181637850677169</v>
          </cell>
          <cell r="W167">
            <v>0</v>
          </cell>
        </row>
        <row r="168">
          <cell r="K168">
            <v>27.74</v>
          </cell>
          <cell r="Q168">
            <v>252.15239097636373</v>
          </cell>
          <cell r="R168">
            <v>39.132903325031997</v>
          </cell>
          <cell r="U168">
            <v>0</v>
          </cell>
          <cell r="V168">
            <v>2.7469145907468944</v>
          </cell>
          <cell r="W168">
            <v>0</v>
          </cell>
        </row>
        <row r="169">
          <cell r="K169">
            <v>13.3</v>
          </cell>
          <cell r="Q169">
            <v>346.40661468326437</v>
          </cell>
          <cell r="R169">
            <v>53.760729815258806</v>
          </cell>
          <cell r="U169">
            <v>0</v>
          </cell>
          <cell r="V169">
            <v>3.7737075604168782</v>
          </cell>
          <cell r="W169">
            <v>0</v>
          </cell>
        </row>
        <row r="170">
          <cell r="K170">
            <v>6.9</v>
          </cell>
          <cell r="Q170">
            <v>62.719953054683117</v>
          </cell>
          <cell r="R170">
            <v>9.7338512236020449</v>
          </cell>
          <cell r="U170">
            <v>0</v>
          </cell>
          <cell r="V170">
            <v>0.68326282177914821</v>
          </cell>
          <cell r="W170">
            <v>0</v>
          </cell>
        </row>
        <row r="171">
          <cell r="K171">
            <v>6.6</v>
          </cell>
          <cell r="Q171">
            <v>59.992998574044712</v>
          </cell>
          <cell r="R171">
            <v>9.3106403008367398</v>
          </cell>
          <cell r="U171">
            <v>0</v>
          </cell>
          <cell r="V171">
            <v>0.65355574257135918</v>
          </cell>
          <cell r="W171">
            <v>0</v>
          </cell>
        </row>
        <row r="172">
          <cell r="K172">
            <v>6.6</v>
          </cell>
          <cell r="Q172">
            <v>59.992998574044712</v>
          </cell>
          <cell r="R172">
            <v>9.3106403008367398</v>
          </cell>
          <cell r="U172">
            <v>0</v>
          </cell>
          <cell r="V172">
            <v>0.65355574257135918</v>
          </cell>
          <cell r="W172">
            <v>0</v>
          </cell>
        </row>
        <row r="173">
          <cell r="K173">
            <v>6.7</v>
          </cell>
          <cell r="Q173">
            <v>60.901983400924188</v>
          </cell>
          <cell r="R173">
            <v>9.4517106084251754</v>
          </cell>
          <cell r="U173">
            <v>0</v>
          </cell>
          <cell r="V173">
            <v>0.66345810230728897</v>
          </cell>
          <cell r="W173">
            <v>0</v>
          </cell>
        </row>
        <row r="174">
          <cell r="K174">
            <v>6.6</v>
          </cell>
          <cell r="Q174">
            <v>59.992998574044712</v>
          </cell>
          <cell r="R174">
            <v>9.3106403008367398</v>
          </cell>
          <cell r="U174">
            <v>0</v>
          </cell>
          <cell r="V174">
            <v>0.65355574257135918</v>
          </cell>
          <cell r="W174">
            <v>0</v>
          </cell>
        </row>
        <row r="175">
          <cell r="K175">
            <v>6.7</v>
          </cell>
          <cell r="Q175">
            <v>60.901983400924188</v>
          </cell>
          <cell r="R175">
            <v>9.4517106084251754</v>
          </cell>
          <cell r="U175">
            <v>0</v>
          </cell>
          <cell r="V175">
            <v>0.66345810230728897</v>
          </cell>
          <cell r="W175">
            <v>0</v>
          </cell>
        </row>
        <row r="176">
          <cell r="K176">
            <v>3.8</v>
          </cell>
          <cell r="Q176">
            <v>0</v>
          </cell>
          <cell r="R176">
            <v>0</v>
          </cell>
          <cell r="U176">
            <v>0</v>
          </cell>
          <cell r="V176">
            <v>0</v>
          </cell>
          <cell r="W176">
            <v>0</v>
          </cell>
        </row>
        <row r="177">
          <cell r="K177">
            <v>3.3</v>
          </cell>
          <cell r="Q177">
            <v>0</v>
          </cell>
          <cell r="R177">
            <v>0</v>
          </cell>
          <cell r="U177">
            <v>0</v>
          </cell>
          <cell r="V177">
            <v>0</v>
          </cell>
          <cell r="W177">
            <v>0</v>
          </cell>
        </row>
        <row r="178">
          <cell r="K178">
            <v>3.8</v>
          </cell>
          <cell r="Q178">
            <v>0</v>
          </cell>
          <cell r="R178">
            <v>0</v>
          </cell>
          <cell r="U178">
            <v>0</v>
          </cell>
          <cell r="V178">
            <v>0</v>
          </cell>
          <cell r="W178">
            <v>0</v>
          </cell>
        </row>
        <row r="179">
          <cell r="K179">
            <v>21.2</v>
          </cell>
          <cell r="Q179">
            <v>49.649230430457273</v>
          </cell>
          <cell r="R179">
            <v>7.7053345680130647</v>
          </cell>
          <cell r="U179">
            <v>0</v>
          </cell>
          <cell r="V179">
            <v>0.54087210896827076</v>
          </cell>
          <cell r="W179">
            <v>0</v>
          </cell>
        </row>
        <row r="180">
          <cell r="K180">
            <v>4.7</v>
          </cell>
          <cell r="Q180">
            <v>11.007140708639113</v>
          </cell>
          <cell r="R180">
            <v>1.7082581353613873</v>
          </cell>
          <cell r="U180">
            <v>0</v>
          </cell>
          <cell r="V180">
            <v>0.11991032604485248</v>
          </cell>
          <cell r="W180">
            <v>0</v>
          </cell>
        </row>
        <row r="181">
          <cell r="K181">
            <v>5.8</v>
          </cell>
          <cell r="Q181">
            <v>13.58328002342699</v>
          </cell>
          <cell r="R181">
            <v>2.1080632308714993</v>
          </cell>
          <cell r="U181">
            <v>0</v>
          </cell>
          <cell r="V181">
            <v>0.1479744449064137</v>
          </cell>
          <cell r="W181">
            <v>0</v>
          </cell>
        </row>
        <row r="182">
          <cell r="K182">
            <v>18</v>
          </cell>
          <cell r="Q182">
            <v>0</v>
          </cell>
          <cell r="R182">
            <v>0</v>
          </cell>
          <cell r="U182">
            <v>0</v>
          </cell>
          <cell r="V182">
            <v>0</v>
          </cell>
          <cell r="W182">
            <v>0</v>
          </cell>
        </row>
        <row r="183">
          <cell r="K183">
            <v>18.100000000000001</v>
          </cell>
          <cell r="Q183">
            <v>0</v>
          </cell>
          <cell r="R183">
            <v>0</v>
          </cell>
          <cell r="U183">
            <v>0</v>
          </cell>
          <cell r="V183">
            <v>0</v>
          </cell>
          <cell r="W183">
            <v>0</v>
          </cell>
        </row>
        <row r="184">
          <cell r="K184">
            <v>18.100000000000001</v>
          </cell>
          <cell r="Q184">
            <v>0</v>
          </cell>
          <cell r="R184">
            <v>0</v>
          </cell>
          <cell r="U184">
            <v>0</v>
          </cell>
          <cell r="V184">
            <v>0</v>
          </cell>
          <cell r="W184">
            <v>0</v>
          </cell>
        </row>
        <row r="185">
          <cell r="K185">
            <v>18</v>
          </cell>
          <cell r="Q185">
            <v>0</v>
          </cell>
          <cell r="R185">
            <v>0</v>
          </cell>
          <cell r="U185">
            <v>0</v>
          </cell>
          <cell r="V185">
            <v>0</v>
          </cell>
          <cell r="W185">
            <v>0</v>
          </cell>
        </row>
        <row r="186">
          <cell r="K186">
            <v>18</v>
          </cell>
          <cell r="Q186">
            <v>0</v>
          </cell>
          <cell r="R186">
            <v>0</v>
          </cell>
          <cell r="U186">
            <v>0</v>
          </cell>
          <cell r="V186">
            <v>0</v>
          </cell>
          <cell r="W186">
            <v>0</v>
          </cell>
        </row>
        <row r="187">
          <cell r="K187">
            <v>18.100000000000001</v>
          </cell>
          <cell r="Q187">
            <v>0</v>
          </cell>
          <cell r="R187">
            <v>0</v>
          </cell>
          <cell r="U187">
            <v>0</v>
          </cell>
          <cell r="V187">
            <v>0</v>
          </cell>
          <cell r="W187">
            <v>0</v>
          </cell>
        </row>
        <row r="188">
          <cell r="K188">
            <v>18.100000000000001</v>
          </cell>
          <cell r="Q188">
            <v>0</v>
          </cell>
          <cell r="R188">
            <v>0</v>
          </cell>
          <cell r="U188">
            <v>0</v>
          </cell>
          <cell r="V188">
            <v>0</v>
          </cell>
          <cell r="W188">
            <v>0</v>
          </cell>
        </row>
        <row r="189">
          <cell r="K189">
            <v>18</v>
          </cell>
          <cell r="Q189">
            <v>0</v>
          </cell>
          <cell r="R189">
            <v>0</v>
          </cell>
          <cell r="U189">
            <v>0</v>
          </cell>
          <cell r="V189">
            <v>0</v>
          </cell>
          <cell r="W189">
            <v>0</v>
          </cell>
        </row>
        <row r="190">
          <cell r="Q190">
            <v>0</v>
          </cell>
          <cell r="R190">
            <v>0</v>
          </cell>
          <cell r="U190">
            <v>0</v>
          </cell>
          <cell r="V190">
            <v>0</v>
          </cell>
          <cell r="W190">
            <v>0</v>
          </cell>
        </row>
        <row r="191">
          <cell r="Q191">
            <v>0</v>
          </cell>
          <cell r="R191">
            <v>0</v>
          </cell>
          <cell r="U191">
            <v>0</v>
          </cell>
          <cell r="V191">
            <v>0</v>
          </cell>
          <cell r="W191">
            <v>0</v>
          </cell>
        </row>
        <row r="192">
          <cell r="Q192">
            <v>0</v>
          </cell>
          <cell r="R192">
            <v>0</v>
          </cell>
          <cell r="U192">
            <v>0</v>
          </cell>
          <cell r="V192">
            <v>0</v>
          </cell>
          <cell r="W192">
            <v>0</v>
          </cell>
        </row>
        <row r="193">
          <cell r="Q193">
            <v>0</v>
          </cell>
          <cell r="R193">
            <v>0</v>
          </cell>
          <cell r="U193">
            <v>0</v>
          </cell>
          <cell r="V193">
            <v>0</v>
          </cell>
          <cell r="W193">
            <v>0</v>
          </cell>
        </row>
        <row r="194">
          <cell r="Q194">
            <v>0</v>
          </cell>
          <cell r="R194">
            <v>0</v>
          </cell>
          <cell r="U194">
            <v>0</v>
          </cell>
          <cell r="V194">
            <v>0</v>
          </cell>
          <cell r="W194">
            <v>0</v>
          </cell>
        </row>
        <row r="195">
          <cell r="Q195">
            <v>0</v>
          </cell>
          <cell r="R195">
            <v>0</v>
          </cell>
          <cell r="U195">
            <v>0</v>
          </cell>
          <cell r="V195">
            <v>0</v>
          </cell>
          <cell r="W195">
            <v>0</v>
          </cell>
        </row>
        <row r="196">
          <cell r="Q196">
            <v>0</v>
          </cell>
          <cell r="R196">
            <v>0</v>
          </cell>
          <cell r="U196">
            <v>0</v>
          </cell>
          <cell r="V196">
            <v>0</v>
          </cell>
          <cell r="W196">
            <v>0</v>
          </cell>
        </row>
        <row r="197">
          <cell r="Q197">
            <v>0</v>
          </cell>
          <cell r="R197">
            <v>0</v>
          </cell>
          <cell r="U197">
            <v>0</v>
          </cell>
          <cell r="V197">
            <v>0</v>
          </cell>
          <cell r="W197">
            <v>0</v>
          </cell>
        </row>
        <row r="198">
          <cell r="Q198">
            <v>0</v>
          </cell>
          <cell r="R198">
            <v>0</v>
          </cell>
          <cell r="U198">
            <v>0</v>
          </cell>
          <cell r="V198">
            <v>0</v>
          </cell>
          <cell r="W198">
            <v>0</v>
          </cell>
        </row>
        <row r="199">
          <cell r="K199">
            <v>18</v>
          </cell>
          <cell r="Q199">
            <v>0</v>
          </cell>
          <cell r="R199">
            <v>0</v>
          </cell>
          <cell r="U199">
            <v>0</v>
          </cell>
          <cell r="V199">
            <v>0</v>
          </cell>
          <cell r="W199">
            <v>0</v>
          </cell>
        </row>
        <row r="200">
          <cell r="K200">
            <v>18.100000000000001</v>
          </cell>
          <cell r="Q200">
            <v>0</v>
          </cell>
          <cell r="R200">
            <v>0</v>
          </cell>
          <cell r="U200">
            <v>0</v>
          </cell>
          <cell r="V200">
            <v>0</v>
          </cell>
          <cell r="W200">
            <v>0</v>
          </cell>
        </row>
        <row r="201">
          <cell r="K201">
            <v>18.100000000000001</v>
          </cell>
          <cell r="Q201">
            <v>0</v>
          </cell>
          <cell r="R201">
            <v>0</v>
          </cell>
          <cell r="U201">
            <v>0</v>
          </cell>
          <cell r="V201">
            <v>0</v>
          </cell>
          <cell r="W201">
            <v>0</v>
          </cell>
        </row>
        <row r="202">
          <cell r="K202">
            <v>18</v>
          </cell>
          <cell r="Q202">
            <v>0</v>
          </cell>
          <cell r="R202">
            <v>0</v>
          </cell>
          <cell r="U202">
            <v>0</v>
          </cell>
          <cell r="V202">
            <v>0</v>
          </cell>
          <cell r="W202">
            <v>0</v>
          </cell>
        </row>
        <row r="203">
          <cell r="K203">
            <v>18</v>
          </cell>
          <cell r="Q203">
            <v>0</v>
          </cell>
          <cell r="R203">
            <v>0</v>
          </cell>
          <cell r="U203">
            <v>0</v>
          </cell>
          <cell r="V203">
            <v>0</v>
          </cell>
          <cell r="W203">
            <v>0</v>
          </cell>
        </row>
        <row r="204">
          <cell r="K204">
            <v>18.100000000000001</v>
          </cell>
          <cell r="Q204">
            <v>0</v>
          </cell>
          <cell r="R204">
            <v>0</v>
          </cell>
          <cell r="U204">
            <v>0</v>
          </cell>
          <cell r="V204">
            <v>0</v>
          </cell>
          <cell r="W204">
            <v>0</v>
          </cell>
        </row>
        <row r="205">
          <cell r="K205">
            <v>18.100000000000001</v>
          </cell>
          <cell r="Q205">
            <v>0</v>
          </cell>
          <cell r="R205">
            <v>0</v>
          </cell>
          <cell r="U205">
            <v>0</v>
          </cell>
          <cell r="V205">
            <v>0</v>
          </cell>
          <cell r="W205">
            <v>0</v>
          </cell>
        </row>
        <row r="206">
          <cell r="K206">
            <v>18</v>
          </cell>
          <cell r="Q206">
            <v>0</v>
          </cell>
          <cell r="R206">
            <v>0</v>
          </cell>
          <cell r="U206">
            <v>0</v>
          </cell>
          <cell r="V206">
            <v>0</v>
          </cell>
          <cell r="W206">
            <v>0</v>
          </cell>
        </row>
        <row r="207">
          <cell r="Q207">
            <v>0</v>
          </cell>
          <cell r="R207">
            <v>0</v>
          </cell>
          <cell r="U207">
            <v>0</v>
          </cell>
          <cell r="V207">
            <v>0</v>
          </cell>
          <cell r="W207">
            <v>0</v>
          </cell>
        </row>
        <row r="208">
          <cell r="Q208">
            <v>0</v>
          </cell>
          <cell r="R208">
            <v>0</v>
          </cell>
          <cell r="U208">
            <v>0</v>
          </cell>
          <cell r="V208">
            <v>0</v>
          </cell>
          <cell r="W208">
            <v>0</v>
          </cell>
        </row>
        <row r="209">
          <cell r="Q209">
            <v>0</v>
          </cell>
          <cell r="R209">
            <v>0</v>
          </cell>
          <cell r="U209">
            <v>0</v>
          </cell>
          <cell r="V209">
            <v>0</v>
          </cell>
          <cell r="W209">
            <v>0</v>
          </cell>
        </row>
        <row r="210">
          <cell r="Q210">
            <v>0</v>
          </cell>
          <cell r="R210">
            <v>0</v>
          </cell>
          <cell r="U210">
            <v>0</v>
          </cell>
          <cell r="V210">
            <v>0</v>
          </cell>
          <cell r="W210">
            <v>0</v>
          </cell>
        </row>
        <row r="211">
          <cell r="Q211">
            <v>0</v>
          </cell>
          <cell r="R211">
            <v>0</v>
          </cell>
          <cell r="U211">
            <v>0</v>
          </cell>
          <cell r="V211">
            <v>0</v>
          </cell>
          <cell r="W211">
            <v>0</v>
          </cell>
        </row>
        <row r="212">
          <cell r="Q212">
            <v>0</v>
          </cell>
          <cell r="R212">
            <v>0</v>
          </cell>
          <cell r="U212">
            <v>0</v>
          </cell>
          <cell r="V212">
            <v>0</v>
          </cell>
          <cell r="W212">
            <v>0</v>
          </cell>
        </row>
        <row r="213">
          <cell r="Q213">
            <v>0</v>
          </cell>
          <cell r="R213">
            <v>0</v>
          </cell>
          <cell r="U213">
            <v>0</v>
          </cell>
          <cell r="V213">
            <v>0</v>
          </cell>
          <cell r="W213">
            <v>0</v>
          </cell>
        </row>
        <row r="214">
          <cell r="Q214">
            <v>0</v>
          </cell>
          <cell r="R214">
            <v>0</v>
          </cell>
          <cell r="U214">
            <v>0</v>
          </cell>
          <cell r="V214">
            <v>0</v>
          </cell>
          <cell r="W214">
            <v>0</v>
          </cell>
        </row>
        <row r="215">
          <cell r="Q215">
            <v>0</v>
          </cell>
          <cell r="R215">
            <v>0</v>
          </cell>
          <cell r="U215">
            <v>0</v>
          </cell>
          <cell r="V215">
            <v>0</v>
          </cell>
          <cell r="W215">
            <v>0</v>
          </cell>
        </row>
        <row r="216">
          <cell r="K216">
            <v>3.3</v>
          </cell>
          <cell r="Q216">
            <v>0</v>
          </cell>
          <cell r="R216">
            <v>0</v>
          </cell>
          <cell r="U216">
            <v>0</v>
          </cell>
          <cell r="V216">
            <v>0</v>
          </cell>
          <cell r="W216">
            <v>0</v>
          </cell>
        </row>
        <row r="217">
          <cell r="K217">
            <v>18</v>
          </cell>
          <cell r="Q217">
            <v>0</v>
          </cell>
          <cell r="R217">
            <v>0</v>
          </cell>
          <cell r="U217">
            <v>0</v>
          </cell>
          <cell r="V217">
            <v>0</v>
          </cell>
          <cell r="W217">
            <v>0</v>
          </cell>
        </row>
        <row r="218">
          <cell r="K218">
            <v>18.100000000000001</v>
          </cell>
          <cell r="Q218">
            <v>0</v>
          </cell>
          <cell r="R218">
            <v>0</v>
          </cell>
          <cell r="U218">
            <v>0</v>
          </cell>
          <cell r="V218">
            <v>0</v>
          </cell>
          <cell r="W218">
            <v>0</v>
          </cell>
        </row>
        <row r="219">
          <cell r="K219">
            <v>18.100000000000001</v>
          </cell>
          <cell r="Q219">
            <v>0</v>
          </cell>
          <cell r="R219">
            <v>0</v>
          </cell>
          <cell r="U219">
            <v>0</v>
          </cell>
          <cell r="V219">
            <v>0</v>
          </cell>
          <cell r="W219">
            <v>0</v>
          </cell>
        </row>
        <row r="220">
          <cell r="K220">
            <v>18</v>
          </cell>
          <cell r="Q220">
            <v>0</v>
          </cell>
          <cell r="R220">
            <v>0</v>
          </cell>
          <cell r="U220">
            <v>0</v>
          </cell>
          <cell r="V220">
            <v>0</v>
          </cell>
          <cell r="W220">
            <v>0</v>
          </cell>
        </row>
        <row r="221">
          <cell r="K221">
            <v>18</v>
          </cell>
          <cell r="Q221">
            <v>0</v>
          </cell>
          <cell r="R221">
            <v>0</v>
          </cell>
          <cell r="U221">
            <v>0</v>
          </cell>
          <cell r="V221">
            <v>0</v>
          </cell>
          <cell r="W221">
            <v>0</v>
          </cell>
        </row>
        <row r="222">
          <cell r="K222">
            <v>18.100000000000001</v>
          </cell>
          <cell r="Q222">
            <v>0</v>
          </cell>
          <cell r="R222">
            <v>0</v>
          </cell>
          <cell r="U222">
            <v>0</v>
          </cell>
          <cell r="V222">
            <v>0</v>
          </cell>
          <cell r="W222">
            <v>0</v>
          </cell>
        </row>
        <row r="223">
          <cell r="K223">
            <v>18.100000000000001</v>
          </cell>
          <cell r="Q223">
            <v>0</v>
          </cell>
          <cell r="R223">
            <v>0</v>
          </cell>
          <cell r="U223">
            <v>0</v>
          </cell>
          <cell r="V223">
            <v>0</v>
          </cell>
          <cell r="W223">
            <v>0</v>
          </cell>
        </row>
        <row r="224">
          <cell r="K224">
            <v>18</v>
          </cell>
          <cell r="Q224">
            <v>0</v>
          </cell>
          <cell r="R224">
            <v>0</v>
          </cell>
          <cell r="U224">
            <v>0</v>
          </cell>
          <cell r="V224">
            <v>0</v>
          </cell>
          <cell r="W224">
            <v>0</v>
          </cell>
        </row>
        <row r="225">
          <cell r="Q225">
            <v>0</v>
          </cell>
          <cell r="R225">
            <v>0</v>
          </cell>
          <cell r="U225">
            <v>0</v>
          </cell>
          <cell r="V225">
            <v>0</v>
          </cell>
          <cell r="W225">
            <v>0</v>
          </cell>
        </row>
        <row r="226">
          <cell r="Q226">
            <v>0</v>
          </cell>
          <cell r="R226">
            <v>0</v>
          </cell>
          <cell r="U226">
            <v>0</v>
          </cell>
          <cell r="V226">
            <v>0</v>
          </cell>
          <cell r="W226">
            <v>0</v>
          </cell>
        </row>
        <row r="227">
          <cell r="Q227">
            <v>0</v>
          </cell>
          <cell r="R227">
            <v>0</v>
          </cell>
          <cell r="U227">
            <v>0</v>
          </cell>
          <cell r="V227">
            <v>0</v>
          </cell>
          <cell r="W227">
            <v>0</v>
          </cell>
        </row>
        <row r="228">
          <cell r="Q228">
            <v>0</v>
          </cell>
          <cell r="R228">
            <v>0</v>
          </cell>
          <cell r="U228">
            <v>0</v>
          </cell>
          <cell r="V228">
            <v>0</v>
          </cell>
          <cell r="W228">
            <v>0</v>
          </cell>
        </row>
        <row r="229">
          <cell r="Q229">
            <v>0</v>
          </cell>
          <cell r="R229">
            <v>0</v>
          </cell>
          <cell r="U229">
            <v>0</v>
          </cell>
          <cell r="V229">
            <v>0</v>
          </cell>
          <cell r="W229">
            <v>0</v>
          </cell>
        </row>
        <row r="230">
          <cell r="Q230">
            <v>0</v>
          </cell>
          <cell r="R230">
            <v>0</v>
          </cell>
          <cell r="U230">
            <v>0</v>
          </cell>
          <cell r="V230">
            <v>0</v>
          </cell>
          <cell r="W230">
            <v>0</v>
          </cell>
        </row>
        <row r="231">
          <cell r="Q231">
            <v>0</v>
          </cell>
          <cell r="R231">
            <v>0</v>
          </cell>
          <cell r="U231">
            <v>0</v>
          </cell>
          <cell r="V231">
            <v>0</v>
          </cell>
          <cell r="W231">
            <v>0</v>
          </cell>
        </row>
        <row r="232">
          <cell r="Q232">
            <v>0</v>
          </cell>
          <cell r="R232">
            <v>0</v>
          </cell>
          <cell r="U232">
            <v>0</v>
          </cell>
          <cell r="V232">
            <v>0</v>
          </cell>
          <cell r="W232">
            <v>0</v>
          </cell>
        </row>
        <row r="233">
          <cell r="Q233">
            <v>0</v>
          </cell>
          <cell r="R233">
            <v>0</v>
          </cell>
          <cell r="U233">
            <v>0</v>
          </cell>
          <cell r="V233">
            <v>0</v>
          </cell>
          <cell r="W233">
            <v>0</v>
          </cell>
        </row>
        <row r="234">
          <cell r="K234">
            <v>29</v>
          </cell>
          <cell r="Q234">
            <v>263.60559979504501</v>
          </cell>
          <cell r="R234">
            <v>40.910389200646279</v>
          </cell>
          <cell r="U234">
            <v>0</v>
          </cell>
          <cell r="V234">
            <v>2.8716843234196086</v>
          </cell>
          <cell r="W234">
            <v>0</v>
          </cell>
        </row>
        <row r="235">
          <cell r="K235">
            <v>59</v>
          </cell>
          <cell r="Q235">
            <v>267.50622815783311</v>
          </cell>
          <cell r="R235">
            <v>41.515748967558721</v>
          </cell>
          <cell r="U235">
            <v>0</v>
          </cell>
          <cell r="V235">
            <v>2.9141772497065075</v>
          </cell>
          <cell r="W235">
            <v>0</v>
          </cell>
        </row>
        <row r="236">
          <cell r="K236">
            <v>18</v>
          </cell>
          <cell r="Q236">
            <v>128.20710646465625</v>
          </cell>
          <cell r="R236">
            <v>19.897159346522997</v>
          </cell>
          <cell r="U236">
            <v>0</v>
          </cell>
          <cell r="V236">
            <v>1.3966711559686016</v>
          </cell>
          <cell r="W236">
            <v>0</v>
          </cell>
        </row>
        <row r="237">
          <cell r="K237">
            <v>74</v>
          </cell>
          <cell r="Q237">
            <v>672.64877189080448</v>
          </cell>
          <cell r="R237">
            <v>104.39202761544223</v>
          </cell>
          <cell r="U237">
            <v>0</v>
          </cell>
          <cell r="V237">
            <v>7.3277462045879673</v>
          </cell>
          <cell r="W237">
            <v>0</v>
          </cell>
        </row>
        <row r="238">
          <cell r="K238">
            <v>18</v>
          </cell>
          <cell r="Q238">
            <v>128.20710646465625</v>
          </cell>
          <cell r="R238">
            <v>19.897159346522997</v>
          </cell>
          <cell r="U238">
            <v>0</v>
          </cell>
          <cell r="V238">
            <v>1.3966711559686016</v>
          </cell>
          <cell r="W238">
            <v>0</v>
          </cell>
        </row>
        <row r="239">
          <cell r="K239">
            <v>18</v>
          </cell>
          <cell r="Q239">
            <v>128.20710646465625</v>
          </cell>
          <cell r="R239">
            <v>19.897159346522997</v>
          </cell>
          <cell r="U239">
            <v>0</v>
          </cell>
          <cell r="V239">
            <v>1.3966711559686016</v>
          </cell>
          <cell r="W239">
            <v>0</v>
          </cell>
        </row>
        <row r="240">
          <cell r="K240">
            <v>18</v>
          </cell>
          <cell r="Q240">
            <v>128.20710646465625</v>
          </cell>
          <cell r="R240">
            <v>19.897159346522997</v>
          </cell>
          <cell r="U240">
            <v>0</v>
          </cell>
          <cell r="V240">
            <v>1.3966711559686016</v>
          </cell>
          <cell r="W240">
            <v>0</v>
          </cell>
        </row>
        <row r="241">
          <cell r="K241">
            <v>34</v>
          </cell>
          <cell r="Q241">
            <v>421.36009271414616</v>
          </cell>
          <cell r="R241">
            <v>65.393168430256324</v>
          </cell>
          <cell r="U241">
            <v>0</v>
          </cell>
          <cell r="V241">
            <v>4.590240775243922</v>
          </cell>
          <cell r="W241">
            <v>0</v>
          </cell>
        </row>
        <row r="242">
          <cell r="K242">
            <v>28</v>
          </cell>
          <cell r="Q242">
            <v>347.0024292940027</v>
          </cell>
          <cell r="R242">
            <v>53.853197530799328</v>
          </cell>
          <cell r="U242">
            <v>0</v>
          </cell>
          <cell r="V242">
            <v>3.7801982854949943</v>
          </cell>
          <cell r="W242">
            <v>0</v>
          </cell>
        </row>
        <row r="243">
          <cell r="K243">
            <v>18</v>
          </cell>
          <cell r="Q243">
            <v>128.20710646465625</v>
          </cell>
          <cell r="R243">
            <v>19.897159346522997</v>
          </cell>
          <cell r="U243">
            <v>0</v>
          </cell>
          <cell r="V243">
            <v>1.3966711559686016</v>
          </cell>
          <cell r="W243">
            <v>0</v>
          </cell>
        </row>
        <row r="244">
          <cell r="K244">
            <v>18</v>
          </cell>
          <cell r="Q244">
            <v>128.20710646465625</v>
          </cell>
          <cell r="R244">
            <v>19.897159346522997</v>
          </cell>
          <cell r="U244">
            <v>0</v>
          </cell>
          <cell r="V244">
            <v>1.3966711559686016</v>
          </cell>
          <cell r="W244">
            <v>0</v>
          </cell>
        </row>
        <row r="245">
          <cell r="K245">
            <v>18</v>
          </cell>
          <cell r="Q245">
            <v>128.20710646465625</v>
          </cell>
          <cell r="R245">
            <v>19.897159346522997</v>
          </cell>
          <cell r="U245">
            <v>0</v>
          </cell>
          <cell r="V245">
            <v>1.3966711559686016</v>
          </cell>
          <cell r="W245">
            <v>0</v>
          </cell>
        </row>
        <row r="246">
          <cell r="K246">
            <v>17</v>
          </cell>
          <cell r="Q246">
            <v>121.084489438842</v>
          </cell>
          <cell r="R246">
            <v>18.791761605049498</v>
          </cell>
          <cell r="U246">
            <v>0</v>
          </cell>
          <cell r="V246">
            <v>1.3190783139703461</v>
          </cell>
          <cell r="W246">
            <v>0</v>
          </cell>
        </row>
        <row r="247">
          <cell r="K247">
            <v>19</v>
          </cell>
          <cell r="Q247">
            <v>86.852188830905249</v>
          </cell>
          <cell r="R247">
            <v>13.479064370267396</v>
          </cell>
          <cell r="U247">
            <v>0</v>
          </cell>
          <cell r="V247">
            <v>0.94615618679690294</v>
          </cell>
          <cell r="W247">
            <v>0</v>
          </cell>
        </row>
        <row r="248">
          <cell r="K248">
            <v>17</v>
          </cell>
          <cell r="Q248">
            <v>121.084489438842</v>
          </cell>
          <cell r="R248">
            <v>18.791761605049498</v>
          </cell>
          <cell r="U248">
            <v>0</v>
          </cell>
          <cell r="V248">
            <v>1.3190783139703461</v>
          </cell>
          <cell r="W248">
            <v>0</v>
          </cell>
        </row>
        <row r="249">
          <cell r="K249">
            <v>29</v>
          </cell>
          <cell r="Q249">
            <v>359.39537319735996</v>
          </cell>
          <cell r="R249">
            <v>55.776526014042162</v>
          </cell>
          <cell r="U249">
            <v>0</v>
          </cell>
          <cell r="V249">
            <v>3.9152053671198157</v>
          </cell>
          <cell r="W249">
            <v>0</v>
          </cell>
        </row>
        <row r="250">
          <cell r="K250">
            <v>31</v>
          </cell>
          <cell r="Q250">
            <v>220.80112780024132</v>
          </cell>
          <cell r="R250">
            <v>34.267329985678501</v>
          </cell>
          <cell r="U250">
            <v>0</v>
          </cell>
          <cell r="V250">
            <v>2.4053781019459253</v>
          </cell>
          <cell r="W250">
            <v>0</v>
          </cell>
        </row>
        <row r="251">
          <cell r="K251">
            <v>31</v>
          </cell>
          <cell r="Q251">
            <v>220.80112780024132</v>
          </cell>
          <cell r="R251">
            <v>34.267329985678501</v>
          </cell>
          <cell r="U251">
            <v>0</v>
          </cell>
          <cell r="V251">
            <v>2.4053781019459253</v>
          </cell>
          <cell r="W251">
            <v>0</v>
          </cell>
        </row>
        <row r="252">
          <cell r="K252">
            <v>18</v>
          </cell>
          <cell r="Q252">
            <v>128.20710646465625</v>
          </cell>
          <cell r="R252">
            <v>19.897159346522997</v>
          </cell>
          <cell r="U252">
            <v>0</v>
          </cell>
          <cell r="V252">
            <v>1.3966711559686016</v>
          </cell>
          <cell r="W252">
            <v>0</v>
          </cell>
        </row>
        <row r="253">
          <cell r="K253">
            <v>18</v>
          </cell>
          <cell r="Q253">
            <v>128.20710646465625</v>
          </cell>
          <cell r="R253">
            <v>19.897159346522997</v>
          </cell>
          <cell r="U253">
            <v>0</v>
          </cell>
          <cell r="V253">
            <v>1.3966711559686016</v>
          </cell>
          <cell r="W253">
            <v>0</v>
          </cell>
        </row>
        <row r="254">
          <cell r="K254">
            <v>20</v>
          </cell>
          <cell r="Q254">
            <v>142.45234051628469</v>
          </cell>
          <cell r="R254">
            <v>22.107954829469996</v>
          </cell>
          <cell r="U254">
            <v>0</v>
          </cell>
          <cell r="V254">
            <v>1.5518568399651129</v>
          </cell>
          <cell r="W254">
            <v>0</v>
          </cell>
        </row>
        <row r="255">
          <cell r="K255">
            <v>3</v>
          </cell>
          <cell r="Q255">
            <v>161.36879867836348</v>
          </cell>
          <cell r="R255">
            <v>25.043703031746738</v>
          </cell>
          <cell r="U255">
            <v>0</v>
          </cell>
          <cell r="V255">
            <v>1.7579302177723382</v>
          </cell>
          <cell r="W255">
            <v>0</v>
          </cell>
        </row>
        <row r="256">
          <cell r="K256">
            <v>2</v>
          </cell>
          <cell r="Q256">
            <v>107.57919911890899</v>
          </cell>
          <cell r="R256">
            <v>16.695802021164493</v>
          </cell>
          <cell r="U256">
            <v>0</v>
          </cell>
          <cell r="V256">
            <v>1.1719534785148922</v>
          </cell>
          <cell r="W256">
            <v>0</v>
          </cell>
        </row>
        <row r="257">
          <cell r="K257">
            <v>5</v>
          </cell>
          <cell r="Q257">
            <v>268.94799779727248</v>
          </cell>
          <cell r="R257">
            <v>41.739505052911227</v>
          </cell>
          <cell r="U257">
            <v>0</v>
          </cell>
          <cell r="V257">
            <v>2.9298836962872303</v>
          </cell>
          <cell r="W257">
            <v>0</v>
          </cell>
        </row>
        <row r="258">
          <cell r="K258">
            <v>57</v>
          </cell>
          <cell r="Q258">
            <v>844.92071036233619</v>
          </cell>
          <cell r="R258">
            <v>131.12784831386364</v>
          </cell>
          <cell r="U258">
            <v>0</v>
          </cell>
          <cell r="V258">
            <v>9.2044537762725049</v>
          </cell>
          <cell r="W258">
            <v>0</v>
          </cell>
        </row>
        <row r="259">
          <cell r="K259">
            <v>9</v>
          </cell>
          <cell r="Q259">
            <v>254.79401210766423</v>
          </cell>
          <cell r="R259">
            <v>39.542870900402853</v>
          </cell>
          <cell r="U259">
            <v>0</v>
          </cell>
          <cell r="V259">
            <v>2.7756920598031956</v>
          </cell>
          <cell r="W259">
            <v>0</v>
          </cell>
        </row>
        <row r="260">
          <cell r="K260">
            <v>48</v>
          </cell>
          <cell r="Q260">
            <v>1247.9279836967257</v>
          </cell>
          <cell r="R260">
            <v>193.67274271527242</v>
          </cell>
          <cell r="U260">
            <v>0</v>
          </cell>
          <cell r="V260">
            <v>13.594761379594527</v>
          </cell>
          <cell r="W260">
            <v>0</v>
          </cell>
        </row>
        <row r="261">
          <cell r="K261">
            <v>57</v>
          </cell>
          <cell r="Q261">
            <v>844.92071036233619</v>
          </cell>
          <cell r="R261">
            <v>131.12784831386364</v>
          </cell>
          <cell r="U261">
            <v>0</v>
          </cell>
          <cell r="V261">
            <v>9.2044537762725049</v>
          </cell>
          <cell r="W261">
            <v>0</v>
          </cell>
        </row>
        <row r="262">
          <cell r="K262">
            <v>10</v>
          </cell>
          <cell r="Q262">
            <v>332.02906512130897</v>
          </cell>
          <cell r="R262">
            <v>51.529399567386612</v>
          </cell>
          <cell r="U262">
            <v>0</v>
          </cell>
          <cell r="V262">
            <v>3.6170804488594706</v>
          </cell>
          <cell r="W262">
            <v>0</v>
          </cell>
        </row>
        <row r="263">
          <cell r="K263">
            <v>17</v>
          </cell>
          <cell r="Q263">
            <v>121.084489438842</v>
          </cell>
          <cell r="R263">
            <v>18.791761605049498</v>
          </cell>
          <cell r="U263">
            <v>0</v>
          </cell>
          <cell r="V263">
            <v>1.3190783139703461</v>
          </cell>
          <cell r="W263">
            <v>0</v>
          </cell>
        </row>
        <row r="264">
          <cell r="K264">
            <v>1</v>
          </cell>
          <cell r="Q264">
            <v>0</v>
          </cell>
          <cell r="R264">
            <v>0</v>
          </cell>
          <cell r="U264">
            <v>0</v>
          </cell>
          <cell r="V264">
            <v>0</v>
          </cell>
          <cell r="W264">
            <v>0</v>
          </cell>
        </row>
        <row r="265">
          <cell r="K265">
            <v>2</v>
          </cell>
          <cell r="Q265">
            <v>0</v>
          </cell>
          <cell r="R265">
            <v>0</v>
          </cell>
          <cell r="U265">
            <v>0</v>
          </cell>
          <cell r="V265">
            <v>0</v>
          </cell>
          <cell r="W265">
            <v>0</v>
          </cell>
        </row>
        <row r="266">
          <cell r="K266">
            <v>1.3</v>
          </cell>
          <cell r="Q266">
            <v>69.926479427290843</v>
          </cell>
          <cell r="R266">
            <v>10.852271313756919</v>
          </cell>
          <cell r="U266">
            <v>0</v>
          </cell>
          <cell r="V266">
            <v>0.76176976103467986</v>
          </cell>
          <cell r="W266">
            <v>0</v>
          </cell>
        </row>
        <row r="267">
          <cell r="K267">
            <v>25</v>
          </cell>
          <cell r="Q267">
            <v>885.21027881123132</v>
          </cell>
          <cell r="R267">
            <v>137.38060594591664</v>
          </cell>
          <cell r="U267">
            <v>0</v>
          </cell>
          <cell r="V267">
            <v>9.6433629732015156</v>
          </cell>
          <cell r="W267">
            <v>0</v>
          </cell>
        </row>
        <row r="268">
          <cell r="K268">
            <v>3.6</v>
          </cell>
          <cell r="Q268">
            <v>193.64255841403619</v>
          </cell>
          <cell r="R268">
            <v>30.052443638096083</v>
          </cell>
          <cell r="U268">
            <v>0</v>
          </cell>
          <cell r="V268">
            <v>2.1095162613268057</v>
          </cell>
          <cell r="W268">
            <v>0</v>
          </cell>
        </row>
        <row r="269">
          <cell r="K269">
            <v>7.3</v>
          </cell>
          <cell r="Q269">
            <v>392.66407678401777</v>
          </cell>
          <cell r="R269">
            <v>60.939677377250391</v>
          </cell>
          <cell r="U269">
            <v>0</v>
          </cell>
          <cell r="V269">
            <v>4.2776301965793557</v>
          </cell>
          <cell r="W269">
            <v>0</v>
          </cell>
        </row>
        <row r="270">
          <cell r="K270">
            <v>2.2999999999999998</v>
          </cell>
          <cell r="Q270">
            <v>123.71607898674532</v>
          </cell>
          <cell r="R270">
            <v>19.200172324339164</v>
          </cell>
          <cell r="U270">
            <v>0</v>
          </cell>
          <cell r="V270">
            <v>1.3477465002921258</v>
          </cell>
          <cell r="W270">
            <v>0</v>
          </cell>
        </row>
        <row r="271">
          <cell r="K271">
            <v>1.2</v>
          </cell>
          <cell r="Q271">
            <v>27.156485984156408</v>
          </cell>
          <cell r="R271">
            <v>4.2145630130677425</v>
          </cell>
          <cell r="U271">
            <v>0</v>
          </cell>
          <cell r="V271">
            <v>0.29583914431446068</v>
          </cell>
          <cell r="W271">
            <v>0</v>
          </cell>
        </row>
        <row r="272">
          <cell r="K272">
            <v>1.1000000000000001</v>
          </cell>
          <cell r="Q272">
            <v>24.893445485476708</v>
          </cell>
          <cell r="R272">
            <v>3.8633494286454311</v>
          </cell>
          <cell r="U272">
            <v>0</v>
          </cell>
          <cell r="V272">
            <v>0.27118588228825563</v>
          </cell>
          <cell r="W272">
            <v>0</v>
          </cell>
        </row>
        <row r="273">
          <cell r="K273">
            <v>1.3</v>
          </cell>
          <cell r="Q273">
            <v>29.419526482836108</v>
          </cell>
          <cell r="R273">
            <v>4.5657765974900544</v>
          </cell>
          <cell r="U273">
            <v>0</v>
          </cell>
          <cell r="V273">
            <v>0.32049240634066573</v>
          </cell>
          <cell r="W273">
            <v>0</v>
          </cell>
        </row>
        <row r="274">
          <cell r="K274">
            <v>1.3</v>
          </cell>
          <cell r="Q274">
            <v>29.419526482836108</v>
          </cell>
          <cell r="R274">
            <v>4.5657765974900544</v>
          </cell>
          <cell r="U274">
            <v>0</v>
          </cell>
          <cell r="V274">
            <v>0.32049240634066573</v>
          </cell>
          <cell r="W274">
            <v>0</v>
          </cell>
        </row>
        <row r="275">
          <cell r="K275">
            <v>1.3</v>
          </cell>
          <cell r="Q275">
            <v>29.419526482836108</v>
          </cell>
          <cell r="R275">
            <v>4.5657765974900544</v>
          </cell>
          <cell r="U275">
            <v>0</v>
          </cell>
          <cell r="V275">
            <v>0.32049240634066573</v>
          </cell>
          <cell r="W275">
            <v>0</v>
          </cell>
        </row>
        <row r="276">
          <cell r="K276">
            <v>1.3</v>
          </cell>
          <cell r="Q276">
            <v>29.419526482836108</v>
          </cell>
          <cell r="R276">
            <v>4.5657765974900544</v>
          </cell>
          <cell r="U276">
            <v>0</v>
          </cell>
          <cell r="V276">
            <v>0.32049240634066573</v>
          </cell>
          <cell r="W276">
            <v>0</v>
          </cell>
        </row>
        <row r="277">
          <cell r="K277">
            <v>1.4</v>
          </cell>
          <cell r="Q277">
            <v>31.682566981515809</v>
          </cell>
          <cell r="R277">
            <v>4.9169901819123663</v>
          </cell>
          <cell r="U277">
            <v>0</v>
          </cell>
          <cell r="V277">
            <v>0.34514566836687077</v>
          </cell>
          <cell r="W277">
            <v>0</v>
          </cell>
        </row>
        <row r="278">
          <cell r="K278">
            <v>1.2</v>
          </cell>
          <cell r="Q278">
            <v>27.156485984156408</v>
          </cell>
          <cell r="R278">
            <v>4.2145630130677425</v>
          </cell>
          <cell r="U278">
            <v>0</v>
          </cell>
          <cell r="V278">
            <v>0.29583914431446068</v>
          </cell>
          <cell r="W278">
            <v>0</v>
          </cell>
        </row>
        <row r="279">
          <cell r="K279">
            <v>1.4</v>
          </cell>
          <cell r="Q279">
            <v>31.682566981515809</v>
          </cell>
          <cell r="R279">
            <v>4.9169901819123663</v>
          </cell>
          <cell r="U279">
            <v>0</v>
          </cell>
          <cell r="V279">
            <v>0.34514566836687077</v>
          </cell>
          <cell r="W279">
            <v>0</v>
          </cell>
        </row>
        <row r="280">
          <cell r="K280">
            <v>1.3</v>
          </cell>
          <cell r="Q280">
            <v>29.419526482836108</v>
          </cell>
          <cell r="R280">
            <v>4.5657765974900544</v>
          </cell>
          <cell r="U280">
            <v>0</v>
          </cell>
          <cell r="V280">
            <v>0.32049240634066573</v>
          </cell>
          <cell r="W280">
            <v>0</v>
          </cell>
        </row>
        <row r="281">
          <cell r="K281">
            <v>1.4</v>
          </cell>
          <cell r="Q281">
            <v>31.682566981515809</v>
          </cell>
          <cell r="R281">
            <v>4.9169901819123663</v>
          </cell>
          <cell r="U281">
            <v>0</v>
          </cell>
          <cell r="V281">
            <v>0.34514566836687077</v>
          </cell>
          <cell r="W281">
            <v>0</v>
          </cell>
        </row>
        <row r="282">
          <cell r="K282">
            <v>1.4</v>
          </cell>
          <cell r="Q282">
            <v>31.682566981515809</v>
          </cell>
          <cell r="R282">
            <v>4.9169901819123663</v>
          </cell>
          <cell r="U282">
            <v>0</v>
          </cell>
          <cell r="V282">
            <v>0.34514566836687077</v>
          </cell>
          <cell r="W282">
            <v>0</v>
          </cell>
        </row>
        <row r="283">
          <cell r="K283">
            <v>1.4</v>
          </cell>
          <cell r="Q283">
            <v>31.682566981515809</v>
          </cell>
          <cell r="R283">
            <v>4.9169901819123663</v>
          </cell>
          <cell r="U283">
            <v>0</v>
          </cell>
          <cell r="V283">
            <v>0.34514566836687077</v>
          </cell>
          <cell r="W283">
            <v>0</v>
          </cell>
        </row>
        <row r="284">
          <cell r="K284">
            <v>1.3</v>
          </cell>
          <cell r="Q284">
            <v>29.419526482836108</v>
          </cell>
          <cell r="R284">
            <v>4.5657765974900544</v>
          </cell>
          <cell r="U284">
            <v>0</v>
          </cell>
          <cell r="V284">
            <v>0.32049240634066573</v>
          </cell>
          <cell r="W284">
            <v>0</v>
          </cell>
        </row>
        <row r="285">
          <cell r="K285">
            <v>1.4</v>
          </cell>
          <cell r="Q285">
            <v>31.682566981515809</v>
          </cell>
          <cell r="R285">
            <v>4.9169901819123663</v>
          </cell>
          <cell r="U285">
            <v>0</v>
          </cell>
          <cell r="V285">
            <v>0.34514566836687077</v>
          </cell>
          <cell r="W285">
            <v>0</v>
          </cell>
        </row>
        <row r="286">
          <cell r="K286">
            <v>1.2</v>
          </cell>
          <cell r="Q286">
            <v>27.156485984156408</v>
          </cell>
          <cell r="R286">
            <v>4.2145630130677425</v>
          </cell>
          <cell r="U286">
            <v>0</v>
          </cell>
          <cell r="V286">
            <v>0.29583914431446068</v>
          </cell>
          <cell r="W286">
            <v>0</v>
          </cell>
        </row>
        <row r="287">
          <cell r="K287">
            <v>1.2</v>
          </cell>
          <cell r="Q287">
            <v>27.156485984156408</v>
          </cell>
          <cell r="R287">
            <v>4.2145630130677425</v>
          </cell>
          <cell r="U287">
            <v>0</v>
          </cell>
          <cell r="V287">
            <v>0.29583914431446068</v>
          </cell>
          <cell r="W287">
            <v>0</v>
          </cell>
        </row>
        <row r="288">
          <cell r="K288">
            <v>1.4</v>
          </cell>
          <cell r="Q288">
            <v>31.682566981515809</v>
          </cell>
          <cell r="R288">
            <v>4.9169901819123663</v>
          </cell>
          <cell r="U288">
            <v>0</v>
          </cell>
          <cell r="V288">
            <v>0.34514566836687077</v>
          </cell>
          <cell r="W288">
            <v>0</v>
          </cell>
        </row>
        <row r="289">
          <cell r="K289">
            <v>1.3</v>
          </cell>
          <cell r="Q289">
            <v>29.419526482836108</v>
          </cell>
          <cell r="R289">
            <v>4.5657765974900544</v>
          </cell>
          <cell r="U289">
            <v>0</v>
          </cell>
          <cell r="V289">
            <v>0.32049240634066573</v>
          </cell>
          <cell r="W289">
            <v>0</v>
          </cell>
        </row>
        <row r="290">
          <cell r="K290">
            <v>1.3</v>
          </cell>
          <cell r="Q290">
            <v>29.419526482836108</v>
          </cell>
          <cell r="R290">
            <v>4.5657765974900544</v>
          </cell>
          <cell r="U290">
            <v>0</v>
          </cell>
          <cell r="V290">
            <v>0.32049240634066573</v>
          </cell>
          <cell r="W290">
            <v>0</v>
          </cell>
        </row>
        <row r="291">
          <cell r="K291">
            <v>1.3</v>
          </cell>
          <cell r="Q291">
            <v>29.419526482836108</v>
          </cell>
          <cell r="R291">
            <v>4.5657765974900544</v>
          </cell>
          <cell r="U291">
            <v>0</v>
          </cell>
          <cell r="V291">
            <v>0.32049240634066573</v>
          </cell>
          <cell r="W291">
            <v>0</v>
          </cell>
        </row>
        <row r="292">
          <cell r="K292">
            <v>1.3</v>
          </cell>
          <cell r="Q292">
            <v>29.419526482836108</v>
          </cell>
          <cell r="R292">
            <v>4.5657765974900544</v>
          </cell>
          <cell r="U292">
            <v>0</v>
          </cell>
          <cell r="V292">
            <v>0.32049240634066573</v>
          </cell>
          <cell r="W292">
            <v>0</v>
          </cell>
        </row>
        <row r="293">
          <cell r="K293">
            <v>1.4</v>
          </cell>
          <cell r="Q293">
            <v>31.682566981515809</v>
          </cell>
          <cell r="R293">
            <v>4.9169901819123663</v>
          </cell>
          <cell r="U293">
            <v>0</v>
          </cell>
          <cell r="V293">
            <v>0.34514566836687077</v>
          </cell>
          <cell r="W293">
            <v>0</v>
          </cell>
        </row>
        <row r="294">
          <cell r="K294">
            <v>1.2</v>
          </cell>
          <cell r="Q294">
            <v>27.156485984156408</v>
          </cell>
          <cell r="R294">
            <v>4.2145630130677425</v>
          </cell>
          <cell r="U294">
            <v>0</v>
          </cell>
          <cell r="V294">
            <v>0.29583914431446068</v>
          </cell>
          <cell r="W294">
            <v>0</v>
          </cell>
        </row>
        <row r="295">
          <cell r="K295">
            <v>13.2</v>
          </cell>
          <cell r="Q295">
            <v>193.09546503409453</v>
          </cell>
          <cell r="R295">
            <v>29.96753723580451</v>
          </cell>
          <cell r="U295">
            <v>0</v>
          </cell>
          <cell r="V295">
            <v>2.103556298853146</v>
          </cell>
          <cell r="W295">
            <v>0</v>
          </cell>
        </row>
        <row r="296">
          <cell r="K296">
            <v>4.3</v>
          </cell>
          <cell r="Q296">
            <v>15.839331953755401</v>
          </cell>
          <cell r="R296">
            <v>2.4581922212964571</v>
          </cell>
          <cell r="U296">
            <v>0</v>
          </cell>
          <cell r="V296">
            <v>0.17255157439904151</v>
          </cell>
          <cell r="W296">
            <v>0</v>
          </cell>
        </row>
        <row r="297">
          <cell r="K297">
            <v>21.4</v>
          </cell>
          <cell r="Q297">
            <v>194.52275295220559</v>
          </cell>
          <cell r="R297">
            <v>30.189045823925181</v>
          </cell>
          <cell r="U297">
            <v>0</v>
          </cell>
          <cell r="V297">
            <v>2.1191049834889522</v>
          </cell>
          <cell r="W297">
            <v>0</v>
          </cell>
        </row>
        <row r="298">
          <cell r="K298">
            <v>33.799999999999997</v>
          </cell>
          <cell r="Q298">
            <v>307.23687148525931</v>
          </cell>
          <cell r="R298">
            <v>47.681763964891175</v>
          </cell>
          <cell r="U298">
            <v>0</v>
          </cell>
          <cell r="V298">
            <v>3.3469975907442331</v>
          </cell>
          <cell r="W298">
            <v>0</v>
          </cell>
        </row>
        <row r="299">
          <cell r="K299">
            <v>10.1</v>
          </cell>
          <cell r="Q299">
            <v>71.938431960723776</v>
          </cell>
          <cell r="R299">
            <v>11.164517188882348</v>
          </cell>
          <cell r="U299">
            <v>0</v>
          </cell>
          <cell r="V299">
            <v>0.78368770418238198</v>
          </cell>
          <cell r="W299">
            <v>0</v>
          </cell>
        </row>
        <row r="300">
          <cell r="K300">
            <v>14.8</v>
          </cell>
          <cell r="Q300">
            <v>134.5297543781609</v>
          </cell>
          <cell r="R300">
            <v>20.87840552308845</v>
          </cell>
          <cell r="U300">
            <v>0</v>
          </cell>
          <cell r="V300">
            <v>1.4655492409175934</v>
          </cell>
          <cell r="W300">
            <v>0</v>
          </cell>
        </row>
        <row r="301">
          <cell r="K301">
            <v>60</v>
          </cell>
          <cell r="Q301">
            <v>545.3908961276793</v>
          </cell>
          <cell r="R301">
            <v>84.64218455306127</v>
          </cell>
          <cell r="U301">
            <v>0</v>
          </cell>
          <cell r="V301">
            <v>5.9414158415578111</v>
          </cell>
          <cell r="W301">
            <v>0</v>
          </cell>
        </row>
        <row r="302">
          <cell r="K302">
            <v>7.9</v>
          </cell>
          <cell r="Q302">
            <v>167.9973486105564</v>
          </cell>
          <cell r="R302">
            <v>26.072423809199005</v>
          </cell>
          <cell r="U302">
            <v>0</v>
          </cell>
          <cell r="V302">
            <v>1.8301407586033465</v>
          </cell>
          <cell r="W302">
            <v>0</v>
          </cell>
        </row>
        <row r="303">
          <cell r="K303">
            <v>21.6</v>
          </cell>
          <cell r="Q303">
            <v>561.56759266352674</v>
          </cell>
          <cell r="R303">
            <v>87.15273422187262</v>
          </cell>
          <cell r="U303">
            <v>0</v>
          </cell>
          <cell r="V303">
            <v>6.1176426208175378</v>
          </cell>
          <cell r="W303">
            <v>0</v>
          </cell>
        </row>
        <row r="304">
          <cell r="K304">
            <v>21.6</v>
          </cell>
          <cell r="Q304">
            <v>561.56759266352674</v>
          </cell>
          <cell r="R304">
            <v>87.15273422187262</v>
          </cell>
          <cell r="U304">
            <v>0</v>
          </cell>
          <cell r="V304">
            <v>6.1176426208175378</v>
          </cell>
          <cell r="W304">
            <v>0</v>
          </cell>
        </row>
        <row r="305">
          <cell r="K305">
            <v>6.6</v>
          </cell>
          <cell r="Q305">
            <v>68.161191468464807</v>
          </cell>
          <cell r="R305">
            <v>10.578306657835581</v>
          </cell>
          <cell r="U305">
            <v>0</v>
          </cell>
          <cell r="V305">
            <v>0.74253894893651662</v>
          </cell>
          <cell r="W305">
            <v>0</v>
          </cell>
        </row>
        <row r="306">
          <cell r="K306">
            <v>21.6</v>
          </cell>
          <cell r="Q306">
            <v>561.56759266352674</v>
          </cell>
          <cell r="R306">
            <v>87.15273422187262</v>
          </cell>
          <cell r="U306">
            <v>0</v>
          </cell>
          <cell r="V306">
            <v>6.1176426208175378</v>
          </cell>
          <cell r="W306">
            <v>0</v>
          </cell>
        </row>
        <row r="307">
          <cell r="K307">
            <v>21.6</v>
          </cell>
          <cell r="Q307">
            <v>561.56759266352674</v>
          </cell>
          <cell r="R307">
            <v>87.15273422187262</v>
          </cell>
          <cell r="U307">
            <v>0</v>
          </cell>
          <cell r="V307">
            <v>6.1176426208175378</v>
          </cell>
          <cell r="W307">
            <v>0</v>
          </cell>
        </row>
        <row r="308">
          <cell r="K308">
            <v>2.4</v>
          </cell>
          <cell r="Q308">
            <v>21.81563584510717</v>
          </cell>
          <cell r="R308">
            <v>3.3856873821224509</v>
          </cell>
          <cell r="U308">
            <v>0</v>
          </cell>
          <cell r="V308">
            <v>0.23765663366231243</v>
          </cell>
          <cell r="W308">
            <v>0</v>
          </cell>
        </row>
        <row r="309">
          <cell r="K309">
            <v>11.5</v>
          </cell>
          <cell r="Q309">
            <v>244.55310240777197</v>
          </cell>
          <cell r="R309">
            <v>37.953528329846648</v>
          </cell>
          <cell r="U309">
            <v>0</v>
          </cell>
          <cell r="V309">
            <v>2.6641289523972764</v>
          </cell>
          <cell r="W309">
            <v>0</v>
          </cell>
        </row>
        <row r="310">
          <cell r="K310">
            <v>21.6</v>
          </cell>
          <cell r="Q310">
            <v>561.56759266352674</v>
          </cell>
          <cell r="R310">
            <v>87.15273422187262</v>
          </cell>
          <cell r="U310">
            <v>0</v>
          </cell>
          <cell r="V310">
            <v>6.1176426208175378</v>
          </cell>
          <cell r="W310">
            <v>0</v>
          </cell>
        </row>
        <row r="311">
          <cell r="K311">
            <v>21.6</v>
          </cell>
          <cell r="Q311">
            <v>561.56759266352674</v>
          </cell>
          <cell r="R311">
            <v>87.15273422187262</v>
          </cell>
          <cell r="U311">
            <v>0</v>
          </cell>
          <cell r="V311">
            <v>6.1176426208175378</v>
          </cell>
          <cell r="W311">
            <v>0</v>
          </cell>
        </row>
        <row r="312">
          <cell r="K312">
            <v>5.8</v>
          </cell>
          <cell r="Q312">
            <v>123.33982556218065</v>
          </cell>
          <cell r="R312">
            <v>19.141779505487879</v>
          </cell>
          <cell r="U312">
            <v>0</v>
          </cell>
          <cell r="V312">
            <v>1.3436476455568873</v>
          </cell>
          <cell r="W312">
            <v>0</v>
          </cell>
        </row>
        <row r="313">
          <cell r="K313">
            <v>20.3</v>
          </cell>
          <cell r="Q313">
            <v>184.52391985653148</v>
          </cell>
          <cell r="R313">
            <v>28.637272440452392</v>
          </cell>
          <cell r="U313">
            <v>0</v>
          </cell>
          <cell r="V313">
            <v>2.0101790263937258</v>
          </cell>
          <cell r="W313">
            <v>0</v>
          </cell>
        </row>
        <row r="314">
          <cell r="K314">
            <v>18.7</v>
          </cell>
          <cell r="Q314">
            <v>169.98016262646004</v>
          </cell>
          <cell r="R314">
            <v>26.380147519037429</v>
          </cell>
          <cell r="U314">
            <v>0</v>
          </cell>
          <cell r="V314">
            <v>1.851741270618851</v>
          </cell>
          <cell r="W314">
            <v>0</v>
          </cell>
        </row>
        <row r="315">
          <cell r="K315">
            <v>3.1</v>
          </cell>
          <cell r="Q315">
            <v>28.17852963326343</v>
          </cell>
          <cell r="R315">
            <v>4.3731795352414995</v>
          </cell>
          <cell r="U315">
            <v>0</v>
          </cell>
          <cell r="V315">
            <v>0.30697315181382023</v>
          </cell>
          <cell r="W315">
            <v>0</v>
          </cell>
        </row>
        <row r="316">
          <cell r="K316">
            <v>4.3</v>
          </cell>
          <cell r="Q316">
            <v>0</v>
          </cell>
          <cell r="R316">
            <v>0</v>
          </cell>
          <cell r="U316">
            <v>0</v>
          </cell>
          <cell r="V316">
            <v>0</v>
          </cell>
          <cell r="W316">
            <v>0</v>
          </cell>
        </row>
        <row r="317">
          <cell r="Q317">
            <v>0</v>
          </cell>
          <cell r="R317">
            <v>0</v>
          </cell>
          <cell r="U317">
            <v>0</v>
          </cell>
          <cell r="V317">
            <v>0</v>
          </cell>
          <cell r="W317">
            <v>0</v>
          </cell>
        </row>
        <row r="318">
          <cell r="Q318">
            <v>0</v>
          </cell>
          <cell r="R318">
            <v>0</v>
          </cell>
          <cell r="U318">
            <v>0</v>
          </cell>
          <cell r="V318">
            <v>0</v>
          </cell>
          <cell r="W318">
            <v>0</v>
          </cell>
        </row>
        <row r="319">
          <cell r="Q319">
            <v>0</v>
          </cell>
          <cell r="R319">
            <v>0</v>
          </cell>
          <cell r="U319">
            <v>0</v>
          </cell>
          <cell r="V319">
            <v>0</v>
          </cell>
          <cell r="W319">
            <v>0</v>
          </cell>
        </row>
        <row r="320">
          <cell r="Q320">
            <v>0</v>
          </cell>
          <cell r="R320">
            <v>0</v>
          </cell>
          <cell r="U320">
            <v>0</v>
          </cell>
          <cell r="V320">
            <v>0</v>
          </cell>
          <cell r="W320">
            <v>0</v>
          </cell>
        </row>
        <row r="321">
          <cell r="Q321">
            <v>0</v>
          </cell>
          <cell r="R321">
            <v>0</v>
          </cell>
          <cell r="U321">
            <v>0</v>
          </cell>
          <cell r="V321">
            <v>0</v>
          </cell>
          <cell r="W321">
            <v>0</v>
          </cell>
        </row>
        <row r="322">
          <cell r="Q322">
            <v>0</v>
          </cell>
          <cell r="R322">
            <v>0</v>
          </cell>
          <cell r="U322">
            <v>0</v>
          </cell>
          <cell r="V322">
            <v>0</v>
          </cell>
          <cell r="W322">
            <v>0</v>
          </cell>
        </row>
        <row r="323">
          <cell r="Q323">
            <v>0</v>
          </cell>
          <cell r="R323">
            <v>0</v>
          </cell>
          <cell r="U323">
            <v>0</v>
          </cell>
          <cell r="V323">
            <v>0</v>
          </cell>
          <cell r="W323">
            <v>0</v>
          </cell>
        </row>
        <row r="324">
          <cell r="Q324">
            <v>0</v>
          </cell>
          <cell r="R324">
            <v>0</v>
          </cell>
          <cell r="U324">
            <v>0</v>
          </cell>
          <cell r="V324">
            <v>0</v>
          </cell>
          <cell r="W324">
            <v>0</v>
          </cell>
        </row>
        <row r="325">
          <cell r="Q325">
            <v>0</v>
          </cell>
          <cell r="R325">
            <v>0</v>
          </cell>
          <cell r="U325">
            <v>0</v>
          </cell>
          <cell r="V325">
            <v>0</v>
          </cell>
          <cell r="W325">
            <v>0</v>
          </cell>
        </row>
        <row r="326">
          <cell r="Q326">
            <v>0</v>
          </cell>
          <cell r="R326">
            <v>0</v>
          </cell>
          <cell r="U326">
            <v>0</v>
          </cell>
          <cell r="V326">
            <v>0</v>
          </cell>
          <cell r="W326">
            <v>0</v>
          </cell>
        </row>
        <row r="327">
          <cell r="Q327">
            <v>0</v>
          </cell>
          <cell r="R327">
            <v>0</v>
          </cell>
          <cell r="U327">
            <v>0</v>
          </cell>
          <cell r="V327">
            <v>0</v>
          </cell>
          <cell r="W327">
            <v>0</v>
          </cell>
        </row>
        <row r="328">
          <cell r="Q328">
            <v>0</v>
          </cell>
          <cell r="R328">
            <v>0</v>
          </cell>
          <cell r="U328">
            <v>0</v>
          </cell>
          <cell r="V328">
            <v>0</v>
          </cell>
          <cell r="W328">
            <v>0</v>
          </cell>
        </row>
        <row r="329">
          <cell r="Q329">
            <v>0</v>
          </cell>
          <cell r="R329">
            <v>0</v>
          </cell>
          <cell r="U329">
            <v>0</v>
          </cell>
          <cell r="V329">
            <v>0</v>
          </cell>
          <cell r="W329">
            <v>0</v>
          </cell>
        </row>
        <row r="330">
          <cell r="Q330">
            <v>0</v>
          </cell>
          <cell r="R330">
            <v>0</v>
          </cell>
          <cell r="U330">
            <v>0</v>
          </cell>
          <cell r="V330">
            <v>0</v>
          </cell>
          <cell r="W330">
            <v>0</v>
          </cell>
        </row>
        <row r="331">
          <cell r="Q331">
            <v>0</v>
          </cell>
          <cell r="R331">
            <v>0</v>
          </cell>
          <cell r="U331">
            <v>0</v>
          </cell>
          <cell r="V331">
            <v>0</v>
          </cell>
          <cell r="W331">
            <v>0</v>
          </cell>
        </row>
        <row r="332">
          <cell r="Q332">
            <v>0</v>
          </cell>
          <cell r="R332">
            <v>0</v>
          </cell>
          <cell r="U332">
            <v>0</v>
          </cell>
          <cell r="V332">
            <v>0</v>
          </cell>
          <cell r="W332">
            <v>0</v>
          </cell>
        </row>
        <row r="333">
          <cell r="K333">
            <v>7.1</v>
          </cell>
          <cell r="Q333">
            <v>0</v>
          </cell>
          <cell r="R333">
            <v>0</v>
          </cell>
          <cell r="U333">
            <v>0</v>
          </cell>
          <cell r="V333">
            <v>0</v>
          </cell>
          <cell r="W333">
            <v>0</v>
          </cell>
        </row>
        <row r="334">
          <cell r="Q334">
            <v>0</v>
          </cell>
          <cell r="R334">
            <v>0</v>
          </cell>
          <cell r="U334">
            <v>0</v>
          </cell>
          <cell r="V334">
            <v>0</v>
          </cell>
          <cell r="W334">
            <v>0</v>
          </cell>
        </row>
        <row r="335">
          <cell r="Q335">
            <v>0</v>
          </cell>
          <cell r="R335">
            <v>0</v>
          </cell>
          <cell r="U335">
            <v>0</v>
          </cell>
          <cell r="V335">
            <v>0</v>
          </cell>
          <cell r="W335">
            <v>0</v>
          </cell>
        </row>
        <row r="336">
          <cell r="Q336">
            <v>0</v>
          </cell>
          <cell r="R336">
            <v>0</v>
          </cell>
          <cell r="U336">
            <v>0</v>
          </cell>
          <cell r="V336">
            <v>0</v>
          </cell>
          <cell r="W336">
            <v>0</v>
          </cell>
        </row>
        <row r="337">
          <cell r="Q337">
            <v>0</v>
          </cell>
          <cell r="R337">
            <v>0</v>
          </cell>
          <cell r="U337">
            <v>0</v>
          </cell>
          <cell r="V337">
            <v>0</v>
          </cell>
          <cell r="W337">
            <v>0</v>
          </cell>
        </row>
        <row r="338">
          <cell r="Q338">
            <v>0</v>
          </cell>
          <cell r="R338">
            <v>0</v>
          </cell>
          <cell r="U338">
            <v>0</v>
          </cell>
          <cell r="V338">
            <v>0</v>
          </cell>
          <cell r="W338">
            <v>0</v>
          </cell>
        </row>
        <row r="339">
          <cell r="Q339">
            <v>0</v>
          </cell>
          <cell r="R339">
            <v>0</v>
          </cell>
          <cell r="U339">
            <v>0</v>
          </cell>
          <cell r="V339">
            <v>0</v>
          </cell>
          <cell r="W339">
            <v>0</v>
          </cell>
        </row>
        <row r="340">
          <cell r="Q340">
            <v>0</v>
          </cell>
          <cell r="R340">
            <v>0</v>
          </cell>
          <cell r="U340">
            <v>0</v>
          </cell>
          <cell r="V340">
            <v>0</v>
          </cell>
          <cell r="W340">
            <v>0</v>
          </cell>
        </row>
        <row r="341">
          <cell r="Q341">
            <v>0</v>
          </cell>
          <cell r="R341">
            <v>0</v>
          </cell>
          <cell r="U341">
            <v>0</v>
          </cell>
          <cell r="V341">
            <v>0</v>
          </cell>
          <cell r="W341">
            <v>0</v>
          </cell>
        </row>
        <row r="342">
          <cell r="K342">
            <v>10.9</v>
          </cell>
          <cell r="Q342">
            <v>0</v>
          </cell>
          <cell r="R342">
            <v>0</v>
          </cell>
          <cell r="U342">
            <v>0</v>
          </cell>
          <cell r="V342">
            <v>0</v>
          </cell>
          <cell r="W342">
            <v>0</v>
          </cell>
        </row>
        <row r="343">
          <cell r="K343">
            <v>11.3</v>
          </cell>
          <cell r="Q343">
            <v>0</v>
          </cell>
          <cell r="R343">
            <v>0</v>
          </cell>
          <cell r="U343">
            <v>0</v>
          </cell>
          <cell r="V343">
            <v>0</v>
          </cell>
          <cell r="W343">
            <v>0</v>
          </cell>
        </row>
        <row r="344">
          <cell r="K344">
            <v>11.3</v>
          </cell>
          <cell r="Q344">
            <v>0</v>
          </cell>
          <cell r="R344">
            <v>0</v>
          </cell>
          <cell r="U344">
            <v>0</v>
          </cell>
          <cell r="V344">
            <v>0</v>
          </cell>
          <cell r="W344">
            <v>0</v>
          </cell>
        </row>
        <row r="345">
          <cell r="K345">
            <v>11.2</v>
          </cell>
          <cell r="Q345">
            <v>0</v>
          </cell>
          <cell r="R345">
            <v>0</v>
          </cell>
          <cell r="U345">
            <v>0</v>
          </cell>
          <cell r="V345">
            <v>0</v>
          </cell>
          <cell r="W345">
            <v>0</v>
          </cell>
        </row>
        <row r="346">
          <cell r="K346">
            <v>11.2</v>
          </cell>
          <cell r="Q346">
            <v>0</v>
          </cell>
          <cell r="R346">
            <v>0</v>
          </cell>
          <cell r="U346">
            <v>0</v>
          </cell>
          <cell r="V346">
            <v>0</v>
          </cell>
          <cell r="W346">
            <v>0</v>
          </cell>
        </row>
        <row r="347">
          <cell r="K347">
            <v>11.3</v>
          </cell>
          <cell r="Q347">
            <v>0</v>
          </cell>
          <cell r="R347">
            <v>0</v>
          </cell>
          <cell r="U347">
            <v>0</v>
          </cell>
          <cell r="V347">
            <v>0</v>
          </cell>
          <cell r="W347">
            <v>0</v>
          </cell>
        </row>
        <row r="348">
          <cell r="K348">
            <v>11.3</v>
          </cell>
          <cell r="Q348">
            <v>0</v>
          </cell>
          <cell r="R348">
            <v>0</v>
          </cell>
          <cell r="U348">
            <v>0</v>
          </cell>
          <cell r="V348">
            <v>0</v>
          </cell>
          <cell r="W348">
            <v>0</v>
          </cell>
        </row>
        <row r="349">
          <cell r="K349">
            <v>11.5</v>
          </cell>
          <cell r="Q349">
            <v>0</v>
          </cell>
          <cell r="R349">
            <v>0</v>
          </cell>
          <cell r="U349">
            <v>0</v>
          </cell>
          <cell r="V349">
            <v>0</v>
          </cell>
          <cell r="W349">
            <v>0</v>
          </cell>
        </row>
        <row r="350">
          <cell r="Q350">
            <v>0</v>
          </cell>
          <cell r="R350">
            <v>0</v>
          </cell>
          <cell r="U350">
            <v>0</v>
          </cell>
          <cell r="V350">
            <v>0</v>
          </cell>
          <cell r="W350">
            <v>0</v>
          </cell>
        </row>
        <row r="351">
          <cell r="Q351">
            <v>0</v>
          </cell>
          <cell r="R351">
            <v>0</v>
          </cell>
          <cell r="U351">
            <v>0</v>
          </cell>
          <cell r="V351">
            <v>0</v>
          </cell>
          <cell r="W351">
            <v>0</v>
          </cell>
        </row>
        <row r="352">
          <cell r="Q352">
            <v>0</v>
          </cell>
          <cell r="R352">
            <v>0</v>
          </cell>
          <cell r="U352">
            <v>0</v>
          </cell>
          <cell r="V352">
            <v>0</v>
          </cell>
          <cell r="W352">
            <v>0</v>
          </cell>
        </row>
        <row r="353">
          <cell r="Q353">
            <v>0</v>
          </cell>
          <cell r="R353">
            <v>0</v>
          </cell>
          <cell r="U353">
            <v>0</v>
          </cell>
          <cell r="V353">
            <v>0</v>
          </cell>
          <cell r="W353">
            <v>0</v>
          </cell>
        </row>
        <row r="354">
          <cell r="Q354">
            <v>0</v>
          </cell>
          <cell r="R354">
            <v>0</v>
          </cell>
          <cell r="U354">
            <v>0</v>
          </cell>
          <cell r="V354">
            <v>0</v>
          </cell>
          <cell r="W354">
            <v>0</v>
          </cell>
        </row>
        <row r="355">
          <cell r="Q355">
            <v>0</v>
          </cell>
          <cell r="R355">
            <v>0</v>
          </cell>
          <cell r="U355">
            <v>0</v>
          </cell>
          <cell r="V355">
            <v>0</v>
          </cell>
          <cell r="W355">
            <v>0</v>
          </cell>
        </row>
        <row r="356">
          <cell r="Q356">
            <v>0</v>
          </cell>
          <cell r="R356">
            <v>0</v>
          </cell>
          <cell r="U356">
            <v>0</v>
          </cell>
          <cell r="V356">
            <v>0</v>
          </cell>
          <cell r="W356">
            <v>0</v>
          </cell>
        </row>
        <row r="357">
          <cell r="Q357">
            <v>0</v>
          </cell>
          <cell r="R357">
            <v>0</v>
          </cell>
          <cell r="U357">
            <v>0</v>
          </cell>
          <cell r="V357">
            <v>0</v>
          </cell>
          <cell r="W357">
            <v>0</v>
          </cell>
        </row>
        <row r="358">
          <cell r="K358">
            <v>0</v>
          </cell>
          <cell r="Q358">
            <v>0</v>
          </cell>
          <cell r="R358">
            <v>0</v>
          </cell>
          <cell r="U358">
            <v>0</v>
          </cell>
          <cell r="V358">
            <v>0</v>
          </cell>
          <cell r="W358">
            <v>0</v>
          </cell>
        </row>
        <row r="359">
          <cell r="K359">
            <v>0</v>
          </cell>
          <cell r="Q359">
            <v>0</v>
          </cell>
          <cell r="R359">
            <v>0</v>
          </cell>
          <cell r="U359">
            <v>0</v>
          </cell>
          <cell r="V359">
            <v>0</v>
          </cell>
          <cell r="W359">
            <v>0</v>
          </cell>
        </row>
        <row r="360">
          <cell r="K360">
            <v>0</v>
          </cell>
          <cell r="Q360">
            <v>0</v>
          </cell>
          <cell r="R360">
            <v>0</v>
          </cell>
          <cell r="U360">
            <v>0</v>
          </cell>
          <cell r="V360">
            <v>0</v>
          </cell>
          <cell r="W360">
            <v>0</v>
          </cell>
        </row>
        <row r="361">
          <cell r="K361">
            <v>0</v>
          </cell>
          <cell r="Q361">
            <v>0</v>
          </cell>
          <cell r="R361">
            <v>0</v>
          </cell>
          <cell r="U361">
            <v>0</v>
          </cell>
          <cell r="V361">
            <v>0</v>
          </cell>
          <cell r="W361">
            <v>0</v>
          </cell>
        </row>
        <row r="362">
          <cell r="K362">
            <v>0</v>
          </cell>
          <cell r="Q362">
            <v>0</v>
          </cell>
          <cell r="R362">
            <v>0</v>
          </cell>
          <cell r="U362">
            <v>0</v>
          </cell>
          <cell r="V362">
            <v>0</v>
          </cell>
          <cell r="W362">
            <v>0</v>
          </cell>
        </row>
        <row r="363">
          <cell r="K363">
            <v>0</v>
          </cell>
          <cell r="Q363">
            <v>0</v>
          </cell>
          <cell r="R363">
            <v>0</v>
          </cell>
          <cell r="U363">
            <v>0</v>
          </cell>
          <cell r="V363">
            <v>0</v>
          </cell>
          <cell r="W363">
            <v>0</v>
          </cell>
        </row>
        <row r="364">
          <cell r="K364">
            <v>0</v>
          </cell>
          <cell r="Q364">
            <v>0</v>
          </cell>
          <cell r="R364">
            <v>0</v>
          </cell>
          <cell r="U364">
            <v>0</v>
          </cell>
          <cell r="V364">
            <v>0</v>
          </cell>
          <cell r="W364">
            <v>0</v>
          </cell>
        </row>
        <row r="365">
          <cell r="K365">
            <v>0</v>
          </cell>
          <cell r="Q365">
            <v>0</v>
          </cell>
          <cell r="R365">
            <v>0</v>
          </cell>
          <cell r="U365">
            <v>0</v>
          </cell>
          <cell r="V365">
            <v>0</v>
          </cell>
          <cell r="W365">
            <v>0</v>
          </cell>
        </row>
        <row r="366">
          <cell r="K366">
            <v>0</v>
          </cell>
          <cell r="Q366">
            <v>0</v>
          </cell>
          <cell r="R366">
            <v>0</v>
          </cell>
          <cell r="U366">
            <v>0</v>
          </cell>
          <cell r="V366">
            <v>0</v>
          </cell>
          <cell r="W366">
            <v>0</v>
          </cell>
        </row>
        <row r="367">
          <cell r="K367">
            <v>0</v>
          </cell>
          <cell r="Q367">
            <v>0</v>
          </cell>
          <cell r="R367">
            <v>0</v>
          </cell>
          <cell r="U367">
            <v>0</v>
          </cell>
          <cell r="V367">
            <v>0</v>
          </cell>
          <cell r="W367">
            <v>0</v>
          </cell>
        </row>
        <row r="368">
          <cell r="K368">
            <v>10.9</v>
          </cell>
          <cell r="Q368">
            <v>0</v>
          </cell>
          <cell r="R368">
            <v>0</v>
          </cell>
          <cell r="U368">
            <v>0</v>
          </cell>
          <cell r="V368">
            <v>0</v>
          </cell>
          <cell r="W368">
            <v>0</v>
          </cell>
        </row>
        <row r="369">
          <cell r="K369">
            <v>11.3</v>
          </cell>
          <cell r="Q369">
            <v>0</v>
          </cell>
          <cell r="R369">
            <v>0</v>
          </cell>
          <cell r="U369">
            <v>0</v>
          </cell>
          <cell r="V369">
            <v>0</v>
          </cell>
          <cell r="W369">
            <v>0</v>
          </cell>
        </row>
        <row r="370">
          <cell r="K370">
            <v>11.3</v>
          </cell>
          <cell r="Q370">
            <v>0</v>
          </cell>
          <cell r="R370">
            <v>0</v>
          </cell>
          <cell r="U370">
            <v>0</v>
          </cell>
          <cell r="V370">
            <v>0</v>
          </cell>
          <cell r="W370">
            <v>0</v>
          </cell>
        </row>
        <row r="371">
          <cell r="K371">
            <v>11.2</v>
          </cell>
          <cell r="Q371">
            <v>0</v>
          </cell>
          <cell r="R371">
            <v>0</v>
          </cell>
          <cell r="U371">
            <v>0</v>
          </cell>
          <cell r="V371">
            <v>0</v>
          </cell>
          <cell r="W371">
            <v>0</v>
          </cell>
        </row>
        <row r="372">
          <cell r="K372">
            <v>11.2</v>
          </cell>
          <cell r="Q372">
            <v>0</v>
          </cell>
          <cell r="R372">
            <v>0</v>
          </cell>
          <cell r="U372">
            <v>0</v>
          </cell>
          <cell r="V372">
            <v>0</v>
          </cell>
          <cell r="W372">
            <v>0</v>
          </cell>
        </row>
        <row r="373">
          <cell r="K373">
            <v>11.3</v>
          </cell>
          <cell r="Q373">
            <v>0</v>
          </cell>
          <cell r="R373">
            <v>0</v>
          </cell>
          <cell r="U373">
            <v>0</v>
          </cell>
          <cell r="V373">
            <v>0</v>
          </cell>
          <cell r="W373">
            <v>0</v>
          </cell>
        </row>
        <row r="374">
          <cell r="K374">
            <v>11.3</v>
          </cell>
          <cell r="Q374">
            <v>0</v>
          </cell>
          <cell r="R374">
            <v>0</v>
          </cell>
          <cell r="U374">
            <v>0</v>
          </cell>
          <cell r="V374">
            <v>0</v>
          </cell>
          <cell r="W374">
            <v>0</v>
          </cell>
        </row>
        <row r="375">
          <cell r="K375">
            <v>11.5</v>
          </cell>
          <cell r="Q375">
            <v>0</v>
          </cell>
          <cell r="R375">
            <v>0</v>
          </cell>
          <cell r="U375">
            <v>0</v>
          </cell>
          <cell r="V375">
            <v>0</v>
          </cell>
          <cell r="W375">
            <v>0</v>
          </cell>
        </row>
        <row r="376">
          <cell r="K376">
            <v>11.5</v>
          </cell>
          <cell r="Q376">
            <v>0</v>
          </cell>
          <cell r="R376">
            <v>0</v>
          </cell>
          <cell r="U376">
            <v>0</v>
          </cell>
          <cell r="V376">
            <v>0</v>
          </cell>
          <cell r="W376">
            <v>0</v>
          </cell>
        </row>
        <row r="377">
          <cell r="K377">
            <v>11.3</v>
          </cell>
          <cell r="Q377">
            <v>0</v>
          </cell>
          <cell r="R377">
            <v>0</v>
          </cell>
          <cell r="U377">
            <v>0</v>
          </cell>
          <cell r="V377">
            <v>0</v>
          </cell>
          <cell r="W377">
            <v>0</v>
          </cell>
        </row>
        <row r="378">
          <cell r="K378">
            <v>11.3</v>
          </cell>
          <cell r="Q378">
            <v>0</v>
          </cell>
          <cell r="R378">
            <v>0</v>
          </cell>
          <cell r="U378">
            <v>0</v>
          </cell>
          <cell r="V378">
            <v>0</v>
          </cell>
          <cell r="W378">
            <v>0</v>
          </cell>
        </row>
        <row r="379">
          <cell r="K379">
            <v>10.9</v>
          </cell>
          <cell r="Q379">
            <v>0</v>
          </cell>
          <cell r="R379">
            <v>0</v>
          </cell>
          <cell r="U379">
            <v>0</v>
          </cell>
          <cell r="V379">
            <v>0</v>
          </cell>
          <cell r="W379">
            <v>0</v>
          </cell>
        </row>
        <row r="380">
          <cell r="K380">
            <v>11.3</v>
          </cell>
          <cell r="Q380">
            <v>0</v>
          </cell>
          <cell r="R380">
            <v>0</v>
          </cell>
          <cell r="U380">
            <v>0</v>
          </cell>
          <cell r="V380">
            <v>0</v>
          </cell>
          <cell r="W380">
            <v>0</v>
          </cell>
        </row>
        <row r="381">
          <cell r="K381">
            <v>11.3</v>
          </cell>
          <cell r="Q381">
            <v>0</v>
          </cell>
          <cell r="R381">
            <v>0</v>
          </cell>
          <cell r="U381">
            <v>0</v>
          </cell>
          <cell r="V381">
            <v>0</v>
          </cell>
          <cell r="W381">
            <v>0</v>
          </cell>
        </row>
        <row r="382">
          <cell r="K382">
            <v>11.3</v>
          </cell>
          <cell r="Q382">
            <v>0</v>
          </cell>
          <cell r="R382">
            <v>0</v>
          </cell>
          <cell r="U382">
            <v>0</v>
          </cell>
          <cell r="V382">
            <v>0</v>
          </cell>
          <cell r="W382">
            <v>0</v>
          </cell>
        </row>
        <row r="383">
          <cell r="K383">
            <v>11.5</v>
          </cell>
          <cell r="Q383">
            <v>0</v>
          </cell>
          <cell r="R383">
            <v>0</v>
          </cell>
          <cell r="U383">
            <v>0</v>
          </cell>
          <cell r="V383">
            <v>0</v>
          </cell>
          <cell r="W383">
            <v>0</v>
          </cell>
        </row>
        <row r="384">
          <cell r="Q384">
            <v>0</v>
          </cell>
          <cell r="R384">
            <v>0</v>
          </cell>
          <cell r="U384">
            <v>0</v>
          </cell>
          <cell r="V384">
            <v>0</v>
          </cell>
          <cell r="W384">
            <v>0</v>
          </cell>
        </row>
        <row r="385">
          <cell r="Q385">
            <v>0</v>
          </cell>
          <cell r="R385">
            <v>0</v>
          </cell>
          <cell r="U385">
            <v>0</v>
          </cell>
          <cell r="V385">
            <v>0</v>
          </cell>
          <cell r="W385">
            <v>0</v>
          </cell>
        </row>
        <row r="386">
          <cell r="Q386">
            <v>0</v>
          </cell>
          <cell r="R386">
            <v>0</v>
          </cell>
          <cell r="U386">
            <v>0</v>
          </cell>
          <cell r="V386">
            <v>0</v>
          </cell>
          <cell r="W386">
            <v>0</v>
          </cell>
        </row>
        <row r="387">
          <cell r="Q387">
            <v>0</v>
          </cell>
          <cell r="R387">
            <v>0</v>
          </cell>
          <cell r="U387">
            <v>0</v>
          </cell>
          <cell r="V387">
            <v>0</v>
          </cell>
          <cell r="W387">
            <v>0</v>
          </cell>
        </row>
        <row r="388">
          <cell r="Q388">
            <v>0</v>
          </cell>
          <cell r="R388">
            <v>0</v>
          </cell>
          <cell r="U388">
            <v>0</v>
          </cell>
          <cell r="V388">
            <v>0</v>
          </cell>
          <cell r="W388">
            <v>0</v>
          </cell>
        </row>
        <row r="389">
          <cell r="Q389">
            <v>0</v>
          </cell>
          <cell r="R389">
            <v>0</v>
          </cell>
          <cell r="U389">
            <v>0</v>
          </cell>
          <cell r="V389">
            <v>0</v>
          </cell>
          <cell r="W389">
            <v>0</v>
          </cell>
        </row>
        <row r="390">
          <cell r="Q390">
            <v>0</v>
          </cell>
          <cell r="R390">
            <v>0</v>
          </cell>
          <cell r="U390">
            <v>0</v>
          </cell>
          <cell r="V390">
            <v>0</v>
          </cell>
          <cell r="W390">
            <v>0</v>
          </cell>
        </row>
        <row r="391">
          <cell r="Q391">
            <v>0</v>
          </cell>
          <cell r="R391">
            <v>0</v>
          </cell>
          <cell r="U391">
            <v>0</v>
          </cell>
          <cell r="V391">
            <v>0</v>
          </cell>
          <cell r="W391">
            <v>0</v>
          </cell>
        </row>
        <row r="392">
          <cell r="Q392">
            <v>0</v>
          </cell>
          <cell r="R392">
            <v>0</v>
          </cell>
          <cell r="U392">
            <v>0</v>
          </cell>
          <cell r="V392">
            <v>0</v>
          </cell>
          <cell r="W392">
            <v>0</v>
          </cell>
        </row>
        <row r="393">
          <cell r="Q393">
            <v>0</v>
          </cell>
          <cell r="R393">
            <v>0</v>
          </cell>
          <cell r="U393">
            <v>0</v>
          </cell>
          <cell r="V393">
            <v>0</v>
          </cell>
          <cell r="W393">
            <v>0</v>
          </cell>
        </row>
        <row r="394">
          <cell r="Q394">
            <v>0</v>
          </cell>
          <cell r="R394">
            <v>0</v>
          </cell>
          <cell r="U394">
            <v>0</v>
          </cell>
          <cell r="V394">
            <v>0</v>
          </cell>
          <cell r="W394">
            <v>0</v>
          </cell>
        </row>
        <row r="395">
          <cell r="Q395">
            <v>0</v>
          </cell>
          <cell r="R395">
            <v>0</v>
          </cell>
          <cell r="U395">
            <v>0</v>
          </cell>
          <cell r="V395">
            <v>0</v>
          </cell>
          <cell r="W395">
            <v>0</v>
          </cell>
        </row>
        <row r="396">
          <cell r="Q396">
            <v>0</v>
          </cell>
          <cell r="R396">
            <v>0</v>
          </cell>
          <cell r="U396">
            <v>0</v>
          </cell>
          <cell r="V396">
            <v>0</v>
          </cell>
          <cell r="W396">
            <v>0</v>
          </cell>
        </row>
        <row r="397">
          <cell r="Q397">
            <v>0</v>
          </cell>
          <cell r="R397">
            <v>0</v>
          </cell>
          <cell r="U397">
            <v>0</v>
          </cell>
          <cell r="V397">
            <v>0</v>
          </cell>
          <cell r="W397">
            <v>0</v>
          </cell>
        </row>
        <row r="398">
          <cell r="Q398">
            <v>0</v>
          </cell>
          <cell r="R398">
            <v>0</v>
          </cell>
          <cell r="U398">
            <v>0</v>
          </cell>
          <cell r="V398">
            <v>0</v>
          </cell>
          <cell r="W398">
            <v>0</v>
          </cell>
        </row>
        <row r="399">
          <cell r="Q399">
            <v>0</v>
          </cell>
          <cell r="R399">
            <v>0</v>
          </cell>
          <cell r="U399">
            <v>0</v>
          </cell>
          <cell r="V399">
            <v>0</v>
          </cell>
          <cell r="W399">
            <v>0</v>
          </cell>
        </row>
        <row r="400">
          <cell r="Q400">
            <v>0</v>
          </cell>
          <cell r="R400">
            <v>0</v>
          </cell>
          <cell r="U400">
            <v>0</v>
          </cell>
          <cell r="V400">
            <v>0</v>
          </cell>
          <cell r="W400">
            <v>0</v>
          </cell>
        </row>
        <row r="401">
          <cell r="Q401">
            <v>0</v>
          </cell>
          <cell r="R401">
            <v>0</v>
          </cell>
          <cell r="U401">
            <v>0</v>
          </cell>
          <cell r="V401">
            <v>0</v>
          </cell>
          <cell r="W401">
            <v>0</v>
          </cell>
        </row>
        <row r="402">
          <cell r="Q402">
            <v>0</v>
          </cell>
          <cell r="R402">
            <v>0</v>
          </cell>
          <cell r="U402">
            <v>0</v>
          </cell>
          <cell r="V402">
            <v>0</v>
          </cell>
          <cell r="W402">
            <v>0</v>
          </cell>
        </row>
        <row r="403">
          <cell r="Q403">
            <v>0</v>
          </cell>
          <cell r="R403">
            <v>0</v>
          </cell>
          <cell r="U403">
            <v>0</v>
          </cell>
          <cell r="V403">
            <v>0</v>
          </cell>
          <cell r="W403">
            <v>0</v>
          </cell>
        </row>
        <row r="404">
          <cell r="K404">
            <v>0</v>
          </cell>
          <cell r="Q404">
            <v>0</v>
          </cell>
          <cell r="R404">
            <v>0</v>
          </cell>
          <cell r="U404">
            <v>0</v>
          </cell>
          <cell r="V404">
            <v>0</v>
          </cell>
          <cell r="W404">
            <v>0</v>
          </cell>
        </row>
        <row r="405">
          <cell r="Q405">
            <v>0</v>
          </cell>
          <cell r="R405">
            <v>0</v>
          </cell>
          <cell r="U405">
            <v>0</v>
          </cell>
          <cell r="V405">
            <v>0</v>
          </cell>
          <cell r="W405">
            <v>0</v>
          </cell>
        </row>
        <row r="406">
          <cell r="Q406">
            <v>0</v>
          </cell>
          <cell r="R406">
            <v>0</v>
          </cell>
          <cell r="U406">
            <v>0</v>
          </cell>
          <cell r="V406">
            <v>0</v>
          </cell>
          <cell r="W406">
            <v>0</v>
          </cell>
        </row>
        <row r="407">
          <cell r="Q407">
            <v>2859.9101315439784</v>
          </cell>
          <cell r="R407">
            <v>443.84503459450002</v>
          </cell>
          <cell r="U407">
            <v>0</v>
          </cell>
          <cell r="V407">
            <v>31.155480374958749</v>
          </cell>
          <cell r="W407">
            <v>0</v>
          </cell>
        </row>
        <row r="408">
          <cell r="Q408">
            <v>5958.1461073832888</v>
          </cell>
          <cell r="R408">
            <v>924.6771554052084</v>
          </cell>
          <cell r="U408">
            <v>0</v>
          </cell>
          <cell r="V408">
            <v>64.907250781164052</v>
          </cell>
          <cell r="W408">
            <v>0</v>
          </cell>
        </row>
        <row r="409">
          <cell r="Q409">
            <v>3813.2135087253046</v>
          </cell>
          <cell r="R409">
            <v>591.79337945933332</v>
          </cell>
          <cell r="U409">
            <v>0</v>
          </cell>
          <cell r="V409">
            <v>41.540640499944999</v>
          </cell>
          <cell r="W409">
            <v>0</v>
          </cell>
        </row>
        <row r="410">
          <cell r="Q410">
            <v>0</v>
          </cell>
          <cell r="R410">
            <v>0</v>
          </cell>
          <cell r="U410">
            <v>0</v>
          </cell>
          <cell r="V410">
            <v>0</v>
          </cell>
          <cell r="W410">
            <v>0</v>
          </cell>
        </row>
        <row r="411">
          <cell r="Q411">
            <v>0</v>
          </cell>
          <cell r="R411">
            <v>0</v>
          </cell>
          <cell r="U411">
            <v>0</v>
          </cell>
          <cell r="V411">
            <v>0</v>
          </cell>
          <cell r="W411">
            <v>0</v>
          </cell>
        </row>
        <row r="412">
          <cell r="K412">
            <v>21</v>
          </cell>
          <cell r="Q412">
            <v>231.144086366648</v>
          </cell>
          <cell r="R412">
            <v>35.872510075808776</v>
          </cell>
          <cell r="U412">
            <v>0</v>
          </cell>
          <cell r="V412">
            <v>2.5180529161229455</v>
          </cell>
          <cell r="W412">
            <v>0</v>
          </cell>
        </row>
        <row r="413">
          <cell r="K413">
            <v>20</v>
          </cell>
          <cell r="Q413">
            <v>220.13722511109333</v>
          </cell>
          <cell r="R413">
            <v>34.164295310294072</v>
          </cell>
          <cell r="U413">
            <v>0</v>
          </cell>
          <cell r="V413">
            <v>2.3981456344028054</v>
          </cell>
          <cell r="W413">
            <v>0</v>
          </cell>
        </row>
        <row r="414">
          <cell r="K414">
            <v>19</v>
          </cell>
          <cell r="Q414">
            <v>209.13036385553866</v>
          </cell>
          <cell r="R414">
            <v>32.456080544779375</v>
          </cell>
          <cell r="U414">
            <v>0</v>
          </cell>
          <cell r="V414">
            <v>2.2782383526826648</v>
          </cell>
          <cell r="W414">
            <v>0</v>
          </cell>
        </row>
        <row r="415">
          <cell r="K415">
            <v>28</v>
          </cell>
          <cell r="Q415">
            <v>308.1921151555307</v>
          </cell>
          <cell r="R415">
            <v>47.830013434411704</v>
          </cell>
          <cell r="U415">
            <v>0</v>
          </cell>
          <cell r="V415">
            <v>3.3574038881639274</v>
          </cell>
          <cell r="W415">
            <v>0</v>
          </cell>
        </row>
        <row r="416">
          <cell r="K416">
            <v>20</v>
          </cell>
          <cell r="Q416">
            <v>220.13722511109333</v>
          </cell>
          <cell r="R416">
            <v>34.164295310294072</v>
          </cell>
          <cell r="U416">
            <v>0</v>
          </cell>
          <cell r="V416">
            <v>2.3981456344028054</v>
          </cell>
          <cell r="W416">
            <v>0</v>
          </cell>
        </row>
        <row r="417">
          <cell r="K417">
            <v>9</v>
          </cell>
          <cell r="Q417">
            <v>99.061751299991997</v>
          </cell>
          <cell r="R417">
            <v>15.373932889632334</v>
          </cell>
          <cell r="U417">
            <v>0</v>
          </cell>
          <cell r="V417">
            <v>1.0791655354812624</v>
          </cell>
          <cell r="W417">
            <v>0</v>
          </cell>
        </row>
        <row r="418">
          <cell r="K418">
            <v>18</v>
          </cell>
          <cell r="Q418">
            <v>198.12350259998399</v>
          </cell>
          <cell r="R418">
            <v>30.747865779264668</v>
          </cell>
          <cell r="U418">
            <v>0</v>
          </cell>
          <cell r="V418">
            <v>2.1583310709625247</v>
          </cell>
          <cell r="W418">
            <v>0</v>
          </cell>
        </row>
        <row r="419">
          <cell r="K419">
            <v>12</v>
          </cell>
          <cell r="Q419">
            <v>132.08233506665601</v>
          </cell>
          <cell r="R419">
            <v>20.498577186176448</v>
          </cell>
          <cell r="U419">
            <v>0</v>
          </cell>
          <cell r="V419">
            <v>1.4388873806416833</v>
          </cell>
          <cell r="W419">
            <v>0</v>
          </cell>
        </row>
        <row r="420">
          <cell r="K420">
            <v>24</v>
          </cell>
          <cell r="Q420">
            <v>264.16467013331203</v>
          </cell>
          <cell r="R420">
            <v>40.997154372352895</v>
          </cell>
          <cell r="U420">
            <v>0</v>
          </cell>
          <cell r="V420">
            <v>2.8777747612833666</v>
          </cell>
          <cell r="W420">
            <v>0</v>
          </cell>
        </row>
        <row r="421">
          <cell r="K421">
            <v>20</v>
          </cell>
          <cell r="Q421">
            <v>220.13722511109333</v>
          </cell>
          <cell r="R421">
            <v>34.164295310294072</v>
          </cell>
          <cell r="U421">
            <v>0</v>
          </cell>
          <cell r="V421">
            <v>2.3981456344028054</v>
          </cell>
          <cell r="W421">
            <v>0</v>
          </cell>
        </row>
        <row r="422">
          <cell r="K422">
            <v>60</v>
          </cell>
          <cell r="Q422">
            <v>983.77276836881435</v>
          </cell>
          <cell r="R422">
            <v>152.67705568568107</v>
          </cell>
          <cell r="U422">
            <v>0</v>
          </cell>
          <cell r="V422">
            <v>10.717089617702944</v>
          </cell>
          <cell r="W422">
            <v>0</v>
          </cell>
        </row>
        <row r="423">
          <cell r="K423">
            <v>20</v>
          </cell>
          <cell r="Q423">
            <v>220.13722511109333</v>
          </cell>
          <cell r="R423">
            <v>34.164295310294072</v>
          </cell>
          <cell r="U423">
            <v>0</v>
          </cell>
          <cell r="V423">
            <v>2.3981456344028054</v>
          </cell>
          <cell r="W423">
            <v>0</v>
          </cell>
        </row>
        <row r="424">
          <cell r="K424">
            <v>24</v>
          </cell>
          <cell r="Q424">
            <v>264.16467013331203</v>
          </cell>
          <cell r="R424">
            <v>40.997154372352895</v>
          </cell>
          <cell r="U424">
            <v>0</v>
          </cell>
          <cell r="V424">
            <v>2.8777747612833666</v>
          </cell>
          <cell r="W424">
            <v>0</v>
          </cell>
        </row>
        <row r="425">
          <cell r="K425">
            <v>5</v>
          </cell>
          <cell r="Q425">
            <v>166.01453256065449</v>
          </cell>
          <cell r="R425">
            <v>25.764699783693306</v>
          </cell>
          <cell r="U425">
            <v>0</v>
          </cell>
          <cell r="V425">
            <v>1.8085402244297353</v>
          </cell>
          <cell r="W425">
            <v>0</v>
          </cell>
        </row>
        <row r="426">
          <cell r="K426">
            <v>48</v>
          </cell>
          <cell r="Q426">
            <v>308.0348917629459</v>
          </cell>
          <cell r="R426">
            <v>47.805613079536514</v>
          </cell>
          <cell r="U426">
            <v>0</v>
          </cell>
          <cell r="V426">
            <v>3.3556911174484663</v>
          </cell>
          <cell r="W426">
            <v>0</v>
          </cell>
        </row>
        <row r="427">
          <cell r="K427">
            <v>7.5</v>
          </cell>
          <cell r="Q427">
            <v>403.42199669590866</v>
          </cell>
          <cell r="R427">
            <v>62.609257579366833</v>
          </cell>
          <cell r="U427">
            <v>0</v>
          </cell>
          <cell r="V427">
            <v>4.3948255444308453</v>
          </cell>
          <cell r="W427">
            <v>0</v>
          </cell>
        </row>
        <row r="428">
          <cell r="K428">
            <v>7.5</v>
          </cell>
          <cell r="Q428">
            <v>403.42199669590866</v>
          </cell>
          <cell r="R428">
            <v>62.609257579366833</v>
          </cell>
          <cell r="U428">
            <v>0</v>
          </cell>
          <cell r="V428">
            <v>4.3948255444308453</v>
          </cell>
          <cell r="W428">
            <v>0</v>
          </cell>
        </row>
        <row r="429">
          <cell r="K429">
            <v>29</v>
          </cell>
          <cell r="Q429">
            <v>186.10441377344648</v>
          </cell>
          <cell r="R429">
            <v>28.882557902219972</v>
          </cell>
          <cell r="U429">
            <v>0</v>
          </cell>
          <cell r="V429">
            <v>2.0273967167917819</v>
          </cell>
          <cell r="W429">
            <v>0</v>
          </cell>
        </row>
        <row r="430">
          <cell r="K430">
            <v>35</v>
          </cell>
          <cell r="Q430">
            <v>224.60877524381473</v>
          </cell>
          <cell r="R430">
            <v>34.858259537162034</v>
          </cell>
          <cell r="U430">
            <v>0</v>
          </cell>
          <cell r="V430">
            <v>2.4468581064728401</v>
          </cell>
          <cell r="W430">
            <v>0</v>
          </cell>
        </row>
        <row r="431">
          <cell r="K431">
            <v>11</v>
          </cell>
          <cell r="Q431">
            <v>77.898504535388355</v>
          </cell>
          <cell r="R431">
            <v>12.089493323240665</v>
          </cell>
          <cell r="U431">
            <v>0</v>
          </cell>
          <cell r="V431">
            <v>0.84861594164173337</v>
          </cell>
          <cell r="W431">
            <v>0</v>
          </cell>
        </row>
        <row r="432">
          <cell r="K432">
            <v>4</v>
          </cell>
          <cell r="Q432">
            <v>25.669574313578828</v>
          </cell>
          <cell r="R432">
            <v>3.9838010899613758</v>
          </cell>
          <cell r="U432">
            <v>0</v>
          </cell>
          <cell r="V432">
            <v>0.27964092645403887</v>
          </cell>
          <cell r="W432">
            <v>0</v>
          </cell>
        </row>
        <row r="433">
          <cell r="K433">
            <v>4</v>
          </cell>
          <cell r="Q433">
            <v>25.669574313578828</v>
          </cell>
          <cell r="R433">
            <v>3.9838010899613758</v>
          </cell>
          <cell r="U433">
            <v>0</v>
          </cell>
          <cell r="V433">
            <v>0.27964092645403887</v>
          </cell>
          <cell r="W433">
            <v>0</v>
          </cell>
        </row>
        <row r="434">
          <cell r="K434">
            <v>8</v>
          </cell>
          <cell r="Q434">
            <v>94.422429739864683</v>
          </cell>
          <cell r="R434">
            <v>14.653931300897776</v>
          </cell>
          <cell r="U434">
            <v>0</v>
          </cell>
          <cell r="V434">
            <v>1.0286253838081616</v>
          </cell>
          <cell r="W434">
            <v>0</v>
          </cell>
        </row>
        <row r="435">
          <cell r="K435">
            <v>5</v>
          </cell>
          <cell r="Q435">
            <v>32.086967891973529</v>
          </cell>
          <cell r="R435">
            <v>4.9797513624517187</v>
          </cell>
          <cell r="U435">
            <v>0</v>
          </cell>
          <cell r="V435">
            <v>0.34955115806754855</v>
          </cell>
          <cell r="W435">
            <v>0</v>
          </cell>
        </row>
        <row r="436">
          <cell r="K436">
            <v>10</v>
          </cell>
          <cell r="Q436">
            <v>64.173935783947059</v>
          </cell>
          <cell r="R436">
            <v>9.9595027249034374</v>
          </cell>
          <cell r="U436">
            <v>0</v>
          </cell>
          <cell r="V436">
            <v>0.6991023161350971</v>
          </cell>
          <cell r="W436">
            <v>0</v>
          </cell>
        </row>
        <row r="437">
          <cell r="K437">
            <v>8</v>
          </cell>
          <cell r="Q437">
            <v>18.735558653002744</v>
          </cell>
          <cell r="R437">
            <v>2.9076734218917228</v>
          </cell>
          <cell r="U437">
            <v>0</v>
          </cell>
          <cell r="V437">
            <v>0.20410268262953613</v>
          </cell>
          <cell r="W437">
            <v>0</v>
          </cell>
        </row>
        <row r="438">
          <cell r="K438">
            <v>9</v>
          </cell>
          <cell r="Q438">
            <v>273.61640200829407</v>
          </cell>
          <cell r="R438">
            <v>42.464020136685328</v>
          </cell>
          <cell r="U438">
            <v>0</v>
          </cell>
          <cell r="V438">
            <v>2.9807406704888413</v>
          </cell>
          <cell r="W438">
            <v>0</v>
          </cell>
        </row>
        <row r="439">
          <cell r="K439">
            <v>22</v>
          </cell>
          <cell r="Q439">
            <v>0</v>
          </cell>
          <cell r="R439">
            <v>0</v>
          </cell>
          <cell r="U439">
            <v>0</v>
          </cell>
          <cell r="V439">
            <v>0</v>
          </cell>
          <cell r="W439">
            <v>0</v>
          </cell>
        </row>
        <row r="440">
          <cell r="K440">
            <v>13</v>
          </cell>
          <cell r="Q440">
            <v>431.63778465770167</v>
          </cell>
          <cell r="R440">
            <v>66.988219437602595</v>
          </cell>
          <cell r="U440">
            <v>0</v>
          </cell>
          <cell r="V440">
            <v>4.7022045835173119</v>
          </cell>
          <cell r="W440">
            <v>0</v>
          </cell>
        </row>
        <row r="441">
          <cell r="K441">
            <v>3</v>
          </cell>
          <cell r="Q441">
            <v>99.608719536392698</v>
          </cell>
          <cell r="R441">
            <v>15.458819870215985</v>
          </cell>
          <cell r="U441">
            <v>0</v>
          </cell>
          <cell r="V441">
            <v>1.0851241346578413</v>
          </cell>
          <cell r="W441">
            <v>0</v>
          </cell>
        </row>
        <row r="442">
          <cell r="K442">
            <v>2</v>
          </cell>
          <cell r="Q442">
            <v>107.57919911890899</v>
          </cell>
          <cell r="R442">
            <v>16.695802021164493</v>
          </cell>
          <cell r="U442">
            <v>0</v>
          </cell>
          <cell r="V442">
            <v>1.1719534785148922</v>
          </cell>
          <cell r="W442">
            <v>0</v>
          </cell>
        </row>
        <row r="443">
          <cell r="K443">
            <v>3</v>
          </cell>
          <cell r="Q443">
            <v>161.36879867836348</v>
          </cell>
          <cell r="R443">
            <v>25.043703031746738</v>
          </cell>
          <cell r="U443">
            <v>0</v>
          </cell>
          <cell r="V443">
            <v>1.7579302177723382</v>
          </cell>
          <cell r="W443">
            <v>0</v>
          </cell>
        </row>
        <row r="444">
          <cell r="K444">
            <v>15</v>
          </cell>
          <cell r="Q444">
            <v>0</v>
          </cell>
          <cell r="R444">
            <v>0</v>
          </cell>
          <cell r="U444">
            <v>0</v>
          </cell>
          <cell r="V444">
            <v>0</v>
          </cell>
          <cell r="W444">
            <v>0</v>
          </cell>
        </row>
        <row r="445">
          <cell r="K445">
            <v>2</v>
          </cell>
          <cell r="Q445">
            <v>42.530974331786432</v>
          </cell>
          <cell r="R445">
            <v>6.600613622582026</v>
          </cell>
          <cell r="U445">
            <v>0</v>
          </cell>
          <cell r="V445">
            <v>0.46332677432996111</v>
          </cell>
          <cell r="W445">
            <v>0</v>
          </cell>
        </row>
        <row r="446">
          <cell r="K446">
            <v>13</v>
          </cell>
          <cell r="Q446">
            <v>118.16802749433052</v>
          </cell>
          <cell r="R446">
            <v>18.339139986496608</v>
          </cell>
          <cell r="U446">
            <v>0</v>
          </cell>
          <cell r="V446">
            <v>1.287306765670859</v>
          </cell>
          <cell r="W446">
            <v>0</v>
          </cell>
        </row>
        <row r="447">
          <cell r="K447">
            <v>13</v>
          </cell>
          <cell r="Q447">
            <v>0</v>
          </cell>
          <cell r="R447">
            <v>0</v>
          </cell>
          <cell r="U447">
            <v>0</v>
          </cell>
          <cell r="V447">
            <v>0</v>
          </cell>
          <cell r="W447">
            <v>0</v>
          </cell>
        </row>
        <row r="448">
          <cell r="K448">
            <v>7</v>
          </cell>
          <cell r="Q448">
            <v>376.52719691618148</v>
          </cell>
          <cell r="R448">
            <v>58.435307074075723</v>
          </cell>
          <cell r="U448">
            <v>0</v>
          </cell>
          <cell r="V448">
            <v>4.1018371748021227</v>
          </cell>
          <cell r="W448">
            <v>0</v>
          </cell>
        </row>
        <row r="449">
          <cell r="K449">
            <v>1</v>
          </cell>
          <cell r="Q449">
            <v>53.789599559454494</v>
          </cell>
          <cell r="R449">
            <v>8.3479010105822464</v>
          </cell>
          <cell r="U449">
            <v>0</v>
          </cell>
          <cell r="V449">
            <v>0.58597673925744609</v>
          </cell>
          <cell r="W449">
            <v>0</v>
          </cell>
        </row>
        <row r="450">
          <cell r="K450">
            <v>13</v>
          </cell>
          <cell r="Q450">
            <v>0</v>
          </cell>
          <cell r="R450">
            <v>0</v>
          </cell>
          <cell r="U450">
            <v>0</v>
          </cell>
          <cell r="V450">
            <v>0</v>
          </cell>
          <cell r="W450">
            <v>0</v>
          </cell>
        </row>
        <row r="451">
          <cell r="K451">
            <v>11</v>
          </cell>
          <cell r="Q451">
            <v>0</v>
          </cell>
          <cell r="R451">
            <v>0</v>
          </cell>
          <cell r="U451">
            <v>0</v>
          </cell>
          <cell r="V451">
            <v>0</v>
          </cell>
          <cell r="W451">
            <v>0</v>
          </cell>
        </row>
        <row r="452">
          <cell r="K452">
            <v>2</v>
          </cell>
          <cell r="Q452">
            <v>42.530974331786432</v>
          </cell>
          <cell r="R452">
            <v>6.600613622582026</v>
          </cell>
          <cell r="U452">
            <v>0</v>
          </cell>
          <cell r="V452">
            <v>0.46332677432996111</v>
          </cell>
          <cell r="W452">
            <v>0</v>
          </cell>
        </row>
        <row r="453">
          <cell r="K453">
            <v>14</v>
          </cell>
          <cell r="Q453">
            <v>32.7872276427548</v>
          </cell>
          <cell r="R453">
            <v>5.0884284883105151</v>
          </cell>
          <cell r="U453">
            <v>0</v>
          </cell>
          <cell r="V453">
            <v>0.35717969460168819</v>
          </cell>
          <cell r="W453">
            <v>0</v>
          </cell>
        </row>
        <row r="454">
          <cell r="K454">
            <v>4</v>
          </cell>
          <cell r="Q454">
            <v>121.60728978146402</v>
          </cell>
          <cell r="R454">
            <v>18.872897838526811</v>
          </cell>
          <cell r="U454">
            <v>0</v>
          </cell>
          <cell r="V454">
            <v>1.3247736313283738</v>
          </cell>
          <cell r="W454">
            <v>0</v>
          </cell>
        </row>
        <row r="455">
          <cell r="K455">
            <v>8</v>
          </cell>
          <cell r="Q455">
            <v>117.0275545661179</v>
          </cell>
          <cell r="R455">
            <v>18.162143779275461</v>
          </cell>
          <cell r="U455">
            <v>0</v>
          </cell>
          <cell r="V455">
            <v>1.2748826053655429</v>
          </cell>
          <cell r="W455">
            <v>0</v>
          </cell>
        </row>
        <row r="456">
          <cell r="K456">
            <v>16</v>
          </cell>
          <cell r="Q456">
            <v>145.43757230071446</v>
          </cell>
          <cell r="R456">
            <v>22.571249214149674</v>
          </cell>
          <cell r="U456">
            <v>0</v>
          </cell>
          <cell r="V456">
            <v>1.5843775577487496</v>
          </cell>
          <cell r="W456">
            <v>0</v>
          </cell>
        </row>
        <row r="457">
          <cell r="K457">
            <v>16</v>
          </cell>
          <cell r="Q457">
            <v>0</v>
          </cell>
          <cell r="R457">
            <v>0</v>
          </cell>
          <cell r="U457">
            <v>0</v>
          </cell>
          <cell r="V457">
            <v>0</v>
          </cell>
          <cell r="W457">
            <v>0</v>
          </cell>
        </row>
        <row r="458">
          <cell r="K458">
            <v>41</v>
          </cell>
          <cell r="Q458">
            <v>1361.3191669973667</v>
          </cell>
          <cell r="R458">
            <v>211.27053822628511</v>
          </cell>
          <cell r="U458">
            <v>0</v>
          </cell>
          <cell r="V458">
            <v>14.83002984032383</v>
          </cell>
          <cell r="W458">
            <v>0</v>
          </cell>
        </row>
        <row r="459">
          <cell r="K459">
            <v>16</v>
          </cell>
          <cell r="Q459">
            <v>0</v>
          </cell>
          <cell r="R459">
            <v>0</v>
          </cell>
          <cell r="U459">
            <v>0</v>
          </cell>
          <cell r="V459">
            <v>0</v>
          </cell>
          <cell r="W459">
            <v>0</v>
          </cell>
        </row>
        <row r="460">
          <cell r="K460">
            <v>16</v>
          </cell>
          <cell r="Q460">
            <v>0</v>
          </cell>
          <cell r="R460">
            <v>0</v>
          </cell>
          <cell r="U460">
            <v>0</v>
          </cell>
          <cell r="V460">
            <v>0</v>
          </cell>
          <cell r="W460">
            <v>0</v>
          </cell>
        </row>
        <row r="461">
          <cell r="K461">
            <v>12</v>
          </cell>
          <cell r="Q461">
            <v>645.4751947134539</v>
          </cell>
          <cell r="R461">
            <v>100.17481212698695</v>
          </cell>
          <cell r="U461">
            <v>0</v>
          </cell>
          <cell r="V461">
            <v>7.0317208710893526</v>
          </cell>
          <cell r="W461">
            <v>0</v>
          </cell>
        </row>
        <row r="462">
          <cell r="K462">
            <v>1</v>
          </cell>
          <cell r="Q462">
            <v>53.789599559454494</v>
          </cell>
          <cell r="R462">
            <v>8.3479010105822464</v>
          </cell>
          <cell r="U462">
            <v>0</v>
          </cell>
          <cell r="V462">
            <v>0.58597673925744609</v>
          </cell>
          <cell r="W462">
            <v>0</v>
          </cell>
        </row>
        <row r="463">
          <cell r="K463">
            <v>7</v>
          </cell>
          <cell r="Q463">
            <v>0</v>
          </cell>
          <cell r="R463">
            <v>0</v>
          </cell>
          <cell r="U463">
            <v>0</v>
          </cell>
          <cell r="V463">
            <v>0</v>
          </cell>
          <cell r="W463">
            <v>0</v>
          </cell>
        </row>
        <row r="464">
          <cell r="K464">
            <v>12</v>
          </cell>
          <cell r="Q464">
            <v>255.18584599071858</v>
          </cell>
          <cell r="R464">
            <v>39.603681735492152</v>
          </cell>
          <cell r="U464">
            <v>0</v>
          </cell>
          <cell r="V464">
            <v>2.7799606459797666</v>
          </cell>
          <cell r="W464">
            <v>0</v>
          </cell>
        </row>
        <row r="465">
          <cell r="K465">
            <v>29</v>
          </cell>
          <cell r="Q465">
            <v>263.60559979504501</v>
          </cell>
          <cell r="R465">
            <v>40.910389200646279</v>
          </cell>
          <cell r="U465">
            <v>0</v>
          </cell>
          <cell r="V465">
            <v>2.8716843234196086</v>
          </cell>
          <cell r="W465">
            <v>0</v>
          </cell>
        </row>
        <row r="466">
          <cell r="K466">
            <v>13</v>
          </cell>
          <cell r="Q466">
            <v>0</v>
          </cell>
          <cell r="R466">
            <v>0</v>
          </cell>
          <cell r="U466">
            <v>0</v>
          </cell>
          <cell r="V466">
            <v>0</v>
          </cell>
          <cell r="W466">
            <v>0</v>
          </cell>
        </row>
        <row r="467">
          <cell r="K467">
            <v>13</v>
          </cell>
          <cell r="Q467">
            <v>0</v>
          </cell>
          <cell r="R467">
            <v>0</v>
          </cell>
          <cell r="U467">
            <v>0</v>
          </cell>
          <cell r="V467">
            <v>0</v>
          </cell>
          <cell r="W467">
            <v>0</v>
          </cell>
        </row>
        <row r="468">
          <cell r="K468">
            <v>13</v>
          </cell>
          <cell r="Q468">
            <v>0</v>
          </cell>
          <cell r="R468">
            <v>0</v>
          </cell>
          <cell r="U468">
            <v>0</v>
          </cell>
          <cell r="V468">
            <v>0</v>
          </cell>
          <cell r="W468">
            <v>0</v>
          </cell>
        </row>
        <row r="469">
          <cell r="K469">
            <v>1</v>
          </cell>
          <cell r="Q469">
            <v>53.789599559454494</v>
          </cell>
          <cell r="R469">
            <v>8.3479010105822464</v>
          </cell>
          <cell r="U469">
            <v>0</v>
          </cell>
          <cell r="V469">
            <v>0.58597673925744609</v>
          </cell>
          <cell r="W469">
            <v>0</v>
          </cell>
        </row>
        <row r="470">
          <cell r="K470">
            <v>7</v>
          </cell>
          <cell r="Q470">
            <v>0</v>
          </cell>
          <cell r="R470">
            <v>0</v>
          </cell>
          <cell r="U470">
            <v>0</v>
          </cell>
          <cell r="V470">
            <v>0</v>
          </cell>
          <cell r="W470">
            <v>0</v>
          </cell>
        </row>
        <row r="471">
          <cell r="K471">
            <v>3</v>
          </cell>
          <cell r="Q471">
            <v>161.36879867836348</v>
          </cell>
          <cell r="R471">
            <v>25.043703031746738</v>
          </cell>
          <cell r="U471">
            <v>0</v>
          </cell>
          <cell r="V471">
            <v>1.7579302177723382</v>
          </cell>
          <cell r="W471">
            <v>0</v>
          </cell>
        </row>
        <row r="472">
          <cell r="K472">
            <v>12</v>
          </cell>
          <cell r="Q472">
            <v>0</v>
          </cell>
          <cell r="R472">
            <v>0</v>
          </cell>
          <cell r="U472">
            <v>0</v>
          </cell>
          <cell r="V472">
            <v>0</v>
          </cell>
          <cell r="W472">
            <v>0</v>
          </cell>
        </row>
        <row r="473">
          <cell r="K473">
            <v>1</v>
          </cell>
          <cell r="Q473">
            <v>53.789599559454494</v>
          </cell>
          <cell r="R473">
            <v>8.3479010105822464</v>
          </cell>
          <cell r="U473">
            <v>0</v>
          </cell>
          <cell r="V473">
            <v>0.58597673925744609</v>
          </cell>
          <cell r="W473">
            <v>0</v>
          </cell>
        </row>
        <row r="474">
          <cell r="K474">
            <v>7</v>
          </cell>
          <cell r="Q474">
            <v>376.52719691618148</v>
          </cell>
          <cell r="R474">
            <v>58.435307074075723</v>
          </cell>
          <cell r="U474">
            <v>0</v>
          </cell>
          <cell r="V474">
            <v>4.1018371748021227</v>
          </cell>
          <cell r="W474">
            <v>0</v>
          </cell>
        </row>
        <row r="475">
          <cell r="K475">
            <v>13</v>
          </cell>
          <cell r="Q475">
            <v>0</v>
          </cell>
          <cell r="R475">
            <v>0</v>
          </cell>
          <cell r="U475">
            <v>0</v>
          </cell>
          <cell r="V475">
            <v>0</v>
          </cell>
          <cell r="W475">
            <v>0</v>
          </cell>
        </row>
        <row r="476">
          <cell r="K476">
            <v>7</v>
          </cell>
          <cell r="Q476">
            <v>16.3936138213774</v>
          </cell>
          <cell r="R476">
            <v>2.5442142441552575</v>
          </cell>
          <cell r="U476">
            <v>0</v>
          </cell>
          <cell r="V476">
            <v>0.1785898473008441</v>
          </cell>
          <cell r="W476">
            <v>0</v>
          </cell>
        </row>
        <row r="477">
          <cell r="K477">
            <v>2</v>
          </cell>
          <cell r="Q477">
            <v>42.530974331786432</v>
          </cell>
          <cell r="R477">
            <v>6.600613622582026</v>
          </cell>
          <cell r="U477">
            <v>0</v>
          </cell>
          <cell r="V477">
            <v>0.46332677432996111</v>
          </cell>
          <cell r="W477">
            <v>0</v>
          </cell>
        </row>
        <row r="478">
          <cell r="K478">
            <v>29</v>
          </cell>
          <cell r="Q478">
            <v>67.916400117134955</v>
          </cell>
          <cell r="R478">
            <v>10.540316154357495</v>
          </cell>
          <cell r="U478">
            <v>0</v>
          </cell>
          <cell r="V478">
            <v>0.73987222453206847</v>
          </cell>
          <cell r="W478">
            <v>0</v>
          </cell>
        </row>
        <row r="479">
          <cell r="K479">
            <v>9</v>
          </cell>
          <cell r="Q479">
            <v>273.61640200829407</v>
          </cell>
          <cell r="R479">
            <v>42.464020136685328</v>
          </cell>
          <cell r="U479">
            <v>0</v>
          </cell>
          <cell r="V479">
            <v>2.9807406704888413</v>
          </cell>
          <cell r="W479">
            <v>0</v>
          </cell>
        </row>
        <row r="480">
          <cell r="K480">
            <v>22</v>
          </cell>
          <cell r="Q480">
            <v>0</v>
          </cell>
          <cell r="R480">
            <v>0</v>
          </cell>
          <cell r="U480">
            <v>0</v>
          </cell>
          <cell r="V480">
            <v>0</v>
          </cell>
          <cell r="W480">
            <v>0</v>
          </cell>
        </row>
        <row r="481">
          <cell r="K481">
            <v>13</v>
          </cell>
          <cell r="Q481">
            <v>431.63778465770167</v>
          </cell>
          <cell r="R481">
            <v>66.988219437602595</v>
          </cell>
          <cell r="U481">
            <v>0</v>
          </cell>
          <cell r="V481">
            <v>4.7022045835173119</v>
          </cell>
          <cell r="W481">
            <v>0</v>
          </cell>
        </row>
        <row r="482">
          <cell r="K482">
            <v>3</v>
          </cell>
          <cell r="Q482">
            <v>99.608719536392698</v>
          </cell>
          <cell r="R482">
            <v>15.458819870215985</v>
          </cell>
          <cell r="U482">
            <v>0</v>
          </cell>
          <cell r="V482">
            <v>1.0851241346578413</v>
          </cell>
          <cell r="W482">
            <v>0</v>
          </cell>
        </row>
        <row r="483">
          <cell r="K483">
            <v>2</v>
          </cell>
          <cell r="Q483">
            <v>107.57919911890899</v>
          </cell>
          <cell r="R483">
            <v>16.695802021164493</v>
          </cell>
          <cell r="U483">
            <v>0</v>
          </cell>
          <cell r="V483">
            <v>1.1719534785148922</v>
          </cell>
          <cell r="W483">
            <v>0</v>
          </cell>
        </row>
        <row r="484">
          <cell r="K484">
            <v>3</v>
          </cell>
          <cell r="Q484">
            <v>161.36879867836348</v>
          </cell>
          <cell r="R484">
            <v>25.043703031746738</v>
          </cell>
          <cell r="U484">
            <v>0</v>
          </cell>
          <cell r="V484">
            <v>1.7579302177723382</v>
          </cell>
          <cell r="W484">
            <v>0</v>
          </cell>
        </row>
        <row r="485">
          <cell r="K485">
            <v>15</v>
          </cell>
          <cell r="Q485">
            <v>0</v>
          </cell>
          <cell r="R485">
            <v>0</v>
          </cell>
          <cell r="U485">
            <v>0</v>
          </cell>
          <cell r="V485">
            <v>0</v>
          </cell>
          <cell r="W485">
            <v>0</v>
          </cell>
        </row>
        <row r="486">
          <cell r="K486">
            <v>2</v>
          </cell>
          <cell r="Q486">
            <v>42.530974331786432</v>
          </cell>
          <cell r="R486">
            <v>6.600613622582026</v>
          </cell>
          <cell r="U486">
            <v>0</v>
          </cell>
          <cell r="V486">
            <v>0.46332677432996111</v>
          </cell>
          <cell r="W486">
            <v>0</v>
          </cell>
        </row>
        <row r="487">
          <cell r="K487">
            <v>13</v>
          </cell>
          <cell r="Q487">
            <v>118.16802749433052</v>
          </cell>
          <cell r="R487">
            <v>18.339139986496608</v>
          </cell>
          <cell r="U487">
            <v>0</v>
          </cell>
          <cell r="V487">
            <v>1.287306765670859</v>
          </cell>
          <cell r="W487">
            <v>0</v>
          </cell>
        </row>
        <row r="488">
          <cell r="K488">
            <v>13</v>
          </cell>
          <cell r="Q488">
            <v>0</v>
          </cell>
          <cell r="R488">
            <v>0</v>
          </cell>
          <cell r="U488">
            <v>0</v>
          </cell>
          <cell r="V488">
            <v>0</v>
          </cell>
          <cell r="W488">
            <v>0</v>
          </cell>
        </row>
        <row r="489">
          <cell r="K489">
            <v>7</v>
          </cell>
          <cell r="Q489">
            <v>376.52719691618148</v>
          </cell>
          <cell r="R489">
            <v>58.435307074075723</v>
          </cell>
          <cell r="U489">
            <v>0</v>
          </cell>
          <cell r="V489">
            <v>4.1018371748021227</v>
          </cell>
          <cell r="W489">
            <v>0</v>
          </cell>
        </row>
        <row r="490">
          <cell r="K490">
            <v>1</v>
          </cell>
          <cell r="Q490">
            <v>53.789599559454494</v>
          </cell>
          <cell r="R490">
            <v>8.3479010105822464</v>
          </cell>
          <cell r="U490">
            <v>0</v>
          </cell>
          <cell r="V490">
            <v>0.58597673925744609</v>
          </cell>
          <cell r="W490">
            <v>0</v>
          </cell>
        </row>
        <row r="491">
          <cell r="K491">
            <v>13</v>
          </cell>
          <cell r="Q491">
            <v>0</v>
          </cell>
          <cell r="R491">
            <v>0</v>
          </cell>
          <cell r="U491">
            <v>0</v>
          </cell>
          <cell r="V491">
            <v>0</v>
          </cell>
          <cell r="W491">
            <v>0</v>
          </cell>
        </row>
        <row r="492">
          <cell r="K492">
            <v>11</v>
          </cell>
          <cell r="Q492">
            <v>0</v>
          </cell>
          <cell r="R492">
            <v>0</v>
          </cell>
          <cell r="U492">
            <v>0</v>
          </cell>
          <cell r="V492">
            <v>0</v>
          </cell>
          <cell r="W492">
            <v>0</v>
          </cell>
        </row>
        <row r="493">
          <cell r="K493">
            <v>2</v>
          </cell>
          <cell r="Q493">
            <v>42.530974331786432</v>
          </cell>
          <cell r="R493">
            <v>6.600613622582026</v>
          </cell>
          <cell r="U493">
            <v>0</v>
          </cell>
          <cell r="V493">
            <v>0.46332677432996111</v>
          </cell>
          <cell r="W493">
            <v>0</v>
          </cell>
        </row>
        <row r="494">
          <cell r="K494">
            <v>13</v>
          </cell>
          <cell r="Q494">
            <v>118.16802749433052</v>
          </cell>
          <cell r="R494">
            <v>18.339139986496608</v>
          </cell>
          <cell r="U494">
            <v>0</v>
          </cell>
          <cell r="V494">
            <v>1.287306765670859</v>
          </cell>
          <cell r="W494">
            <v>0</v>
          </cell>
        </row>
        <row r="495">
          <cell r="K495">
            <v>115.6</v>
          </cell>
          <cell r="Q495">
            <v>270.72882253588966</v>
          </cell>
          <cell r="R495">
            <v>42.015880946335393</v>
          </cell>
          <cell r="U495">
            <v>0</v>
          </cell>
          <cell r="V495">
            <v>2.9492837639967968</v>
          </cell>
          <cell r="W495">
            <v>0</v>
          </cell>
        </row>
        <row r="496">
          <cell r="K496">
            <v>57.8</v>
          </cell>
          <cell r="Q496">
            <v>0</v>
          </cell>
          <cell r="R496">
            <v>0</v>
          </cell>
          <cell r="U496">
            <v>0</v>
          </cell>
          <cell r="V496">
            <v>0</v>
          </cell>
          <cell r="W496">
            <v>0</v>
          </cell>
        </row>
        <row r="497">
          <cell r="K497">
            <v>57.8</v>
          </cell>
          <cell r="Q497">
            <v>573.04972609123877</v>
          </cell>
          <cell r="R497">
            <v>88.93470906514861</v>
          </cell>
          <cell r="U497">
            <v>0</v>
          </cell>
          <cell r="V497">
            <v>6.2427274543317335</v>
          </cell>
          <cell r="W497">
            <v>0</v>
          </cell>
        </row>
        <row r="498">
          <cell r="K498">
            <v>9</v>
          </cell>
          <cell r="Q498">
            <v>21.077503484628089</v>
          </cell>
          <cell r="R498">
            <v>3.2711325996281886</v>
          </cell>
          <cell r="U498">
            <v>0</v>
          </cell>
          <cell r="V498">
            <v>0.22961551795822815</v>
          </cell>
          <cell r="W498">
            <v>0</v>
          </cell>
        </row>
        <row r="499">
          <cell r="K499">
            <v>18</v>
          </cell>
          <cell r="Q499">
            <v>263.31199777376526</v>
          </cell>
          <cell r="R499">
            <v>40.864823503369784</v>
          </cell>
          <cell r="U499">
            <v>0</v>
          </cell>
          <cell r="V499">
            <v>2.8684858620724714</v>
          </cell>
          <cell r="W499">
            <v>0</v>
          </cell>
        </row>
        <row r="500">
          <cell r="K500">
            <v>12.8</v>
          </cell>
          <cell r="Q500">
            <v>126.90374557037813</v>
          </cell>
          <cell r="R500">
            <v>19.694883668406611</v>
          </cell>
          <cell r="U500">
            <v>0</v>
          </cell>
          <cell r="V500">
            <v>1.3824725158381694</v>
          </cell>
          <cell r="W500">
            <v>0</v>
          </cell>
        </row>
        <row r="501">
          <cell r="K501">
            <v>27</v>
          </cell>
          <cell r="Q501">
            <v>297.73913189032703</v>
          </cell>
          <cell r="R501">
            <v>46.207758011841726</v>
          </cell>
          <cell r="U501">
            <v>0</v>
          </cell>
          <cell r="V501">
            <v>3.2435304795603477</v>
          </cell>
          <cell r="W501">
            <v>0</v>
          </cell>
        </row>
        <row r="502">
          <cell r="K502">
            <v>12.8</v>
          </cell>
          <cell r="Q502">
            <v>126.90374557037813</v>
          </cell>
          <cell r="R502">
            <v>19.694883668406611</v>
          </cell>
          <cell r="U502">
            <v>0</v>
          </cell>
          <cell r="V502">
            <v>1.3824725158381694</v>
          </cell>
          <cell r="W502">
            <v>0</v>
          </cell>
        </row>
        <row r="503">
          <cell r="K503">
            <v>20.8</v>
          </cell>
          <cell r="Q503">
            <v>304.27164187190652</v>
          </cell>
          <cell r="R503">
            <v>47.221573826116199</v>
          </cell>
          <cell r="U503">
            <v>0</v>
          </cell>
          <cell r="V503">
            <v>3.314694773950412</v>
          </cell>
          <cell r="W503">
            <v>0</v>
          </cell>
        </row>
        <row r="504">
          <cell r="K504">
            <v>12.8</v>
          </cell>
          <cell r="Q504">
            <v>126.90374557037813</v>
          </cell>
          <cell r="R504">
            <v>19.694883668406611</v>
          </cell>
          <cell r="U504">
            <v>0</v>
          </cell>
          <cell r="V504">
            <v>1.3824725158381694</v>
          </cell>
          <cell r="W504">
            <v>0</v>
          </cell>
        </row>
        <row r="505">
          <cell r="K505">
            <v>19.5</v>
          </cell>
          <cell r="Q505">
            <v>215.03381747634728</v>
          </cell>
          <cell r="R505">
            <v>33.372269675219023</v>
          </cell>
          <cell r="U505">
            <v>0</v>
          </cell>
          <cell r="V505">
            <v>2.3425497907935844</v>
          </cell>
          <cell r="W505">
            <v>0</v>
          </cell>
        </row>
        <row r="506">
          <cell r="K506">
            <v>20.8</v>
          </cell>
          <cell r="Q506">
            <v>206.21858655186449</v>
          </cell>
          <cell r="R506">
            <v>32.004185961160744</v>
          </cell>
          <cell r="U506">
            <v>0</v>
          </cell>
          <cell r="V506">
            <v>2.2465178382370254</v>
          </cell>
          <cell r="W506">
            <v>0</v>
          </cell>
        </row>
        <row r="507">
          <cell r="K507">
            <v>18</v>
          </cell>
          <cell r="Q507">
            <v>198.49275459355135</v>
          </cell>
          <cell r="R507">
            <v>30.805172007894484</v>
          </cell>
          <cell r="U507">
            <v>0</v>
          </cell>
          <cell r="V507">
            <v>2.1623536530402316</v>
          </cell>
          <cell r="W507">
            <v>0</v>
          </cell>
        </row>
        <row r="508">
          <cell r="K508">
            <v>20.8</v>
          </cell>
          <cell r="Q508">
            <v>48.712452497807142</v>
          </cell>
          <cell r="R508">
            <v>7.5599508969184805</v>
          </cell>
          <cell r="U508">
            <v>0</v>
          </cell>
          <cell r="V508">
            <v>0.53066697483679404</v>
          </cell>
          <cell r="W508">
            <v>0</v>
          </cell>
        </row>
        <row r="509">
          <cell r="K509">
            <v>18</v>
          </cell>
          <cell r="Q509">
            <v>178.45839220834424</v>
          </cell>
          <cell r="R509">
            <v>27.6959301586968</v>
          </cell>
          <cell r="U509">
            <v>0</v>
          </cell>
          <cell r="V509">
            <v>1.9441019753974256</v>
          </cell>
          <cell r="W509">
            <v>0</v>
          </cell>
        </row>
        <row r="510">
          <cell r="K510">
            <v>9</v>
          </cell>
          <cell r="Q510">
            <v>156.2736607593674</v>
          </cell>
          <cell r="R510">
            <v>24.252960818913749</v>
          </cell>
          <cell r="U510">
            <v>0</v>
          </cell>
          <cell r="V510">
            <v>1.7024244633459602</v>
          </cell>
          <cell r="W510">
            <v>0</v>
          </cell>
        </row>
        <row r="511">
          <cell r="K511">
            <v>18</v>
          </cell>
          <cell r="Q511">
            <v>178.45839220834424</v>
          </cell>
          <cell r="R511">
            <v>27.6959301586968</v>
          </cell>
          <cell r="U511">
            <v>0</v>
          </cell>
          <cell r="V511">
            <v>1.9441019753974256</v>
          </cell>
          <cell r="W511">
            <v>0</v>
          </cell>
        </row>
        <row r="512">
          <cell r="K512">
            <v>29.8</v>
          </cell>
          <cell r="Q512">
            <v>295.44778265603657</v>
          </cell>
          <cell r="R512">
            <v>45.852151040509135</v>
          </cell>
          <cell r="U512">
            <v>0</v>
          </cell>
          <cell r="V512">
            <v>3.2185688259357379</v>
          </cell>
          <cell r="W512">
            <v>0</v>
          </cell>
        </row>
        <row r="513">
          <cell r="K513">
            <v>18</v>
          </cell>
          <cell r="Q513">
            <v>178.45839220834424</v>
          </cell>
          <cell r="R513">
            <v>27.6959301586968</v>
          </cell>
          <cell r="U513">
            <v>0</v>
          </cell>
          <cell r="V513">
            <v>1.9441019753974256</v>
          </cell>
          <cell r="W513">
            <v>0</v>
          </cell>
        </row>
        <row r="514">
          <cell r="K514">
            <v>9</v>
          </cell>
          <cell r="Q514">
            <v>21.077503484628089</v>
          </cell>
          <cell r="R514">
            <v>3.2711325996281886</v>
          </cell>
          <cell r="U514">
            <v>0</v>
          </cell>
          <cell r="V514">
            <v>0.22961551795822815</v>
          </cell>
          <cell r="W514">
            <v>0</v>
          </cell>
        </row>
        <row r="515">
          <cell r="K515">
            <v>20.8</v>
          </cell>
          <cell r="Q515">
            <v>206.21858655186449</v>
          </cell>
          <cell r="R515">
            <v>32.004185961160744</v>
          </cell>
          <cell r="U515">
            <v>0</v>
          </cell>
          <cell r="V515">
            <v>2.2465178382370254</v>
          </cell>
          <cell r="W515">
            <v>0</v>
          </cell>
        </row>
        <row r="516">
          <cell r="K516">
            <v>18</v>
          </cell>
          <cell r="Q516">
            <v>178.45839220834424</v>
          </cell>
          <cell r="R516">
            <v>27.6959301586968</v>
          </cell>
          <cell r="U516">
            <v>0</v>
          </cell>
          <cell r="V516">
            <v>1.9441019753974256</v>
          </cell>
          <cell r="W516">
            <v>0</v>
          </cell>
        </row>
        <row r="517">
          <cell r="K517">
            <v>18</v>
          </cell>
          <cell r="Q517">
            <v>178.45839220834424</v>
          </cell>
          <cell r="R517">
            <v>27.6959301586968</v>
          </cell>
          <cell r="U517">
            <v>0</v>
          </cell>
          <cell r="V517">
            <v>1.9441019753974256</v>
          </cell>
          <cell r="W517">
            <v>0</v>
          </cell>
        </row>
        <row r="518">
          <cell r="K518">
            <v>18</v>
          </cell>
          <cell r="Q518">
            <v>178.45839220834424</v>
          </cell>
          <cell r="R518">
            <v>27.6959301586968</v>
          </cell>
          <cell r="U518">
            <v>0</v>
          </cell>
          <cell r="V518">
            <v>1.9441019753974256</v>
          </cell>
          <cell r="W518">
            <v>0</v>
          </cell>
        </row>
        <row r="519">
          <cell r="K519">
            <v>19.5</v>
          </cell>
          <cell r="Q519">
            <v>193.32992489237293</v>
          </cell>
          <cell r="R519">
            <v>30.003924338588195</v>
          </cell>
          <cell r="U519">
            <v>0</v>
          </cell>
          <cell r="V519">
            <v>2.1061104733472109</v>
          </cell>
          <cell r="W519">
            <v>0</v>
          </cell>
        </row>
        <row r="520">
          <cell r="K520">
            <v>18</v>
          </cell>
          <cell r="Q520">
            <v>178.45839220834424</v>
          </cell>
          <cell r="R520">
            <v>27.6959301586968</v>
          </cell>
          <cell r="U520">
            <v>0</v>
          </cell>
          <cell r="V520">
            <v>1.9441019753974256</v>
          </cell>
          <cell r="W520">
            <v>0</v>
          </cell>
        </row>
        <row r="521">
          <cell r="K521">
            <v>18</v>
          </cell>
          <cell r="Q521">
            <v>178.45839220834424</v>
          </cell>
          <cell r="R521">
            <v>27.6959301586968</v>
          </cell>
          <cell r="U521">
            <v>0</v>
          </cell>
          <cell r="V521">
            <v>1.9441019753974256</v>
          </cell>
          <cell r="W521">
            <v>0</v>
          </cell>
        </row>
        <row r="522">
          <cell r="K522">
            <v>18</v>
          </cell>
          <cell r="Q522">
            <v>178.45839220834424</v>
          </cell>
          <cell r="R522">
            <v>27.6959301586968</v>
          </cell>
          <cell r="U522">
            <v>0</v>
          </cell>
          <cell r="V522">
            <v>1.9441019753974256</v>
          </cell>
          <cell r="W522">
            <v>0</v>
          </cell>
        </row>
        <row r="523">
          <cell r="K523">
            <v>3</v>
          </cell>
          <cell r="Q523">
            <v>57.173290521719778</v>
          </cell>
          <cell r="R523">
            <v>8.8730344459440555</v>
          </cell>
          <cell r="U523">
            <v>0</v>
          </cell>
          <cell r="V523">
            <v>0.62283821829730246</v>
          </cell>
          <cell r="W523">
            <v>0</v>
          </cell>
        </row>
        <row r="524">
          <cell r="K524">
            <v>37</v>
          </cell>
          <cell r="Q524">
            <v>237.44356240060412</v>
          </cell>
          <cell r="R524">
            <v>36.850160082142722</v>
          </cell>
          <cell r="U524">
            <v>0</v>
          </cell>
          <cell r="V524">
            <v>2.5866785696998593</v>
          </cell>
          <cell r="W524">
            <v>0</v>
          </cell>
        </row>
        <row r="525">
          <cell r="K525">
            <v>12</v>
          </cell>
          <cell r="Q525">
            <v>645.4751947134539</v>
          </cell>
          <cell r="R525">
            <v>100.17481212698695</v>
          </cell>
          <cell r="U525">
            <v>0</v>
          </cell>
          <cell r="V525">
            <v>7.0317208710893526</v>
          </cell>
          <cell r="W525">
            <v>0</v>
          </cell>
        </row>
        <row r="526">
          <cell r="K526">
            <v>4</v>
          </cell>
          <cell r="Q526">
            <v>215.15839823781798</v>
          </cell>
          <cell r="R526">
            <v>33.391604042328986</v>
          </cell>
          <cell r="U526">
            <v>0</v>
          </cell>
          <cell r="V526">
            <v>2.3439069570297844</v>
          </cell>
          <cell r="W526">
            <v>0</v>
          </cell>
        </row>
        <row r="527">
          <cell r="K527">
            <v>14</v>
          </cell>
          <cell r="Q527">
            <v>297.71682032250504</v>
          </cell>
          <cell r="R527">
            <v>46.204295358074184</v>
          </cell>
          <cell r="U527">
            <v>0</v>
          </cell>
          <cell r="V527">
            <v>3.2432874203097279</v>
          </cell>
          <cell r="W527">
            <v>0</v>
          </cell>
        </row>
        <row r="528">
          <cell r="K528">
            <v>71</v>
          </cell>
          <cell r="Q528">
            <v>455.63494406602416</v>
          </cell>
          <cell r="R528">
            <v>70.712469346814416</v>
          </cell>
          <cell r="U528">
            <v>0</v>
          </cell>
          <cell r="V528">
            <v>4.9636264445591891</v>
          </cell>
          <cell r="W528">
            <v>0</v>
          </cell>
        </row>
        <row r="529">
          <cell r="K529">
            <v>79.8</v>
          </cell>
          <cell r="Q529">
            <v>512.10800755589753</v>
          </cell>
          <cell r="R529">
            <v>79.476831744729438</v>
          </cell>
          <cell r="U529">
            <v>0</v>
          </cell>
          <cell r="V529">
            <v>5.5788364827580752</v>
          </cell>
          <cell r="W529">
            <v>0</v>
          </cell>
        </row>
        <row r="530">
          <cell r="K530">
            <v>7</v>
          </cell>
          <cell r="Q530">
            <v>376.52719691618148</v>
          </cell>
          <cell r="R530">
            <v>58.435307074075723</v>
          </cell>
          <cell r="U530">
            <v>0</v>
          </cell>
          <cell r="V530">
            <v>4.1018371748021227</v>
          </cell>
          <cell r="W530">
            <v>0</v>
          </cell>
        </row>
        <row r="531">
          <cell r="K531">
            <v>6</v>
          </cell>
          <cell r="Q531">
            <v>322.73759735672695</v>
          </cell>
          <cell r="R531">
            <v>50.087406063493475</v>
          </cell>
          <cell r="U531">
            <v>0</v>
          </cell>
          <cell r="V531">
            <v>3.5158604355446763</v>
          </cell>
          <cell r="W531">
            <v>0</v>
          </cell>
        </row>
        <row r="532">
          <cell r="K532">
            <v>3</v>
          </cell>
          <cell r="Q532">
            <v>57.173290521719778</v>
          </cell>
          <cell r="R532">
            <v>8.8730344459440555</v>
          </cell>
          <cell r="U532">
            <v>0</v>
          </cell>
          <cell r="V532">
            <v>0.62283821829730246</v>
          </cell>
          <cell r="W532">
            <v>0</v>
          </cell>
        </row>
        <row r="533">
          <cell r="K533">
            <v>8</v>
          </cell>
          <cell r="Q533">
            <v>0</v>
          </cell>
          <cell r="R533">
            <v>0</v>
          </cell>
          <cell r="U533">
            <v>0</v>
          </cell>
          <cell r="V533">
            <v>0</v>
          </cell>
          <cell r="W533">
            <v>0</v>
          </cell>
        </row>
        <row r="534">
          <cell r="K534">
            <v>7</v>
          </cell>
          <cell r="Q534">
            <v>148.85841016125252</v>
          </cell>
          <cell r="R534">
            <v>23.102147679037092</v>
          </cell>
          <cell r="U534">
            <v>0</v>
          </cell>
          <cell r="V534">
            <v>1.621643710154864</v>
          </cell>
          <cell r="W534">
            <v>0</v>
          </cell>
        </row>
        <row r="535">
          <cell r="K535">
            <v>13</v>
          </cell>
          <cell r="Q535">
            <v>276.45133315661178</v>
          </cell>
          <cell r="R535">
            <v>42.903988546783168</v>
          </cell>
          <cell r="U535">
            <v>0</v>
          </cell>
          <cell r="V535">
            <v>3.0116240331447472</v>
          </cell>
          <cell r="W535">
            <v>0</v>
          </cell>
        </row>
        <row r="536">
          <cell r="K536">
            <v>7</v>
          </cell>
          <cell r="Q536">
            <v>313.36378921681194</v>
          </cell>
          <cell r="R536">
            <v>48.632633708147942</v>
          </cell>
          <cell r="U536">
            <v>0</v>
          </cell>
          <cell r="V536">
            <v>3.413743417138897</v>
          </cell>
          <cell r="W536">
            <v>0</v>
          </cell>
        </row>
        <row r="537">
          <cell r="K537">
            <v>7</v>
          </cell>
          <cell r="Q537">
            <v>313.36378921681194</v>
          </cell>
          <cell r="R537">
            <v>48.632633708147942</v>
          </cell>
          <cell r="U537">
            <v>0</v>
          </cell>
          <cell r="V537">
            <v>3.413743417138897</v>
          </cell>
          <cell r="W537">
            <v>0</v>
          </cell>
        </row>
        <row r="538">
          <cell r="K538">
            <v>22</v>
          </cell>
          <cell r="Q538">
            <v>199.97666191348242</v>
          </cell>
          <cell r="R538">
            <v>31.035467669455802</v>
          </cell>
          <cell r="U538">
            <v>0</v>
          </cell>
          <cell r="V538">
            <v>2.1785191419045309</v>
          </cell>
          <cell r="W538">
            <v>0</v>
          </cell>
        </row>
        <row r="539">
          <cell r="K539">
            <v>18</v>
          </cell>
          <cell r="Q539">
            <v>178.45839220834424</v>
          </cell>
          <cell r="R539">
            <v>27.6959301586968</v>
          </cell>
          <cell r="U539">
            <v>0</v>
          </cell>
          <cell r="V539">
            <v>1.9441019753974256</v>
          </cell>
          <cell r="W539">
            <v>0</v>
          </cell>
        </row>
        <row r="540">
          <cell r="K540">
            <v>22</v>
          </cell>
          <cell r="Q540">
            <v>218.1158126990874</v>
          </cell>
          <cell r="R540">
            <v>33.850581305073867</v>
          </cell>
          <cell r="U540">
            <v>0</v>
          </cell>
          <cell r="V540">
            <v>2.3761246365968538</v>
          </cell>
          <cell r="W540">
            <v>0</v>
          </cell>
        </row>
        <row r="541">
          <cell r="K541">
            <v>18</v>
          </cell>
          <cell r="Q541">
            <v>178.45839220834424</v>
          </cell>
          <cell r="R541">
            <v>27.6959301586968</v>
          </cell>
          <cell r="U541">
            <v>0</v>
          </cell>
          <cell r="V541">
            <v>1.9441019753974256</v>
          </cell>
          <cell r="W541">
            <v>0</v>
          </cell>
        </row>
        <row r="542">
          <cell r="K542">
            <v>18</v>
          </cell>
          <cell r="Q542">
            <v>178.45839220834424</v>
          </cell>
          <cell r="R542">
            <v>27.6959301586968</v>
          </cell>
          <cell r="U542">
            <v>0</v>
          </cell>
          <cell r="V542">
            <v>1.9441019753974256</v>
          </cell>
          <cell r="W542">
            <v>0</v>
          </cell>
        </row>
        <row r="543">
          <cell r="K543">
            <v>50</v>
          </cell>
          <cell r="Q543">
            <v>495.71775613428957</v>
          </cell>
          <cell r="R543">
            <v>76.933139329713327</v>
          </cell>
          <cell r="U543">
            <v>0</v>
          </cell>
          <cell r="V543">
            <v>5.4002832649928498</v>
          </cell>
          <cell r="W543">
            <v>0</v>
          </cell>
        </row>
        <row r="544">
          <cell r="K544">
            <v>18</v>
          </cell>
          <cell r="Q544">
            <v>178.45839220834424</v>
          </cell>
          <cell r="R544">
            <v>27.6959301586968</v>
          </cell>
          <cell r="U544">
            <v>0</v>
          </cell>
          <cell r="V544">
            <v>1.9441019753974256</v>
          </cell>
          <cell r="W544">
            <v>0</v>
          </cell>
        </row>
        <row r="545">
          <cell r="K545">
            <v>16</v>
          </cell>
          <cell r="Q545">
            <v>158.62968196297265</v>
          </cell>
          <cell r="R545">
            <v>24.618604585508262</v>
          </cell>
          <cell r="U545">
            <v>0</v>
          </cell>
          <cell r="V545">
            <v>1.7280906447977118</v>
          </cell>
          <cell r="W545">
            <v>0</v>
          </cell>
        </row>
        <row r="546">
          <cell r="K546">
            <v>16</v>
          </cell>
          <cell r="Q546">
            <v>158.62968196297265</v>
          </cell>
          <cell r="R546">
            <v>24.618604585508262</v>
          </cell>
          <cell r="U546">
            <v>0</v>
          </cell>
          <cell r="V546">
            <v>1.7280906447977118</v>
          </cell>
          <cell r="W546">
            <v>0</v>
          </cell>
        </row>
        <row r="547">
          <cell r="K547">
            <v>6</v>
          </cell>
          <cell r="Q547">
            <v>114.34658104343956</v>
          </cell>
          <cell r="R547">
            <v>17.746068891888111</v>
          </cell>
          <cell r="U547">
            <v>0</v>
          </cell>
          <cell r="V547">
            <v>1.2456764365946049</v>
          </cell>
          <cell r="W547">
            <v>0</v>
          </cell>
        </row>
        <row r="548">
          <cell r="K548">
            <v>12.8</v>
          </cell>
          <cell r="Q548">
            <v>126.90374557037813</v>
          </cell>
          <cell r="R548">
            <v>19.694883668406611</v>
          </cell>
          <cell r="U548">
            <v>0</v>
          </cell>
          <cell r="V548">
            <v>1.3824725158381694</v>
          </cell>
          <cell r="W548">
            <v>0</v>
          </cell>
        </row>
        <row r="549">
          <cell r="K549">
            <v>18</v>
          </cell>
          <cell r="Q549">
            <v>178.45839220834424</v>
          </cell>
          <cell r="R549">
            <v>27.6959301586968</v>
          </cell>
          <cell r="U549">
            <v>0</v>
          </cell>
          <cell r="V549">
            <v>1.9441019753974256</v>
          </cell>
          <cell r="W549">
            <v>0</v>
          </cell>
        </row>
        <row r="550">
          <cell r="K550">
            <v>18</v>
          </cell>
          <cell r="Q550">
            <v>178.45839220834424</v>
          </cell>
          <cell r="R550">
            <v>27.6959301586968</v>
          </cell>
          <cell r="U550">
            <v>0</v>
          </cell>
          <cell r="V550">
            <v>1.9441019753974256</v>
          </cell>
          <cell r="W550">
            <v>0</v>
          </cell>
        </row>
        <row r="551">
          <cell r="K551">
            <v>16</v>
          </cell>
          <cell r="Q551">
            <v>158.62968196297265</v>
          </cell>
          <cell r="R551">
            <v>24.618604585508262</v>
          </cell>
          <cell r="U551">
            <v>0</v>
          </cell>
          <cell r="V551">
            <v>1.7280906447977118</v>
          </cell>
          <cell r="W551">
            <v>0</v>
          </cell>
        </row>
        <row r="552">
          <cell r="K552">
            <v>28.6</v>
          </cell>
          <cell r="Q552">
            <v>315.38293229864274</v>
          </cell>
          <cell r="R552">
            <v>48.945995523654574</v>
          </cell>
          <cell r="U552">
            <v>0</v>
          </cell>
          <cell r="V552">
            <v>3.4357396931639244</v>
          </cell>
          <cell r="W552">
            <v>0</v>
          </cell>
        </row>
        <row r="553">
          <cell r="K553">
            <v>18</v>
          </cell>
          <cell r="Q553">
            <v>178.45839220834424</v>
          </cell>
          <cell r="R553">
            <v>27.6959301586968</v>
          </cell>
          <cell r="U553">
            <v>0</v>
          </cell>
          <cell r="V553">
            <v>1.9441019753974256</v>
          </cell>
          <cell r="W553">
            <v>0</v>
          </cell>
        </row>
        <row r="554">
          <cell r="K554">
            <v>18</v>
          </cell>
          <cell r="Q554">
            <v>178.45839220834424</v>
          </cell>
          <cell r="R554">
            <v>27.6959301586968</v>
          </cell>
          <cell r="U554">
            <v>0</v>
          </cell>
          <cell r="V554">
            <v>1.9441019753974256</v>
          </cell>
          <cell r="W554">
            <v>0</v>
          </cell>
        </row>
        <row r="555">
          <cell r="K555">
            <v>18</v>
          </cell>
          <cell r="Q555">
            <v>178.45839220834424</v>
          </cell>
          <cell r="R555">
            <v>27.6959301586968</v>
          </cell>
          <cell r="U555">
            <v>0</v>
          </cell>
          <cell r="V555">
            <v>1.9441019753974256</v>
          </cell>
          <cell r="W555">
            <v>0</v>
          </cell>
        </row>
        <row r="556">
          <cell r="K556">
            <v>18</v>
          </cell>
          <cell r="Q556">
            <v>178.45839220834424</v>
          </cell>
          <cell r="R556">
            <v>27.6959301586968</v>
          </cell>
          <cell r="U556">
            <v>0</v>
          </cell>
          <cell r="V556">
            <v>1.9441019753974256</v>
          </cell>
          <cell r="W556">
            <v>0</v>
          </cell>
        </row>
        <row r="557">
          <cell r="K557">
            <v>18</v>
          </cell>
          <cell r="Q557">
            <v>178.45839220834424</v>
          </cell>
          <cell r="R557">
            <v>27.6959301586968</v>
          </cell>
          <cell r="U557">
            <v>0</v>
          </cell>
          <cell r="V557">
            <v>1.9441019753974256</v>
          </cell>
          <cell r="W557">
            <v>0</v>
          </cell>
        </row>
        <row r="558">
          <cell r="K558">
            <v>22</v>
          </cell>
          <cell r="Q558">
            <v>218.1158126990874</v>
          </cell>
          <cell r="R558">
            <v>33.850581305073867</v>
          </cell>
          <cell r="U558">
            <v>0</v>
          </cell>
          <cell r="V558">
            <v>2.3761246365968538</v>
          </cell>
          <cell r="W558">
            <v>0</v>
          </cell>
        </row>
        <row r="559">
          <cell r="K559">
            <v>18</v>
          </cell>
          <cell r="Q559">
            <v>178.45839220834424</v>
          </cell>
          <cell r="R559">
            <v>27.6959301586968</v>
          </cell>
          <cell r="U559">
            <v>0</v>
          </cell>
          <cell r="V559">
            <v>1.9441019753974256</v>
          </cell>
          <cell r="W559">
            <v>0</v>
          </cell>
        </row>
        <row r="560">
          <cell r="K560">
            <v>18</v>
          </cell>
          <cell r="Q560">
            <v>178.45839220834424</v>
          </cell>
          <cell r="R560">
            <v>27.6959301586968</v>
          </cell>
          <cell r="U560">
            <v>0</v>
          </cell>
          <cell r="V560">
            <v>1.9441019753974256</v>
          </cell>
          <cell r="W560">
            <v>0</v>
          </cell>
        </row>
        <row r="561">
          <cell r="K561">
            <v>18</v>
          </cell>
          <cell r="Q561">
            <v>178.45839220834424</v>
          </cell>
          <cell r="R561">
            <v>27.6959301586968</v>
          </cell>
          <cell r="U561">
            <v>0</v>
          </cell>
          <cell r="V561">
            <v>1.9441019753974256</v>
          </cell>
          <cell r="W561">
            <v>0</v>
          </cell>
        </row>
        <row r="562">
          <cell r="K562">
            <v>19.5</v>
          </cell>
          <cell r="Q562">
            <v>193.32992489237293</v>
          </cell>
          <cell r="R562">
            <v>30.003924338588195</v>
          </cell>
          <cell r="U562">
            <v>0</v>
          </cell>
          <cell r="V562">
            <v>2.1061104733472109</v>
          </cell>
          <cell r="W562">
            <v>0</v>
          </cell>
        </row>
        <row r="563">
          <cell r="K563">
            <v>12</v>
          </cell>
          <cell r="Q563">
            <v>175.54133184917686</v>
          </cell>
          <cell r="R563">
            <v>27.243215668913194</v>
          </cell>
          <cell r="U563">
            <v>0</v>
          </cell>
          <cell r="V563">
            <v>1.9123239080483145</v>
          </cell>
          <cell r="W563">
            <v>0</v>
          </cell>
        </row>
        <row r="564">
          <cell r="K564">
            <v>18</v>
          </cell>
          <cell r="Q564">
            <v>178.45839220834424</v>
          </cell>
          <cell r="R564">
            <v>27.6959301586968</v>
          </cell>
          <cell r="U564">
            <v>0</v>
          </cell>
          <cell r="V564">
            <v>1.9441019753974256</v>
          </cell>
          <cell r="W564">
            <v>0</v>
          </cell>
        </row>
        <row r="565">
          <cell r="K565">
            <v>3</v>
          </cell>
          <cell r="Q565">
            <v>57.173290521719778</v>
          </cell>
          <cell r="R565">
            <v>8.8730344459440555</v>
          </cell>
          <cell r="U565">
            <v>0</v>
          </cell>
          <cell r="V565">
            <v>0.62283821829730246</v>
          </cell>
          <cell r="W565">
            <v>0</v>
          </cell>
        </row>
        <row r="566">
          <cell r="K566">
            <v>57</v>
          </cell>
          <cell r="Q566">
            <v>365.79143396849827</v>
          </cell>
          <cell r="R566">
            <v>56.769165531949596</v>
          </cell>
          <cell r="U566">
            <v>0</v>
          </cell>
          <cell r="V566">
            <v>3.9848832019700535</v>
          </cell>
          <cell r="W566">
            <v>0</v>
          </cell>
        </row>
        <row r="567">
          <cell r="K567">
            <v>7</v>
          </cell>
          <cell r="Q567">
            <v>148.85841016125252</v>
          </cell>
          <cell r="R567">
            <v>23.102147679037092</v>
          </cell>
          <cell r="U567">
            <v>0</v>
          </cell>
          <cell r="V567">
            <v>1.621643710154864</v>
          </cell>
          <cell r="W567">
            <v>0</v>
          </cell>
        </row>
        <row r="568">
          <cell r="K568">
            <v>12</v>
          </cell>
          <cell r="Q568">
            <v>645.4751947134539</v>
          </cell>
          <cell r="R568">
            <v>100.17481212698695</v>
          </cell>
          <cell r="U568">
            <v>0</v>
          </cell>
          <cell r="V568">
            <v>7.0317208710893526</v>
          </cell>
          <cell r="W568">
            <v>0</v>
          </cell>
        </row>
        <row r="569">
          <cell r="K569">
            <v>7</v>
          </cell>
          <cell r="Q569">
            <v>376.52719691618148</v>
          </cell>
          <cell r="R569">
            <v>58.435307074075723</v>
          </cell>
          <cell r="U569">
            <v>0</v>
          </cell>
          <cell r="V569">
            <v>4.1018371748021227</v>
          </cell>
          <cell r="W569">
            <v>0</v>
          </cell>
        </row>
        <row r="570">
          <cell r="K570">
            <v>14</v>
          </cell>
          <cell r="Q570">
            <v>297.71682032250504</v>
          </cell>
          <cell r="R570">
            <v>46.204295358074184</v>
          </cell>
          <cell r="U570">
            <v>0</v>
          </cell>
          <cell r="V570">
            <v>3.2432874203097279</v>
          </cell>
          <cell r="W570">
            <v>0</v>
          </cell>
        </row>
        <row r="571">
          <cell r="K571">
            <v>15</v>
          </cell>
          <cell r="Q571">
            <v>96.260903675920602</v>
          </cell>
          <cell r="R571">
            <v>14.93925408735516</v>
          </cell>
          <cell r="U571">
            <v>0</v>
          </cell>
          <cell r="V571">
            <v>1.0486534742026457</v>
          </cell>
          <cell r="W571">
            <v>0</v>
          </cell>
        </row>
        <row r="572">
          <cell r="K572">
            <v>69.3</v>
          </cell>
          <cell r="Q572">
            <v>444.72537498275318</v>
          </cell>
          <cell r="R572">
            <v>69.019353883580834</v>
          </cell>
          <cell r="U572">
            <v>0</v>
          </cell>
          <cell r="V572">
            <v>4.8447790508162232</v>
          </cell>
          <cell r="W572">
            <v>0</v>
          </cell>
        </row>
        <row r="573">
          <cell r="K573">
            <v>8</v>
          </cell>
          <cell r="Q573">
            <v>170.12389732714573</v>
          </cell>
          <cell r="R573">
            <v>26.402454490328104</v>
          </cell>
          <cell r="U573">
            <v>0</v>
          </cell>
          <cell r="V573">
            <v>1.8533070973198444</v>
          </cell>
          <cell r="W573">
            <v>0</v>
          </cell>
        </row>
        <row r="574">
          <cell r="K574">
            <v>18</v>
          </cell>
          <cell r="Q574">
            <v>178.45839220834424</v>
          </cell>
          <cell r="R574">
            <v>27.6959301586968</v>
          </cell>
          <cell r="U574">
            <v>0</v>
          </cell>
          <cell r="V574">
            <v>1.9441019753974256</v>
          </cell>
          <cell r="W574">
            <v>0</v>
          </cell>
        </row>
        <row r="575">
          <cell r="K575">
            <v>27</v>
          </cell>
          <cell r="Q575">
            <v>63.232510453884267</v>
          </cell>
          <cell r="R575">
            <v>9.8133977988845658</v>
          </cell>
          <cell r="U575">
            <v>0</v>
          </cell>
          <cell r="V575">
            <v>0.68884655387468452</v>
          </cell>
          <cell r="W575">
            <v>0</v>
          </cell>
        </row>
        <row r="576">
          <cell r="K576">
            <v>18</v>
          </cell>
          <cell r="Q576">
            <v>178.45839220834424</v>
          </cell>
          <cell r="R576">
            <v>27.6959301586968</v>
          </cell>
          <cell r="U576">
            <v>0</v>
          </cell>
          <cell r="V576">
            <v>1.9441019753974256</v>
          </cell>
          <cell r="W576">
            <v>0</v>
          </cell>
        </row>
        <row r="577">
          <cell r="K577">
            <v>18</v>
          </cell>
          <cell r="Q577">
            <v>163.6172688383038</v>
          </cell>
          <cell r="R577">
            <v>25.392655365918383</v>
          </cell>
          <cell r="U577">
            <v>0</v>
          </cell>
          <cell r="V577">
            <v>1.7824247524673433</v>
          </cell>
          <cell r="W577">
            <v>0</v>
          </cell>
        </row>
        <row r="578">
          <cell r="K578">
            <v>18</v>
          </cell>
          <cell r="Q578">
            <v>178.45839220834424</v>
          </cell>
          <cell r="R578">
            <v>27.6959301586968</v>
          </cell>
          <cell r="U578">
            <v>0</v>
          </cell>
          <cell r="V578">
            <v>1.9441019753974256</v>
          </cell>
          <cell r="W578">
            <v>0</v>
          </cell>
        </row>
        <row r="579">
          <cell r="K579">
            <v>27</v>
          </cell>
          <cell r="Q579">
            <v>656.34937518934294</v>
          </cell>
          <cell r="R579">
            <v>101.86243543943773</v>
          </cell>
          <cell r="U579">
            <v>0</v>
          </cell>
          <cell r="V579">
            <v>7.1501827460530309</v>
          </cell>
          <cell r="W579">
            <v>0</v>
          </cell>
        </row>
        <row r="580">
          <cell r="K580">
            <v>18</v>
          </cell>
          <cell r="Q580">
            <v>178.45839220834424</v>
          </cell>
          <cell r="R580">
            <v>27.6959301586968</v>
          </cell>
          <cell r="U580">
            <v>0</v>
          </cell>
          <cell r="V580">
            <v>1.9441019753974256</v>
          </cell>
          <cell r="W580">
            <v>0</v>
          </cell>
        </row>
        <row r="581">
          <cell r="K581">
            <v>9</v>
          </cell>
          <cell r="Q581">
            <v>21.077503484628089</v>
          </cell>
          <cell r="R581">
            <v>3.2711325996281886</v>
          </cell>
          <cell r="U581">
            <v>0</v>
          </cell>
          <cell r="V581">
            <v>0.22961551795822815</v>
          </cell>
          <cell r="W581">
            <v>0</v>
          </cell>
        </row>
        <row r="582">
          <cell r="K582">
            <v>16</v>
          </cell>
          <cell r="Q582">
            <v>158.62968196297265</v>
          </cell>
          <cell r="R582">
            <v>24.618604585508262</v>
          </cell>
          <cell r="U582">
            <v>0</v>
          </cell>
          <cell r="V582">
            <v>1.7280906447977118</v>
          </cell>
          <cell r="W582">
            <v>0</v>
          </cell>
        </row>
        <row r="583">
          <cell r="K583">
            <v>28.6</v>
          </cell>
          <cell r="Q583">
            <v>283.55055650881366</v>
          </cell>
          <cell r="R583">
            <v>44.005755696596033</v>
          </cell>
          <cell r="U583">
            <v>0</v>
          </cell>
          <cell r="V583">
            <v>3.08896202757591</v>
          </cell>
          <cell r="W583">
            <v>0</v>
          </cell>
        </row>
        <row r="584">
          <cell r="K584">
            <v>16</v>
          </cell>
          <cell r="Q584">
            <v>158.62968196297265</v>
          </cell>
          <cell r="R584">
            <v>24.618604585508262</v>
          </cell>
          <cell r="U584">
            <v>0</v>
          </cell>
          <cell r="V584">
            <v>1.7280906447977118</v>
          </cell>
          <cell r="W584">
            <v>0</v>
          </cell>
        </row>
        <row r="585">
          <cell r="K585">
            <v>12.89</v>
          </cell>
          <cell r="Q585">
            <v>127.79603753141986</v>
          </cell>
          <cell r="R585">
            <v>19.833363319200096</v>
          </cell>
          <cell r="U585">
            <v>0</v>
          </cell>
          <cell r="V585">
            <v>1.3921930257151565</v>
          </cell>
          <cell r="W585">
            <v>0</v>
          </cell>
        </row>
        <row r="586">
          <cell r="K586">
            <v>18</v>
          </cell>
          <cell r="Q586">
            <v>178.45839220834424</v>
          </cell>
          <cell r="R586">
            <v>27.6959301586968</v>
          </cell>
          <cell r="U586">
            <v>0</v>
          </cell>
          <cell r="V586">
            <v>1.9441019753974256</v>
          </cell>
          <cell r="W586">
            <v>0</v>
          </cell>
        </row>
        <row r="587">
          <cell r="K587">
            <v>18</v>
          </cell>
          <cell r="Q587">
            <v>178.45839220834424</v>
          </cell>
          <cell r="R587">
            <v>27.6959301586968</v>
          </cell>
          <cell r="U587">
            <v>0</v>
          </cell>
          <cell r="V587">
            <v>1.9441019753974256</v>
          </cell>
          <cell r="W587">
            <v>0</v>
          </cell>
        </row>
        <row r="588">
          <cell r="K588">
            <v>18</v>
          </cell>
          <cell r="Q588">
            <v>178.45839220834424</v>
          </cell>
          <cell r="R588">
            <v>27.6959301586968</v>
          </cell>
          <cell r="U588">
            <v>0</v>
          </cell>
          <cell r="V588">
            <v>1.9441019753974256</v>
          </cell>
          <cell r="W588">
            <v>0</v>
          </cell>
        </row>
        <row r="589">
          <cell r="K589">
            <v>18</v>
          </cell>
          <cell r="Q589">
            <v>178.45839220834424</v>
          </cell>
          <cell r="R589">
            <v>27.6959301586968</v>
          </cell>
          <cell r="U589">
            <v>0</v>
          </cell>
          <cell r="V589">
            <v>1.9441019753974256</v>
          </cell>
          <cell r="W589">
            <v>0</v>
          </cell>
        </row>
        <row r="590">
          <cell r="K590">
            <v>19.5</v>
          </cell>
          <cell r="Q590">
            <v>193.32992489237293</v>
          </cell>
          <cell r="R590">
            <v>30.003924338588195</v>
          </cell>
          <cell r="U590">
            <v>0</v>
          </cell>
          <cell r="V590">
            <v>2.1061104733472109</v>
          </cell>
          <cell r="W590">
            <v>0</v>
          </cell>
        </row>
        <row r="591">
          <cell r="K591">
            <v>18</v>
          </cell>
          <cell r="Q591">
            <v>178.45839220834424</v>
          </cell>
          <cell r="R591">
            <v>27.6959301586968</v>
          </cell>
          <cell r="U591">
            <v>0</v>
          </cell>
          <cell r="V591">
            <v>1.9441019753974256</v>
          </cell>
          <cell r="W591">
            <v>0</v>
          </cell>
        </row>
        <row r="592">
          <cell r="K592">
            <v>18</v>
          </cell>
          <cell r="Q592">
            <v>178.45839220834424</v>
          </cell>
          <cell r="R592">
            <v>27.6959301586968</v>
          </cell>
          <cell r="U592">
            <v>0</v>
          </cell>
          <cell r="V592">
            <v>1.9441019753974256</v>
          </cell>
          <cell r="W592">
            <v>0</v>
          </cell>
        </row>
        <row r="593">
          <cell r="K593">
            <v>18</v>
          </cell>
          <cell r="Q593">
            <v>178.45839220834424</v>
          </cell>
          <cell r="R593">
            <v>27.6959301586968</v>
          </cell>
          <cell r="U593">
            <v>0</v>
          </cell>
          <cell r="V593">
            <v>1.9441019753974256</v>
          </cell>
          <cell r="W593">
            <v>0</v>
          </cell>
        </row>
        <row r="594">
          <cell r="K594">
            <v>22</v>
          </cell>
          <cell r="Q594">
            <v>218.1158126990874</v>
          </cell>
          <cell r="R594">
            <v>33.850581305073867</v>
          </cell>
          <cell r="U594">
            <v>0</v>
          </cell>
          <cell r="V594">
            <v>2.3761246365968538</v>
          </cell>
          <cell r="W594">
            <v>0</v>
          </cell>
        </row>
        <row r="595">
          <cell r="K595">
            <v>18</v>
          </cell>
          <cell r="Q595">
            <v>178.45839220834424</v>
          </cell>
          <cell r="R595">
            <v>27.6959301586968</v>
          </cell>
          <cell r="U595">
            <v>0</v>
          </cell>
          <cell r="V595">
            <v>1.9441019753974256</v>
          </cell>
          <cell r="W595">
            <v>0</v>
          </cell>
        </row>
        <row r="596">
          <cell r="K596">
            <v>18</v>
          </cell>
          <cell r="Q596">
            <v>178.45839220834424</v>
          </cell>
          <cell r="R596">
            <v>27.6959301586968</v>
          </cell>
          <cell r="U596">
            <v>0</v>
          </cell>
          <cell r="V596">
            <v>1.9441019753974256</v>
          </cell>
          <cell r="W596">
            <v>0</v>
          </cell>
        </row>
        <row r="597">
          <cell r="K597">
            <v>18</v>
          </cell>
          <cell r="Q597">
            <v>178.45839220834424</v>
          </cell>
          <cell r="R597">
            <v>27.6959301586968</v>
          </cell>
          <cell r="U597">
            <v>0</v>
          </cell>
          <cell r="V597">
            <v>1.9441019753974256</v>
          </cell>
          <cell r="W597">
            <v>0</v>
          </cell>
        </row>
        <row r="598">
          <cell r="K598">
            <v>19.5</v>
          </cell>
          <cell r="Q598">
            <v>193.32992489237293</v>
          </cell>
          <cell r="R598">
            <v>30.003924338588195</v>
          </cell>
          <cell r="U598">
            <v>0</v>
          </cell>
          <cell r="V598">
            <v>2.1061104733472109</v>
          </cell>
          <cell r="W598">
            <v>0</v>
          </cell>
        </row>
        <row r="599">
          <cell r="K599">
            <v>12</v>
          </cell>
          <cell r="Q599">
            <v>132.32850306236756</v>
          </cell>
          <cell r="R599">
            <v>20.536781338596324</v>
          </cell>
          <cell r="U599">
            <v>0</v>
          </cell>
          <cell r="V599">
            <v>1.4415691020268213</v>
          </cell>
          <cell r="W599">
            <v>0</v>
          </cell>
        </row>
        <row r="600">
          <cell r="K600">
            <v>18</v>
          </cell>
          <cell r="Q600">
            <v>198.49275459355135</v>
          </cell>
          <cell r="R600">
            <v>30.805172007894484</v>
          </cell>
          <cell r="U600">
            <v>0</v>
          </cell>
          <cell r="V600">
            <v>2.1623536530402316</v>
          </cell>
          <cell r="W600">
            <v>0</v>
          </cell>
        </row>
        <row r="601">
          <cell r="K601">
            <v>3</v>
          </cell>
          <cell r="Q601">
            <v>57.173290521719778</v>
          </cell>
          <cell r="R601">
            <v>8.8730344459440555</v>
          </cell>
          <cell r="U601">
            <v>0</v>
          </cell>
          <cell r="V601">
            <v>0.62283821829730246</v>
          </cell>
          <cell r="W601">
            <v>0</v>
          </cell>
        </row>
        <row r="602">
          <cell r="K602">
            <v>43</v>
          </cell>
          <cell r="Q602">
            <v>275.94792387097237</v>
          </cell>
          <cell r="R602">
            <v>42.825861717084784</v>
          </cell>
          <cell r="U602">
            <v>0</v>
          </cell>
          <cell r="V602">
            <v>3.0061399593809175</v>
          </cell>
          <cell r="W602">
            <v>0</v>
          </cell>
        </row>
        <row r="603">
          <cell r="K603">
            <v>20</v>
          </cell>
          <cell r="Q603">
            <v>128.34787156789412</v>
          </cell>
          <cell r="R603">
            <v>19.919005449806875</v>
          </cell>
          <cell r="U603">
            <v>0</v>
          </cell>
          <cell r="V603">
            <v>1.3982046322701942</v>
          </cell>
          <cell r="W603">
            <v>0</v>
          </cell>
        </row>
        <row r="604">
          <cell r="K604">
            <v>7</v>
          </cell>
          <cell r="Q604">
            <v>148.85841016125252</v>
          </cell>
          <cell r="R604">
            <v>23.102147679037092</v>
          </cell>
          <cell r="U604">
            <v>0</v>
          </cell>
          <cell r="V604">
            <v>1.621643710154864</v>
          </cell>
          <cell r="W604">
            <v>0</v>
          </cell>
        </row>
        <row r="605">
          <cell r="K605">
            <v>12</v>
          </cell>
          <cell r="Q605">
            <v>645.4751947134539</v>
          </cell>
          <cell r="R605">
            <v>100.17481212698695</v>
          </cell>
          <cell r="U605">
            <v>0</v>
          </cell>
          <cell r="V605">
            <v>7.0317208710893526</v>
          </cell>
          <cell r="W605">
            <v>0</v>
          </cell>
        </row>
        <row r="606">
          <cell r="K606">
            <v>7</v>
          </cell>
          <cell r="Q606">
            <v>376.52719691618148</v>
          </cell>
          <cell r="R606">
            <v>58.435307074075723</v>
          </cell>
          <cell r="U606">
            <v>0</v>
          </cell>
          <cell r="V606">
            <v>4.1018371748021227</v>
          </cell>
          <cell r="W606">
            <v>0</v>
          </cell>
        </row>
        <row r="607">
          <cell r="K607">
            <v>99.2</v>
          </cell>
          <cell r="Q607">
            <v>636.60544297675483</v>
          </cell>
          <cell r="R607">
            <v>98.798267031042116</v>
          </cell>
          <cell r="U607">
            <v>0</v>
          </cell>
          <cell r="V607">
            <v>6.9350949760601637</v>
          </cell>
          <cell r="W607">
            <v>0</v>
          </cell>
        </row>
        <row r="608">
          <cell r="K608">
            <v>8</v>
          </cell>
          <cell r="Q608">
            <v>170.12389732714573</v>
          </cell>
          <cell r="R608">
            <v>26.402454490328104</v>
          </cell>
          <cell r="U608">
            <v>0</v>
          </cell>
          <cell r="V608">
            <v>1.8533070973198444</v>
          </cell>
          <cell r="W608">
            <v>0</v>
          </cell>
        </row>
        <row r="609">
          <cell r="K609">
            <v>7</v>
          </cell>
          <cell r="Q609">
            <v>148.85841016125252</v>
          </cell>
          <cell r="R609">
            <v>23.102147679037092</v>
          </cell>
          <cell r="U609">
            <v>0</v>
          </cell>
          <cell r="V609">
            <v>1.621643710154864</v>
          </cell>
          <cell r="W609">
            <v>0</v>
          </cell>
        </row>
        <row r="610">
          <cell r="K610">
            <v>6</v>
          </cell>
          <cell r="Q610">
            <v>114.34658104343956</v>
          </cell>
          <cell r="R610">
            <v>17.746068891888111</v>
          </cell>
          <cell r="U610">
            <v>0</v>
          </cell>
          <cell r="V610">
            <v>1.2456764365946049</v>
          </cell>
          <cell r="W610">
            <v>0</v>
          </cell>
        </row>
        <row r="611">
          <cell r="K611">
            <v>18</v>
          </cell>
          <cell r="Q611">
            <v>178.45839220834424</v>
          </cell>
          <cell r="R611">
            <v>27.6959301586968</v>
          </cell>
          <cell r="U611">
            <v>0</v>
          </cell>
          <cell r="V611">
            <v>1.9441019753974256</v>
          </cell>
          <cell r="W611">
            <v>0</v>
          </cell>
        </row>
        <row r="612">
          <cell r="K612">
            <v>36</v>
          </cell>
          <cell r="Q612">
            <v>396.98550918710271</v>
          </cell>
          <cell r="R612">
            <v>61.610344015788968</v>
          </cell>
          <cell r="U612">
            <v>0</v>
          </cell>
          <cell r="V612">
            <v>4.3247073060804633</v>
          </cell>
          <cell r="W612">
            <v>0</v>
          </cell>
        </row>
        <row r="613">
          <cell r="K613">
            <v>18</v>
          </cell>
          <cell r="Q613">
            <v>178.45839220834424</v>
          </cell>
          <cell r="R613">
            <v>27.6959301586968</v>
          </cell>
          <cell r="U613">
            <v>0</v>
          </cell>
          <cell r="V613">
            <v>1.9441019753974256</v>
          </cell>
          <cell r="W613">
            <v>0</v>
          </cell>
        </row>
        <row r="614">
          <cell r="K614">
            <v>18</v>
          </cell>
          <cell r="Q614">
            <v>178.45839220834424</v>
          </cell>
          <cell r="R614">
            <v>27.6959301586968</v>
          </cell>
          <cell r="U614">
            <v>0</v>
          </cell>
          <cell r="V614">
            <v>1.9441019753974256</v>
          </cell>
          <cell r="W614">
            <v>0</v>
          </cell>
        </row>
        <row r="615">
          <cell r="K615">
            <v>22</v>
          </cell>
          <cell r="Q615">
            <v>218.1158126990874</v>
          </cell>
          <cell r="R615">
            <v>33.850581305073867</v>
          </cell>
          <cell r="U615">
            <v>0</v>
          </cell>
          <cell r="V615">
            <v>2.3761246365968538</v>
          </cell>
          <cell r="W615">
            <v>0</v>
          </cell>
        </row>
        <row r="616">
          <cell r="K616">
            <v>18</v>
          </cell>
          <cell r="Q616">
            <v>178.45839220834424</v>
          </cell>
          <cell r="R616">
            <v>27.6959301586968</v>
          </cell>
          <cell r="U616">
            <v>0</v>
          </cell>
          <cell r="V616">
            <v>1.9441019753974256</v>
          </cell>
          <cell r="W616">
            <v>0</v>
          </cell>
        </row>
        <row r="617">
          <cell r="K617">
            <v>18</v>
          </cell>
          <cell r="Q617">
            <v>178.45839220834424</v>
          </cell>
          <cell r="R617">
            <v>27.6959301586968</v>
          </cell>
          <cell r="U617">
            <v>0</v>
          </cell>
          <cell r="V617">
            <v>1.9441019753974256</v>
          </cell>
          <cell r="W617">
            <v>0</v>
          </cell>
        </row>
        <row r="618">
          <cell r="K618">
            <v>18</v>
          </cell>
          <cell r="Q618">
            <v>178.45839220834424</v>
          </cell>
          <cell r="R618">
            <v>27.6959301586968</v>
          </cell>
          <cell r="U618">
            <v>0</v>
          </cell>
          <cell r="V618">
            <v>1.9441019753974256</v>
          </cell>
          <cell r="W618">
            <v>0</v>
          </cell>
        </row>
        <row r="619">
          <cell r="K619">
            <v>22</v>
          </cell>
          <cell r="Q619">
            <v>218.1158126990874</v>
          </cell>
          <cell r="R619">
            <v>33.850581305073867</v>
          </cell>
          <cell r="U619">
            <v>0</v>
          </cell>
          <cell r="V619">
            <v>2.3761246365968538</v>
          </cell>
          <cell r="W619">
            <v>0</v>
          </cell>
        </row>
        <row r="620">
          <cell r="K620">
            <v>18</v>
          </cell>
          <cell r="Q620">
            <v>178.45839220834424</v>
          </cell>
          <cell r="R620">
            <v>27.6959301586968</v>
          </cell>
          <cell r="U620">
            <v>0</v>
          </cell>
          <cell r="V620">
            <v>1.9441019753974256</v>
          </cell>
          <cell r="W620">
            <v>0</v>
          </cell>
        </row>
        <row r="621">
          <cell r="K621">
            <v>15</v>
          </cell>
          <cell r="Q621">
            <v>165.10291883332002</v>
          </cell>
          <cell r="R621">
            <v>25.623221482720556</v>
          </cell>
          <cell r="U621">
            <v>0</v>
          </cell>
          <cell r="V621">
            <v>1.798609225802104</v>
          </cell>
          <cell r="W621">
            <v>0</v>
          </cell>
        </row>
        <row r="622">
          <cell r="K622">
            <v>18</v>
          </cell>
          <cell r="Q622">
            <v>178.45839220834424</v>
          </cell>
          <cell r="R622">
            <v>27.6959301586968</v>
          </cell>
          <cell r="U622">
            <v>0</v>
          </cell>
          <cell r="V622">
            <v>1.9441019753974256</v>
          </cell>
          <cell r="W622">
            <v>0</v>
          </cell>
        </row>
        <row r="623">
          <cell r="K623">
            <v>12</v>
          </cell>
          <cell r="Q623">
            <v>0</v>
          </cell>
          <cell r="R623">
            <v>0</v>
          </cell>
          <cell r="U623">
            <v>0</v>
          </cell>
          <cell r="V623">
            <v>0</v>
          </cell>
          <cell r="W623">
            <v>0</v>
          </cell>
        </row>
        <row r="624">
          <cell r="K624">
            <v>9</v>
          </cell>
          <cell r="Q624">
            <v>0</v>
          </cell>
          <cell r="R624">
            <v>0</v>
          </cell>
          <cell r="U624">
            <v>0</v>
          </cell>
          <cell r="V624">
            <v>0</v>
          </cell>
          <cell r="W624">
            <v>0</v>
          </cell>
        </row>
        <row r="625">
          <cell r="K625">
            <v>53</v>
          </cell>
          <cell r="Q625">
            <v>1243.0457410062645</v>
          </cell>
          <cell r="R625">
            <v>192.9150408728454</v>
          </cell>
          <cell r="U625">
            <v>0</v>
          </cell>
          <cell r="V625">
            <v>13.541574877455616</v>
          </cell>
          <cell r="W625">
            <v>0</v>
          </cell>
        </row>
        <row r="626">
          <cell r="K626">
            <v>18</v>
          </cell>
          <cell r="Q626">
            <v>178.45839220834424</v>
          </cell>
          <cell r="R626">
            <v>27.6959301586968</v>
          </cell>
          <cell r="U626">
            <v>0</v>
          </cell>
          <cell r="V626">
            <v>1.9441019753974256</v>
          </cell>
          <cell r="W626">
            <v>0</v>
          </cell>
        </row>
        <row r="627">
          <cell r="K627">
            <v>22</v>
          </cell>
          <cell r="Q627">
            <v>218.1158126990874</v>
          </cell>
          <cell r="R627">
            <v>33.850581305073867</v>
          </cell>
          <cell r="U627">
            <v>0</v>
          </cell>
          <cell r="V627">
            <v>2.3761246365968538</v>
          </cell>
          <cell r="W627">
            <v>0</v>
          </cell>
        </row>
        <row r="628">
          <cell r="K628">
            <v>18</v>
          </cell>
          <cell r="Q628">
            <v>178.45839220834424</v>
          </cell>
          <cell r="R628">
            <v>27.6959301586968</v>
          </cell>
          <cell r="U628">
            <v>0</v>
          </cell>
          <cell r="V628">
            <v>1.9441019753974256</v>
          </cell>
          <cell r="W628">
            <v>0</v>
          </cell>
        </row>
        <row r="629">
          <cell r="K629">
            <v>22</v>
          </cell>
          <cell r="Q629">
            <v>218.1158126990874</v>
          </cell>
          <cell r="R629">
            <v>33.850581305073867</v>
          </cell>
          <cell r="U629">
            <v>0</v>
          </cell>
          <cell r="V629">
            <v>2.3761246365968538</v>
          </cell>
          <cell r="W629">
            <v>0</v>
          </cell>
        </row>
        <row r="630">
          <cell r="K630">
            <v>18</v>
          </cell>
          <cell r="Q630">
            <v>178.45839220834424</v>
          </cell>
          <cell r="R630">
            <v>27.6959301586968</v>
          </cell>
          <cell r="U630">
            <v>0</v>
          </cell>
          <cell r="V630">
            <v>1.9441019753974256</v>
          </cell>
          <cell r="W630">
            <v>0</v>
          </cell>
        </row>
        <row r="631">
          <cell r="K631">
            <v>22</v>
          </cell>
          <cell r="Q631">
            <v>218.1158126990874</v>
          </cell>
          <cell r="R631">
            <v>33.850581305073867</v>
          </cell>
          <cell r="U631">
            <v>0</v>
          </cell>
          <cell r="V631">
            <v>2.3761246365968538</v>
          </cell>
          <cell r="W631">
            <v>0</v>
          </cell>
        </row>
        <row r="632">
          <cell r="K632">
            <v>12</v>
          </cell>
          <cell r="Q632">
            <v>89.948786395334807</v>
          </cell>
          <cell r="R632">
            <v>13.959642217085079</v>
          </cell>
          <cell r="U632">
            <v>0</v>
          </cell>
          <cell r="V632">
            <v>0.97989010856725089</v>
          </cell>
          <cell r="W632">
            <v>0</v>
          </cell>
        </row>
        <row r="633">
          <cell r="K633">
            <v>20.5</v>
          </cell>
          <cell r="Q633">
            <v>203.24428001505873</v>
          </cell>
          <cell r="R633">
            <v>31.542587125182465</v>
          </cell>
          <cell r="U633">
            <v>0</v>
          </cell>
          <cell r="V633">
            <v>2.2141161386470682</v>
          </cell>
          <cell r="W633">
            <v>0</v>
          </cell>
        </row>
        <row r="634">
          <cell r="K634">
            <v>18</v>
          </cell>
          <cell r="Q634">
            <v>178.45839220834424</v>
          </cell>
          <cell r="R634">
            <v>27.6959301586968</v>
          </cell>
          <cell r="U634">
            <v>0</v>
          </cell>
          <cell r="V634">
            <v>1.9441019753974256</v>
          </cell>
          <cell r="W634">
            <v>0</v>
          </cell>
        </row>
        <row r="635">
          <cell r="K635">
            <v>5.5</v>
          </cell>
          <cell r="Q635">
            <v>60.537736905550666</v>
          </cell>
          <cell r="R635">
            <v>9.3951812103308701</v>
          </cell>
          <cell r="U635">
            <v>0</v>
          </cell>
          <cell r="V635">
            <v>0.65949004946077139</v>
          </cell>
          <cell r="W635">
            <v>0</v>
          </cell>
        </row>
        <row r="636">
          <cell r="K636">
            <v>20</v>
          </cell>
          <cell r="Q636">
            <v>128.34787156789412</v>
          </cell>
          <cell r="R636">
            <v>19.919005449806875</v>
          </cell>
          <cell r="U636">
            <v>0</v>
          </cell>
          <cell r="V636">
            <v>1.3982046322701942</v>
          </cell>
          <cell r="W636">
            <v>0</v>
          </cell>
        </row>
        <row r="637">
          <cell r="K637">
            <v>12</v>
          </cell>
          <cell r="Q637">
            <v>645.4751947134539</v>
          </cell>
          <cell r="R637">
            <v>100.17481212698695</v>
          </cell>
          <cell r="U637">
            <v>0</v>
          </cell>
          <cell r="V637">
            <v>7.0317208710893526</v>
          </cell>
          <cell r="W637">
            <v>0</v>
          </cell>
        </row>
        <row r="638">
          <cell r="K638">
            <v>7</v>
          </cell>
          <cell r="Q638">
            <v>376.52719691618148</v>
          </cell>
          <cell r="R638">
            <v>58.435307074075723</v>
          </cell>
          <cell r="U638">
            <v>0</v>
          </cell>
          <cell r="V638">
            <v>4.1018371748021227</v>
          </cell>
          <cell r="W638">
            <v>0</v>
          </cell>
        </row>
        <row r="639">
          <cell r="K639">
            <v>14</v>
          </cell>
          <cell r="Q639">
            <v>297.71682032250504</v>
          </cell>
          <cell r="R639">
            <v>46.204295358074184</v>
          </cell>
          <cell r="U639">
            <v>0</v>
          </cell>
          <cell r="V639">
            <v>3.2432874203097279</v>
          </cell>
          <cell r="W639">
            <v>0</v>
          </cell>
        </row>
        <row r="640">
          <cell r="K640">
            <v>39</v>
          </cell>
          <cell r="Q640">
            <v>250.27834955739354</v>
          </cell>
          <cell r="R640">
            <v>38.842060627123409</v>
          </cell>
          <cell r="U640">
            <v>0</v>
          </cell>
          <cell r="V640">
            <v>2.7264990329268786</v>
          </cell>
          <cell r="W640">
            <v>0</v>
          </cell>
        </row>
        <row r="641">
          <cell r="K641">
            <v>60</v>
          </cell>
          <cell r="Q641">
            <v>385.04361470368241</v>
          </cell>
          <cell r="R641">
            <v>59.757016349420638</v>
          </cell>
          <cell r="U641">
            <v>0</v>
          </cell>
          <cell r="V641">
            <v>4.1946138968105826</v>
          </cell>
          <cell r="W641">
            <v>0</v>
          </cell>
        </row>
        <row r="642">
          <cell r="K642">
            <v>7</v>
          </cell>
          <cell r="Q642">
            <v>148.85841016125252</v>
          </cell>
          <cell r="R642">
            <v>23.102147679037092</v>
          </cell>
          <cell r="U642">
            <v>0</v>
          </cell>
          <cell r="V642">
            <v>1.621643710154864</v>
          </cell>
          <cell r="W642">
            <v>0</v>
          </cell>
        </row>
        <row r="643">
          <cell r="K643">
            <v>8</v>
          </cell>
          <cell r="Q643">
            <v>170.12389732714573</v>
          </cell>
          <cell r="R643">
            <v>26.402454490328104</v>
          </cell>
          <cell r="U643">
            <v>0</v>
          </cell>
          <cell r="V643">
            <v>1.8533070973198444</v>
          </cell>
          <cell r="W643">
            <v>0</v>
          </cell>
        </row>
        <row r="644">
          <cell r="K644">
            <v>9</v>
          </cell>
          <cell r="Q644">
            <v>68.607948626063731</v>
          </cell>
          <cell r="R644">
            <v>10.647641335132866</v>
          </cell>
          <cell r="U644">
            <v>0</v>
          </cell>
          <cell r="V644">
            <v>0.74740586195676295</v>
          </cell>
          <cell r="W644">
            <v>0</v>
          </cell>
        </row>
        <row r="645">
          <cell r="K645">
            <v>23.5</v>
          </cell>
          <cell r="Q645">
            <v>232.98734538311609</v>
          </cell>
          <cell r="R645">
            <v>36.158575484965262</v>
          </cell>
          <cell r="U645">
            <v>0</v>
          </cell>
          <cell r="V645">
            <v>2.5381331345466389</v>
          </cell>
          <cell r="W645">
            <v>0</v>
          </cell>
        </row>
        <row r="646">
          <cell r="K646">
            <v>24</v>
          </cell>
          <cell r="Q646">
            <v>0</v>
          </cell>
          <cell r="R646">
            <v>0</v>
          </cell>
          <cell r="U646">
            <v>0</v>
          </cell>
          <cell r="V646">
            <v>0</v>
          </cell>
          <cell r="W646">
            <v>0</v>
          </cell>
        </row>
        <row r="647">
          <cell r="K647">
            <v>24</v>
          </cell>
          <cell r="Q647">
            <v>0</v>
          </cell>
          <cell r="R647">
            <v>0</v>
          </cell>
          <cell r="U647">
            <v>0</v>
          </cell>
          <cell r="V647">
            <v>0</v>
          </cell>
          <cell r="W647">
            <v>0</v>
          </cell>
        </row>
        <row r="648">
          <cell r="K648">
            <v>18</v>
          </cell>
          <cell r="Q648">
            <v>0</v>
          </cell>
          <cell r="R648">
            <v>0</v>
          </cell>
          <cell r="U648">
            <v>0</v>
          </cell>
          <cell r="V648">
            <v>0</v>
          </cell>
          <cell r="W648">
            <v>0</v>
          </cell>
        </row>
        <row r="649">
          <cell r="K649">
            <v>24</v>
          </cell>
          <cell r="Q649">
            <v>0</v>
          </cell>
          <cell r="R649">
            <v>0</v>
          </cell>
          <cell r="U649">
            <v>0</v>
          </cell>
          <cell r="V649">
            <v>0</v>
          </cell>
          <cell r="W649">
            <v>0</v>
          </cell>
        </row>
        <row r="650">
          <cell r="K650">
            <v>24</v>
          </cell>
          <cell r="Q650">
            <v>0</v>
          </cell>
          <cell r="R650">
            <v>0</v>
          </cell>
          <cell r="U650">
            <v>0</v>
          </cell>
          <cell r="V650">
            <v>0</v>
          </cell>
          <cell r="W650">
            <v>0</v>
          </cell>
        </row>
        <row r="651">
          <cell r="K651">
            <v>23</v>
          </cell>
          <cell r="Q651">
            <v>0</v>
          </cell>
          <cell r="R651">
            <v>0</v>
          </cell>
          <cell r="U651">
            <v>0</v>
          </cell>
          <cell r="V651">
            <v>0</v>
          </cell>
          <cell r="W651">
            <v>0</v>
          </cell>
        </row>
        <row r="652">
          <cell r="K652">
            <v>32</v>
          </cell>
          <cell r="Q652">
            <v>0</v>
          </cell>
          <cell r="R652">
            <v>0</v>
          </cell>
          <cell r="U652">
            <v>0</v>
          </cell>
          <cell r="V652">
            <v>0</v>
          </cell>
          <cell r="W652">
            <v>0</v>
          </cell>
        </row>
        <row r="653">
          <cell r="K653">
            <v>18</v>
          </cell>
          <cell r="Q653">
            <v>198.49275459355135</v>
          </cell>
          <cell r="R653">
            <v>30.805172007894484</v>
          </cell>
          <cell r="U653">
            <v>0</v>
          </cell>
          <cell r="V653">
            <v>2.1623536530402316</v>
          </cell>
          <cell r="W653">
            <v>0</v>
          </cell>
        </row>
        <row r="654">
          <cell r="K654">
            <v>18</v>
          </cell>
          <cell r="Q654">
            <v>0</v>
          </cell>
          <cell r="R654">
            <v>0</v>
          </cell>
          <cell r="U654">
            <v>0</v>
          </cell>
          <cell r="V654">
            <v>0</v>
          </cell>
          <cell r="W654">
            <v>0</v>
          </cell>
        </row>
        <row r="655">
          <cell r="K655">
            <v>14</v>
          </cell>
          <cell r="Q655">
            <v>0</v>
          </cell>
          <cell r="R655">
            <v>0</v>
          </cell>
          <cell r="U655">
            <v>0</v>
          </cell>
          <cell r="V655">
            <v>0</v>
          </cell>
          <cell r="W655">
            <v>0</v>
          </cell>
        </row>
        <row r="656">
          <cell r="K656">
            <v>14</v>
          </cell>
          <cell r="Q656">
            <v>0</v>
          </cell>
          <cell r="R656">
            <v>0</v>
          </cell>
          <cell r="U656">
            <v>0</v>
          </cell>
          <cell r="V656">
            <v>0</v>
          </cell>
          <cell r="W656">
            <v>0</v>
          </cell>
        </row>
        <row r="657">
          <cell r="K657">
            <v>14</v>
          </cell>
          <cell r="Q657">
            <v>0</v>
          </cell>
          <cell r="R657">
            <v>0</v>
          </cell>
          <cell r="U657">
            <v>0</v>
          </cell>
          <cell r="V657">
            <v>0</v>
          </cell>
          <cell r="W657">
            <v>0</v>
          </cell>
        </row>
        <row r="658">
          <cell r="K658">
            <v>14</v>
          </cell>
          <cell r="Q658">
            <v>0</v>
          </cell>
          <cell r="R658">
            <v>0</v>
          </cell>
          <cell r="U658">
            <v>0</v>
          </cell>
          <cell r="V658">
            <v>0</v>
          </cell>
          <cell r="W658">
            <v>0</v>
          </cell>
        </row>
        <row r="659">
          <cell r="K659">
            <v>14</v>
          </cell>
          <cell r="Q659">
            <v>0</v>
          </cell>
          <cell r="R659">
            <v>0</v>
          </cell>
          <cell r="U659">
            <v>0</v>
          </cell>
          <cell r="V659">
            <v>0</v>
          </cell>
          <cell r="W659">
            <v>0</v>
          </cell>
        </row>
        <row r="660">
          <cell r="K660">
            <v>14</v>
          </cell>
          <cell r="Q660">
            <v>0</v>
          </cell>
          <cell r="R660">
            <v>0</v>
          </cell>
          <cell r="U660">
            <v>0</v>
          </cell>
          <cell r="V660">
            <v>0</v>
          </cell>
          <cell r="W660">
            <v>0</v>
          </cell>
        </row>
        <row r="661">
          <cell r="K661">
            <v>14</v>
          </cell>
          <cell r="Q661">
            <v>0</v>
          </cell>
          <cell r="R661">
            <v>0</v>
          </cell>
          <cell r="U661">
            <v>0</v>
          </cell>
          <cell r="V661">
            <v>0</v>
          </cell>
          <cell r="W661">
            <v>0</v>
          </cell>
        </row>
        <row r="662">
          <cell r="K662">
            <v>14</v>
          </cell>
          <cell r="Q662">
            <v>0</v>
          </cell>
          <cell r="R662">
            <v>0</v>
          </cell>
          <cell r="U662">
            <v>0</v>
          </cell>
          <cell r="V662">
            <v>0</v>
          </cell>
          <cell r="W662">
            <v>0</v>
          </cell>
        </row>
        <row r="663">
          <cell r="K663">
            <v>11.5</v>
          </cell>
          <cell r="Q663">
            <v>0</v>
          </cell>
          <cell r="R663">
            <v>0</v>
          </cell>
          <cell r="U663">
            <v>0</v>
          </cell>
          <cell r="V663">
            <v>0</v>
          </cell>
          <cell r="W663">
            <v>0</v>
          </cell>
        </row>
        <row r="664">
          <cell r="K664">
            <v>22.5</v>
          </cell>
          <cell r="Q664">
            <v>0</v>
          </cell>
          <cell r="R664">
            <v>0</v>
          </cell>
          <cell r="U664">
            <v>0</v>
          </cell>
          <cell r="V664">
            <v>0</v>
          </cell>
          <cell r="W664">
            <v>0</v>
          </cell>
        </row>
        <row r="665">
          <cell r="K665">
            <v>9</v>
          </cell>
          <cell r="Q665">
            <v>0</v>
          </cell>
          <cell r="R665">
            <v>0</v>
          </cell>
          <cell r="U665">
            <v>0</v>
          </cell>
          <cell r="V665">
            <v>0</v>
          </cell>
          <cell r="W665">
            <v>0</v>
          </cell>
        </row>
        <row r="666">
          <cell r="K666">
            <v>13</v>
          </cell>
          <cell r="Q666">
            <v>0</v>
          </cell>
          <cell r="R666">
            <v>0</v>
          </cell>
          <cell r="U666">
            <v>0</v>
          </cell>
          <cell r="V666">
            <v>0</v>
          </cell>
          <cell r="W666">
            <v>0</v>
          </cell>
        </row>
        <row r="667">
          <cell r="K667">
            <v>22</v>
          </cell>
          <cell r="Q667">
            <v>0</v>
          </cell>
          <cell r="R667">
            <v>0</v>
          </cell>
          <cell r="U667">
            <v>0</v>
          </cell>
          <cell r="V667">
            <v>0</v>
          </cell>
          <cell r="W667">
            <v>0</v>
          </cell>
        </row>
        <row r="668">
          <cell r="K668">
            <v>24</v>
          </cell>
          <cell r="Q668">
            <v>0</v>
          </cell>
          <cell r="R668">
            <v>0</v>
          </cell>
          <cell r="U668">
            <v>0</v>
          </cell>
          <cell r="V668">
            <v>0</v>
          </cell>
          <cell r="W668">
            <v>0</v>
          </cell>
        </row>
        <row r="669">
          <cell r="K669">
            <v>24</v>
          </cell>
          <cell r="Q669">
            <v>0</v>
          </cell>
          <cell r="R669">
            <v>0</v>
          </cell>
          <cell r="U669">
            <v>0</v>
          </cell>
          <cell r="V669">
            <v>0</v>
          </cell>
          <cell r="W669">
            <v>0</v>
          </cell>
        </row>
        <row r="670">
          <cell r="K670">
            <v>6</v>
          </cell>
          <cell r="Q670">
            <v>0</v>
          </cell>
          <cell r="R670">
            <v>0</v>
          </cell>
          <cell r="U670">
            <v>0</v>
          </cell>
          <cell r="V670">
            <v>0</v>
          </cell>
          <cell r="W670">
            <v>0</v>
          </cell>
        </row>
        <row r="671">
          <cell r="Q671">
            <v>0</v>
          </cell>
          <cell r="R671">
            <v>0</v>
          </cell>
          <cell r="U671">
            <v>0</v>
          </cell>
          <cell r="V671">
            <v>0</v>
          </cell>
          <cell r="W671">
            <v>0</v>
          </cell>
        </row>
        <row r="672">
          <cell r="Q672">
            <v>0</v>
          </cell>
          <cell r="R672">
            <v>0</v>
          </cell>
          <cell r="U672">
            <v>0</v>
          </cell>
          <cell r="V672">
            <v>0</v>
          </cell>
          <cell r="W672">
            <v>0</v>
          </cell>
        </row>
        <row r="673">
          <cell r="K673">
            <v>6</v>
          </cell>
          <cell r="Q673">
            <v>322.73759735672695</v>
          </cell>
          <cell r="R673">
            <v>50.087406063493475</v>
          </cell>
          <cell r="U673">
            <v>0</v>
          </cell>
          <cell r="V673">
            <v>3.5158604355446763</v>
          </cell>
          <cell r="W673">
            <v>0</v>
          </cell>
        </row>
        <row r="674">
          <cell r="K674">
            <v>9.5</v>
          </cell>
          <cell r="Q674">
            <v>511.00119581481766</v>
          </cell>
          <cell r="R674">
            <v>79.305059600531322</v>
          </cell>
          <cell r="U674">
            <v>0</v>
          </cell>
          <cell r="V674">
            <v>5.5667790229457372</v>
          </cell>
          <cell r="W674">
            <v>0</v>
          </cell>
        </row>
        <row r="675">
          <cell r="K675">
            <v>20</v>
          </cell>
          <cell r="Q675">
            <v>128.34787156789412</v>
          </cell>
          <cell r="R675">
            <v>19.919005449806875</v>
          </cell>
          <cell r="U675">
            <v>0</v>
          </cell>
          <cell r="V675">
            <v>1.3982046322701942</v>
          </cell>
          <cell r="W675">
            <v>0</v>
          </cell>
        </row>
        <row r="676">
          <cell r="K676">
            <v>112</v>
          </cell>
          <cell r="Q676">
            <v>718.74808078020715</v>
          </cell>
          <cell r="R676">
            <v>111.54643051891853</v>
          </cell>
          <cell r="U676">
            <v>0</v>
          </cell>
          <cell r="V676">
            <v>7.8299459407130882</v>
          </cell>
          <cell r="W676">
            <v>0</v>
          </cell>
        </row>
        <row r="677">
          <cell r="Q677">
            <v>0</v>
          </cell>
          <cell r="R677">
            <v>0</v>
          </cell>
          <cell r="U677">
            <v>0</v>
          </cell>
          <cell r="V677">
            <v>0</v>
          </cell>
          <cell r="W677">
            <v>0</v>
          </cell>
        </row>
        <row r="678">
          <cell r="Q678">
            <v>0</v>
          </cell>
          <cell r="R678">
            <v>0</v>
          </cell>
          <cell r="U678">
            <v>0</v>
          </cell>
          <cell r="V678">
            <v>0</v>
          </cell>
          <cell r="W678">
            <v>0</v>
          </cell>
        </row>
        <row r="679">
          <cell r="K679">
            <v>5</v>
          </cell>
          <cell r="Q679">
            <v>101.28848382551591</v>
          </cell>
          <cell r="R679">
            <v>15.719511641888543</v>
          </cell>
          <cell r="U679">
            <v>0</v>
          </cell>
          <cell r="V679">
            <v>1.1034232632797891</v>
          </cell>
          <cell r="W679">
            <v>0</v>
          </cell>
        </row>
        <row r="680">
          <cell r="K680">
            <v>14</v>
          </cell>
          <cell r="Q680">
            <v>138.80097171760107</v>
          </cell>
          <cell r="R680">
            <v>21.54127901231973</v>
          </cell>
          <cell r="U680">
            <v>0</v>
          </cell>
          <cell r="V680">
            <v>1.5120793141979978</v>
          </cell>
          <cell r="W680">
            <v>0</v>
          </cell>
        </row>
        <row r="681">
          <cell r="K681">
            <v>7.41</v>
          </cell>
          <cell r="Q681">
            <v>398.58093273555784</v>
          </cell>
          <cell r="R681">
            <v>61.857946488414449</v>
          </cell>
          <cell r="U681">
            <v>0</v>
          </cell>
          <cell r="V681">
            <v>4.3420876378976754</v>
          </cell>
          <cell r="W681">
            <v>0</v>
          </cell>
        </row>
        <row r="682">
          <cell r="K682">
            <v>4.18</v>
          </cell>
          <cell r="Q682">
            <v>15.397304085278506</v>
          </cell>
          <cell r="R682">
            <v>2.3895915081439978</v>
          </cell>
          <cell r="U682">
            <v>0</v>
          </cell>
          <cell r="V682">
            <v>0.16773618162511475</v>
          </cell>
          <cell r="W682">
            <v>0</v>
          </cell>
        </row>
        <row r="683">
          <cell r="K683">
            <v>62</v>
          </cell>
          <cell r="Q683">
            <v>1016.5651939811082</v>
          </cell>
          <cell r="R683">
            <v>157.76629087520377</v>
          </cell>
          <cell r="U683">
            <v>0</v>
          </cell>
          <cell r="V683">
            <v>11.074325938293043</v>
          </cell>
          <cell r="W683">
            <v>0</v>
          </cell>
        </row>
        <row r="684">
          <cell r="K684">
            <v>9.6</v>
          </cell>
          <cell r="Q684">
            <v>271.78027958150847</v>
          </cell>
          <cell r="R684">
            <v>42.179062293763039</v>
          </cell>
          <cell r="U684">
            <v>0</v>
          </cell>
          <cell r="V684">
            <v>2.9607381971234088</v>
          </cell>
          <cell r="W684">
            <v>0</v>
          </cell>
        </row>
        <row r="685">
          <cell r="K685">
            <v>8.1999999999999993</v>
          </cell>
          <cell r="Q685">
            <v>81.297712006023488</v>
          </cell>
          <cell r="R685">
            <v>12.617034850072985</v>
          </cell>
          <cell r="U685">
            <v>0</v>
          </cell>
          <cell r="V685">
            <v>0.88564645545882725</v>
          </cell>
          <cell r="W685">
            <v>0</v>
          </cell>
        </row>
        <row r="686">
          <cell r="K686">
            <v>17</v>
          </cell>
          <cell r="Q686">
            <v>168.54403708565846</v>
          </cell>
          <cell r="R686">
            <v>26.157267372102535</v>
          </cell>
          <cell r="U686">
            <v>0</v>
          </cell>
          <cell r="V686">
            <v>1.8360963100975689</v>
          </cell>
          <cell r="W686">
            <v>0</v>
          </cell>
        </row>
        <row r="687">
          <cell r="K687">
            <v>15.93</v>
          </cell>
          <cell r="Q687">
            <v>157.93567710438467</v>
          </cell>
          <cell r="R687">
            <v>24.510898190446667</v>
          </cell>
          <cell r="U687">
            <v>0</v>
          </cell>
          <cell r="V687">
            <v>1.7205302482267217</v>
          </cell>
          <cell r="W687">
            <v>0</v>
          </cell>
        </row>
        <row r="688">
          <cell r="K688">
            <v>69.599999999999994</v>
          </cell>
          <cell r="Q688">
            <v>634.47106268303151</v>
          </cell>
          <cell r="R688">
            <v>98.467020924789807</v>
          </cell>
          <cell r="U688">
            <v>0</v>
          </cell>
          <cell r="V688">
            <v>6.9118433211845973</v>
          </cell>
          <cell r="W688">
            <v>0</v>
          </cell>
        </row>
        <row r="689">
          <cell r="K689">
            <v>12</v>
          </cell>
          <cell r="Q689">
            <v>271.5648598415641</v>
          </cell>
          <cell r="R689">
            <v>42.145630130677425</v>
          </cell>
          <cell r="U689">
            <v>0</v>
          </cell>
          <cell r="V689">
            <v>2.9583914431446066</v>
          </cell>
          <cell r="W689">
            <v>0</v>
          </cell>
        </row>
        <row r="690">
          <cell r="K690">
            <v>7</v>
          </cell>
          <cell r="Q690">
            <v>16.3936138213774</v>
          </cell>
          <cell r="R690">
            <v>2.5442142441552575</v>
          </cell>
          <cell r="U690">
            <v>0</v>
          </cell>
          <cell r="V690">
            <v>0.1785898473008441</v>
          </cell>
          <cell r="W690">
            <v>0</v>
          </cell>
        </row>
        <row r="691">
          <cell r="K691">
            <v>48.19</v>
          </cell>
          <cell r="Q691">
            <v>309.25419654284093</v>
          </cell>
          <cell r="R691">
            <v>47.994843631309678</v>
          </cell>
          <cell r="U691">
            <v>0</v>
          </cell>
          <cell r="V691">
            <v>3.3689740614550332</v>
          </cell>
          <cell r="W691">
            <v>0</v>
          </cell>
        </row>
        <row r="692">
          <cell r="K692">
            <v>41.91</v>
          </cell>
          <cell r="Q692">
            <v>268.95296487052212</v>
          </cell>
          <cell r="R692">
            <v>41.74027592007031</v>
          </cell>
          <cell r="U692">
            <v>0</v>
          </cell>
          <cell r="V692">
            <v>2.929937806922192</v>
          </cell>
          <cell r="W692">
            <v>0</v>
          </cell>
        </row>
        <row r="693">
          <cell r="K693">
            <v>17.97</v>
          </cell>
          <cell r="Q693">
            <v>115.32056260375286</v>
          </cell>
          <cell r="R693">
            <v>17.897226396651476</v>
          </cell>
          <cell r="U693">
            <v>0</v>
          </cell>
          <cell r="V693">
            <v>1.2562868620947694</v>
          </cell>
          <cell r="W693">
            <v>0</v>
          </cell>
        </row>
        <row r="694">
          <cell r="K694">
            <v>13.53</v>
          </cell>
          <cell r="Q694">
            <v>727.77328203941931</v>
          </cell>
          <cell r="R694">
            <v>112.94710067317779</v>
          </cell>
          <cell r="U694">
            <v>0</v>
          </cell>
          <cell r="V694">
            <v>7.9282652821532453</v>
          </cell>
          <cell r="W694">
            <v>0</v>
          </cell>
        </row>
        <row r="695">
          <cell r="K695">
            <v>18</v>
          </cell>
          <cell r="Q695">
            <v>178.45839220834424</v>
          </cell>
          <cell r="R695">
            <v>27.6959301586968</v>
          </cell>
          <cell r="U695">
            <v>0</v>
          </cell>
          <cell r="V695">
            <v>1.9441019753974256</v>
          </cell>
          <cell r="W695">
            <v>0</v>
          </cell>
        </row>
        <row r="696">
          <cell r="K696">
            <v>14</v>
          </cell>
          <cell r="Q696">
            <v>138.80097171760107</v>
          </cell>
          <cell r="R696">
            <v>21.54127901231973</v>
          </cell>
          <cell r="U696">
            <v>0</v>
          </cell>
          <cell r="V696">
            <v>1.5120793141979978</v>
          </cell>
          <cell r="W696">
            <v>0</v>
          </cell>
        </row>
        <row r="697">
          <cell r="K697">
            <v>14</v>
          </cell>
          <cell r="Q697">
            <v>138.80097171760107</v>
          </cell>
          <cell r="R697">
            <v>21.54127901231973</v>
          </cell>
          <cell r="U697">
            <v>0</v>
          </cell>
          <cell r="V697">
            <v>1.5120793141979978</v>
          </cell>
          <cell r="W697">
            <v>0</v>
          </cell>
        </row>
        <row r="698">
          <cell r="K698">
            <v>14</v>
          </cell>
          <cell r="Q698">
            <v>138.80097171760107</v>
          </cell>
          <cell r="R698">
            <v>21.54127901231973</v>
          </cell>
          <cell r="U698">
            <v>0</v>
          </cell>
          <cell r="V698">
            <v>1.5120793141979978</v>
          </cell>
          <cell r="W698">
            <v>0</v>
          </cell>
        </row>
        <row r="699">
          <cell r="K699">
            <v>14</v>
          </cell>
          <cell r="Q699">
            <v>138.80097171760107</v>
          </cell>
          <cell r="R699">
            <v>21.54127901231973</v>
          </cell>
          <cell r="U699">
            <v>0</v>
          </cell>
          <cell r="V699">
            <v>1.5120793141979978</v>
          </cell>
          <cell r="W699">
            <v>0</v>
          </cell>
        </row>
        <row r="700">
          <cell r="K700">
            <v>14</v>
          </cell>
          <cell r="Q700">
            <v>138.80097171760107</v>
          </cell>
          <cell r="R700">
            <v>21.54127901231973</v>
          </cell>
          <cell r="U700">
            <v>0</v>
          </cell>
          <cell r="V700">
            <v>1.5120793141979978</v>
          </cell>
          <cell r="W700">
            <v>0</v>
          </cell>
        </row>
        <row r="701">
          <cell r="K701">
            <v>15</v>
          </cell>
          <cell r="Q701">
            <v>148.71532684028685</v>
          </cell>
          <cell r="R701">
            <v>23.079941798913993</v>
          </cell>
          <cell r="U701">
            <v>0</v>
          </cell>
          <cell r="V701">
            <v>1.6200849794978545</v>
          </cell>
          <cell r="W701">
            <v>0</v>
          </cell>
        </row>
        <row r="702">
          <cell r="K702">
            <v>12</v>
          </cell>
          <cell r="Q702">
            <v>118.97226147222949</v>
          </cell>
          <cell r="R702">
            <v>18.463953439131199</v>
          </cell>
          <cell r="U702">
            <v>0</v>
          </cell>
          <cell r="V702">
            <v>1.2960679835982838</v>
          </cell>
          <cell r="W702">
            <v>0</v>
          </cell>
        </row>
        <row r="703">
          <cell r="K703">
            <v>10.92</v>
          </cell>
          <cell r="Q703">
            <v>128.8866165949153</v>
          </cell>
          <cell r="R703">
            <v>20.002616225725465</v>
          </cell>
          <cell r="U703">
            <v>0</v>
          </cell>
          <cell r="V703">
            <v>1.4040736488981407</v>
          </cell>
          <cell r="W703">
            <v>0</v>
          </cell>
        </row>
        <row r="704">
          <cell r="K704">
            <v>55.8</v>
          </cell>
          <cell r="Q704">
            <v>508.67076577174083</v>
          </cell>
          <cell r="R704">
            <v>78.943387465564243</v>
          </cell>
          <cell r="U704">
            <v>0</v>
          </cell>
          <cell r="V704">
            <v>5.5413916281910991</v>
          </cell>
          <cell r="W704">
            <v>0</v>
          </cell>
        </row>
        <row r="705">
          <cell r="K705">
            <v>12.48</v>
          </cell>
          <cell r="Q705">
            <v>671.29420250199212</v>
          </cell>
          <cell r="R705">
            <v>104.18180461206643</v>
          </cell>
          <cell r="U705">
            <v>0</v>
          </cell>
          <cell r="V705">
            <v>7.3129897059329272</v>
          </cell>
          <cell r="W705">
            <v>0</v>
          </cell>
        </row>
        <row r="706">
          <cell r="K706">
            <v>3.99</v>
          </cell>
          <cell r="Q706">
            <v>76.040476393887303</v>
          </cell>
          <cell r="R706">
            <v>11.80113581310559</v>
          </cell>
          <cell r="U706">
            <v>0</v>
          </cell>
          <cell r="V706">
            <v>0.82837483033541226</v>
          </cell>
          <cell r="W706">
            <v>0</v>
          </cell>
        </row>
        <row r="707">
          <cell r="K707">
            <v>4.93</v>
          </cell>
          <cell r="Q707">
            <v>0</v>
          </cell>
          <cell r="R707">
            <v>0</v>
          </cell>
          <cell r="U707">
            <v>0</v>
          </cell>
          <cell r="V707">
            <v>0</v>
          </cell>
          <cell r="W707">
            <v>0</v>
          </cell>
        </row>
        <row r="708">
          <cell r="K708">
            <v>10.62</v>
          </cell>
          <cell r="Q708">
            <v>65.697037065051859</v>
          </cell>
          <cell r="R708">
            <v>10.195881110834719</v>
          </cell>
          <cell r="U708">
            <v>0</v>
          </cell>
          <cell r="V708">
            <v>0.71569477879647325</v>
          </cell>
          <cell r="W708">
            <v>0</v>
          </cell>
        </row>
        <row r="709">
          <cell r="K709">
            <v>24</v>
          </cell>
          <cell r="Q709">
            <v>194.38227958194778</v>
          </cell>
          <cell r="R709">
            <v>30.167244996271897</v>
          </cell>
          <cell r="U709">
            <v>0</v>
          </cell>
          <cell r="V709">
            <v>2.1175746852876207</v>
          </cell>
          <cell r="W709">
            <v>0</v>
          </cell>
        </row>
        <row r="710">
          <cell r="K710">
            <v>12.16</v>
          </cell>
          <cell r="Q710">
            <v>78.035505913279636</v>
          </cell>
          <cell r="R710">
            <v>12.110755313482581</v>
          </cell>
          <cell r="U710">
            <v>0</v>
          </cell>
          <cell r="V710">
            <v>0.85010841642027812</v>
          </cell>
          <cell r="W710">
            <v>0</v>
          </cell>
        </row>
        <row r="711">
          <cell r="K711">
            <v>20.16</v>
          </cell>
          <cell r="Q711">
            <v>129.37465454043726</v>
          </cell>
          <cell r="R711">
            <v>20.078357493405331</v>
          </cell>
          <cell r="U711">
            <v>0</v>
          </cell>
          <cell r="V711">
            <v>1.4093902693283558</v>
          </cell>
          <cell r="W711">
            <v>0</v>
          </cell>
        </row>
        <row r="712">
          <cell r="K712">
            <v>36</v>
          </cell>
          <cell r="Q712">
            <v>231.02616882220943</v>
          </cell>
          <cell r="R712">
            <v>35.854209809652374</v>
          </cell>
          <cell r="U712">
            <v>0</v>
          </cell>
          <cell r="V712">
            <v>2.5167683380863495</v>
          </cell>
          <cell r="W712">
            <v>0</v>
          </cell>
        </row>
        <row r="713">
          <cell r="K713">
            <v>29.6</v>
          </cell>
          <cell r="Q713">
            <v>189.95484992048333</v>
          </cell>
          <cell r="R713">
            <v>29.480128065714183</v>
          </cell>
          <cell r="U713">
            <v>0</v>
          </cell>
          <cell r="V713">
            <v>2.0693428557598876</v>
          </cell>
          <cell r="W713">
            <v>0</v>
          </cell>
        </row>
        <row r="714">
          <cell r="K714">
            <v>23.4</v>
          </cell>
          <cell r="Q714">
            <v>414.27841048365627</v>
          </cell>
          <cell r="R714">
            <v>64.294123582688982</v>
          </cell>
          <cell r="U714">
            <v>0</v>
          </cell>
          <cell r="V714">
            <v>4.5130938714583095</v>
          </cell>
          <cell r="W714">
            <v>0</v>
          </cell>
        </row>
        <row r="715">
          <cell r="K715">
            <v>15.21</v>
          </cell>
          <cell r="Q715">
            <v>150.7973414160509</v>
          </cell>
          <cell r="R715">
            <v>23.40306098409879</v>
          </cell>
          <cell r="U715">
            <v>0</v>
          </cell>
          <cell r="V715">
            <v>1.6427661692108246</v>
          </cell>
          <cell r="W715">
            <v>0</v>
          </cell>
        </row>
        <row r="716">
          <cell r="K716">
            <v>14.82</v>
          </cell>
          <cell r="Q716">
            <v>146.93074291820341</v>
          </cell>
          <cell r="R716">
            <v>22.802982497327029</v>
          </cell>
          <cell r="U716">
            <v>0</v>
          </cell>
          <cell r="V716">
            <v>1.6006439597438804</v>
          </cell>
          <cell r="W716">
            <v>0</v>
          </cell>
        </row>
        <row r="717">
          <cell r="K717">
            <v>14.82</v>
          </cell>
          <cell r="Q717">
            <v>146.93074291820341</v>
          </cell>
          <cell r="R717">
            <v>22.802982497327029</v>
          </cell>
          <cell r="U717">
            <v>0</v>
          </cell>
          <cell r="V717">
            <v>1.6006439597438804</v>
          </cell>
          <cell r="W717">
            <v>0</v>
          </cell>
        </row>
        <row r="718">
          <cell r="K718">
            <v>15.21</v>
          </cell>
          <cell r="Q718">
            <v>150.7973414160509</v>
          </cell>
          <cell r="R718">
            <v>23.40306098409879</v>
          </cell>
          <cell r="U718">
            <v>0</v>
          </cell>
          <cell r="V718">
            <v>1.6427661692108246</v>
          </cell>
          <cell r="W718">
            <v>0</v>
          </cell>
        </row>
        <row r="719">
          <cell r="K719">
            <v>14.82</v>
          </cell>
          <cell r="Q719">
            <v>146.93074291820341</v>
          </cell>
          <cell r="R719">
            <v>22.802982497327029</v>
          </cell>
          <cell r="U719">
            <v>0</v>
          </cell>
          <cell r="V719">
            <v>1.6006439597438804</v>
          </cell>
          <cell r="W719">
            <v>0</v>
          </cell>
        </row>
        <row r="720">
          <cell r="K720">
            <v>14.43</v>
          </cell>
          <cell r="Q720">
            <v>143.06414442035597</v>
          </cell>
          <cell r="R720">
            <v>22.202904010555265</v>
          </cell>
          <cell r="U720">
            <v>0</v>
          </cell>
          <cell r="V720">
            <v>1.5585217502769362</v>
          </cell>
          <cell r="W720">
            <v>0</v>
          </cell>
        </row>
        <row r="721">
          <cell r="K721">
            <v>25.2</v>
          </cell>
          <cell r="Q721">
            <v>249.84174909168192</v>
          </cell>
          <cell r="R721">
            <v>38.774302222175514</v>
          </cell>
          <cell r="U721">
            <v>0</v>
          </cell>
          <cell r="V721">
            <v>2.7217427655563959</v>
          </cell>
          <cell r="W721">
            <v>0</v>
          </cell>
        </row>
        <row r="722">
          <cell r="K722">
            <v>8.51</v>
          </cell>
          <cell r="Q722">
            <v>19.929950517131669</v>
          </cell>
          <cell r="R722">
            <v>3.0930376025373203</v>
          </cell>
          <cell r="U722">
            <v>0</v>
          </cell>
          <cell r="V722">
            <v>0.21711422864716906</v>
          </cell>
          <cell r="W722">
            <v>0</v>
          </cell>
        </row>
        <row r="723">
          <cell r="K723">
            <v>3.99</v>
          </cell>
          <cell r="Q723">
            <v>39.558276939516304</v>
          </cell>
          <cell r="R723">
            <v>6.1392645185111236</v>
          </cell>
          <cell r="U723">
            <v>0</v>
          </cell>
          <cell r="V723">
            <v>0.43094260454642935</v>
          </cell>
          <cell r="W723">
            <v>0</v>
          </cell>
        </row>
        <row r="724">
          <cell r="K724">
            <v>29.2</v>
          </cell>
          <cell r="Q724">
            <v>289.49916958242511</v>
          </cell>
          <cell r="R724">
            <v>44.928953368552584</v>
          </cell>
          <cell r="U724">
            <v>0</v>
          </cell>
          <cell r="V724">
            <v>3.1537654267558235</v>
          </cell>
          <cell r="W724">
            <v>0</v>
          </cell>
        </row>
        <row r="725">
          <cell r="K725">
            <v>8.4</v>
          </cell>
          <cell r="Q725">
            <v>83.280583030560663</v>
          </cell>
          <cell r="R725">
            <v>12.92476740739184</v>
          </cell>
          <cell r="U725">
            <v>0</v>
          </cell>
          <cell r="V725">
            <v>0.90724758851879872</v>
          </cell>
          <cell r="W725">
            <v>0</v>
          </cell>
        </row>
        <row r="726">
          <cell r="K726">
            <v>12.48</v>
          </cell>
          <cell r="Q726">
            <v>671.29420250199212</v>
          </cell>
          <cell r="R726">
            <v>104.18180461206643</v>
          </cell>
          <cell r="U726">
            <v>0</v>
          </cell>
          <cell r="V726">
            <v>7.3129897059329272</v>
          </cell>
          <cell r="W726">
            <v>0</v>
          </cell>
        </row>
        <row r="727">
          <cell r="K727">
            <v>7.41</v>
          </cell>
          <cell r="Q727">
            <v>398.58093273555784</v>
          </cell>
          <cell r="R727">
            <v>61.857946488414449</v>
          </cell>
          <cell r="U727">
            <v>0</v>
          </cell>
          <cell r="V727">
            <v>4.3420876378976754</v>
          </cell>
          <cell r="W727">
            <v>0</v>
          </cell>
        </row>
        <row r="728">
          <cell r="K728">
            <v>3.6</v>
          </cell>
          <cell r="Q728">
            <v>68.607948626063731</v>
          </cell>
          <cell r="R728">
            <v>10.647641335132866</v>
          </cell>
          <cell r="U728">
            <v>0</v>
          </cell>
          <cell r="V728">
            <v>0.74740586195676295</v>
          </cell>
          <cell r="W728">
            <v>0</v>
          </cell>
        </row>
        <row r="729">
          <cell r="K729">
            <v>3.6</v>
          </cell>
          <cell r="Q729">
            <v>0</v>
          </cell>
          <cell r="R729">
            <v>0</v>
          </cell>
          <cell r="U729">
            <v>0</v>
          </cell>
          <cell r="V729">
            <v>0</v>
          </cell>
          <cell r="W729">
            <v>0</v>
          </cell>
        </row>
        <row r="730">
          <cell r="K730">
            <v>7.2</v>
          </cell>
          <cell r="Q730">
            <v>16.862002787702473</v>
          </cell>
          <cell r="R730">
            <v>2.616906079702551</v>
          </cell>
          <cell r="U730">
            <v>0</v>
          </cell>
          <cell r="V730">
            <v>0.18369241436658254</v>
          </cell>
          <cell r="W730">
            <v>0</v>
          </cell>
        </row>
        <row r="731">
          <cell r="K731">
            <v>4.32</v>
          </cell>
          <cell r="Q731">
            <v>10.117201672621484</v>
          </cell>
          <cell r="R731">
            <v>1.5701436478215307</v>
          </cell>
          <cell r="U731">
            <v>0</v>
          </cell>
          <cell r="V731">
            <v>0.11021544861994953</v>
          </cell>
          <cell r="W731">
            <v>0</v>
          </cell>
        </row>
        <row r="732">
          <cell r="K732">
            <v>23.94</v>
          </cell>
          <cell r="Q732">
            <v>392.52533457915695</v>
          </cell>
          <cell r="R732">
            <v>60.918145218586744</v>
          </cell>
          <cell r="U732">
            <v>0</v>
          </cell>
          <cell r="V732">
            <v>4.2761187574634754</v>
          </cell>
          <cell r="W732">
            <v>0</v>
          </cell>
        </row>
        <row r="733">
          <cell r="K733">
            <v>24.57</v>
          </cell>
          <cell r="Q733">
            <v>402.85494864702946</v>
          </cell>
          <cell r="R733">
            <v>62.521254303286391</v>
          </cell>
          <cell r="U733">
            <v>0</v>
          </cell>
          <cell r="V733">
            <v>4.3886481984493555</v>
          </cell>
          <cell r="W733">
            <v>0</v>
          </cell>
        </row>
        <row r="734">
          <cell r="K734">
            <v>23.79</v>
          </cell>
          <cell r="Q734">
            <v>390.06590265823485</v>
          </cell>
          <cell r="R734">
            <v>60.536452579372536</v>
          </cell>
          <cell r="U734">
            <v>0</v>
          </cell>
          <cell r="V734">
            <v>4.2493260334192167</v>
          </cell>
          <cell r="W734">
            <v>0</v>
          </cell>
        </row>
        <row r="735">
          <cell r="K735">
            <v>15.91</v>
          </cell>
          <cell r="Q735">
            <v>102.10073183225978</v>
          </cell>
          <cell r="R735">
            <v>15.84556883532137</v>
          </cell>
          <cell r="U735">
            <v>0</v>
          </cell>
          <cell r="V735">
            <v>1.1122717849709396</v>
          </cell>
          <cell r="W735">
            <v>0</v>
          </cell>
        </row>
        <row r="736">
          <cell r="K736">
            <v>14.4</v>
          </cell>
          <cell r="Q736">
            <v>92.410467528883771</v>
          </cell>
          <cell r="R736">
            <v>14.341683923860952</v>
          </cell>
          <cell r="U736">
            <v>0</v>
          </cell>
          <cell r="V736">
            <v>1.0067073352345397</v>
          </cell>
          <cell r="W736">
            <v>0</v>
          </cell>
        </row>
        <row r="737">
          <cell r="K737">
            <v>35.15</v>
          </cell>
          <cell r="Q737">
            <v>225.57138428057394</v>
          </cell>
          <cell r="R737">
            <v>35.007652078035591</v>
          </cell>
          <cell r="U737">
            <v>0</v>
          </cell>
          <cell r="V737">
            <v>2.4573446412148665</v>
          </cell>
          <cell r="W737">
            <v>0</v>
          </cell>
        </row>
        <row r="738">
          <cell r="K738">
            <v>20.8</v>
          </cell>
          <cell r="Q738">
            <v>133.4817864306099</v>
          </cell>
          <cell r="R738">
            <v>20.71576566779915</v>
          </cell>
          <cell r="U738">
            <v>0</v>
          </cell>
          <cell r="V738">
            <v>1.454132817561002</v>
          </cell>
          <cell r="W738">
            <v>0</v>
          </cell>
        </row>
        <row r="739">
          <cell r="K739">
            <v>6.88</v>
          </cell>
          <cell r="Q739">
            <v>44.15166781935558</v>
          </cell>
          <cell r="R739">
            <v>6.8521378747335664</v>
          </cell>
          <cell r="U739">
            <v>0</v>
          </cell>
          <cell r="V739">
            <v>0.48098239350094685</v>
          </cell>
          <cell r="W739">
            <v>0</v>
          </cell>
        </row>
        <row r="740">
          <cell r="K740">
            <v>22</v>
          </cell>
          <cell r="Q740">
            <v>218.1158126990874</v>
          </cell>
          <cell r="R740">
            <v>33.850581305073867</v>
          </cell>
          <cell r="U740">
            <v>0</v>
          </cell>
          <cell r="V740">
            <v>2.3761246365968538</v>
          </cell>
          <cell r="W740">
            <v>0</v>
          </cell>
        </row>
        <row r="741">
          <cell r="K741">
            <v>14.82</v>
          </cell>
          <cell r="Q741">
            <v>146.93074291820341</v>
          </cell>
          <cell r="R741">
            <v>22.802982497327029</v>
          </cell>
          <cell r="U741">
            <v>0</v>
          </cell>
          <cell r="V741">
            <v>1.6006439597438804</v>
          </cell>
          <cell r="W741">
            <v>0</v>
          </cell>
        </row>
        <row r="742">
          <cell r="K742">
            <v>13.3</v>
          </cell>
          <cell r="Q742">
            <v>131.86092313172102</v>
          </cell>
          <cell r="R742">
            <v>20.464215061703747</v>
          </cell>
          <cell r="U742">
            <v>0</v>
          </cell>
          <cell r="V742">
            <v>1.4364753484880979</v>
          </cell>
          <cell r="W742">
            <v>0</v>
          </cell>
        </row>
        <row r="743">
          <cell r="K743">
            <v>13.68</v>
          </cell>
          <cell r="Q743">
            <v>135.62837807834163</v>
          </cell>
          <cell r="R743">
            <v>21.048906920609568</v>
          </cell>
          <cell r="U743">
            <v>0</v>
          </cell>
          <cell r="V743">
            <v>1.4775175013020436</v>
          </cell>
          <cell r="W743">
            <v>0</v>
          </cell>
        </row>
        <row r="744">
          <cell r="K744">
            <v>15.58</v>
          </cell>
          <cell r="Q744">
            <v>154.46565281144464</v>
          </cell>
          <cell r="R744">
            <v>23.972366215138674</v>
          </cell>
          <cell r="U744">
            <v>0</v>
          </cell>
          <cell r="V744">
            <v>1.6827282653717719</v>
          </cell>
          <cell r="W744">
            <v>0</v>
          </cell>
        </row>
        <row r="745">
          <cell r="K745">
            <v>18.87</v>
          </cell>
          <cell r="Q745">
            <v>187.0838811650809</v>
          </cell>
          <cell r="R745">
            <v>29.03456678303381</v>
          </cell>
          <cell r="U745">
            <v>0</v>
          </cell>
          <cell r="V745">
            <v>2.0380669042083013</v>
          </cell>
          <cell r="W745">
            <v>0</v>
          </cell>
        </row>
        <row r="746">
          <cell r="K746">
            <v>36</v>
          </cell>
          <cell r="Q746">
            <v>590.26366102128861</v>
          </cell>
          <cell r="R746">
            <v>91.606233411408638</v>
          </cell>
          <cell r="U746">
            <v>0</v>
          </cell>
          <cell r="V746">
            <v>6.4302537706217668</v>
          </cell>
          <cell r="W746">
            <v>0</v>
          </cell>
        </row>
        <row r="747">
          <cell r="K747">
            <v>13.44</v>
          </cell>
          <cell r="Q747">
            <v>86.249769693624856</v>
          </cell>
          <cell r="R747">
            <v>13.385571662270221</v>
          </cell>
          <cell r="U747">
            <v>0</v>
          </cell>
          <cell r="V747">
            <v>0.93959351288557047</v>
          </cell>
          <cell r="W747">
            <v>0</v>
          </cell>
        </row>
        <row r="748">
          <cell r="K748">
            <v>11.7</v>
          </cell>
          <cell r="Q748">
            <v>629.33831484561745</v>
          </cell>
          <cell r="R748">
            <v>97.670441823812268</v>
          </cell>
          <cell r="U748">
            <v>0</v>
          </cell>
          <cell r="V748">
            <v>6.8559278493121178</v>
          </cell>
          <cell r="W748">
            <v>0</v>
          </cell>
        </row>
        <row r="749">
          <cell r="K749">
            <v>6.24</v>
          </cell>
          <cell r="Q749">
            <v>335.64710125099606</v>
          </cell>
          <cell r="R749">
            <v>52.090902306033215</v>
          </cell>
          <cell r="U749">
            <v>0</v>
          </cell>
          <cell r="V749">
            <v>3.6564948529664636</v>
          </cell>
          <cell r="W749">
            <v>0</v>
          </cell>
        </row>
        <row r="750">
          <cell r="K750">
            <v>5</v>
          </cell>
          <cell r="Q750">
            <v>95.288817536199616</v>
          </cell>
          <cell r="R750">
            <v>14.78839074324009</v>
          </cell>
          <cell r="U750">
            <v>0</v>
          </cell>
          <cell r="V750">
            <v>1.0380636971621706</v>
          </cell>
          <cell r="W750">
            <v>0</v>
          </cell>
        </row>
        <row r="751">
          <cell r="K751">
            <v>3.5</v>
          </cell>
          <cell r="Q751">
            <v>0</v>
          </cell>
          <cell r="R751">
            <v>0</v>
          </cell>
          <cell r="U751">
            <v>0</v>
          </cell>
          <cell r="V751">
            <v>0</v>
          </cell>
          <cell r="W751">
            <v>0</v>
          </cell>
        </row>
        <row r="752">
          <cell r="K752">
            <v>5.2</v>
          </cell>
          <cell r="Q752">
            <v>12.178113124451786</v>
          </cell>
          <cell r="R752">
            <v>1.8899877242296201</v>
          </cell>
          <cell r="U752">
            <v>0</v>
          </cell>
          <cell r="V752">
            <v>0.13266674370919851</v>
          </cell>
          <cell r="W752">
            <v>0</v>
          </cell>
        </row>
        <row r="753">
          <cell r="K753">
            <v>9.06</v>
          </cell>
          <cell r="Q753">
            <v>300.81833299990598</v>
          </cell>
          <cell r="R753">
            <v>46.685636008052278</v>
          </cell>
          <cell r="U753">
            <v>0</v>
          </cell>
          <cell r="V753">
            <v>3.2770748866666808</v>
          </cell>
          <cell r="W753">
            <v>0</v>
          </cell>
        </row>
        <row r="754">
          <cell r="K754">
            <v>40.29</v>
          </cell>
          <cell r="Q754">
            <v>651.27614330382164</v>
          </cell>
          <cell r="R754">
            <v>101.07509294328752</v>
          </cell>
          <cell r="U754">
            <v>0</v>
          </cell>
          <cell r="V754">
            <v>7.0949156330400625</v>
          </cell>
          <cell r="W754">
            <v>0</v>
          </cell>
        </row>
        <row r="755">
          <cell r="K755">
            <v>28.12</v>
          </cell>
          <cell r="Q755">
            <v>227.75123757684881</v>
          </cell>
          <cell r="R755">
            <v>35.345955387298574</v>
          </cell>
          <cell r="U755">
            <v>0</v>
          </cell>
          <cell r="V755">
            <v>2.4810916729286623</v>
          </cell>
          <cell r="W755">
            <v>0</v>
          </cell>
        </row>
        <row r="756">
          <cell r="K756">
            <v>23.68</v>
          </cell>
          <cell r="Q756">
            <v>234.77192930519954</v>
          </cell>
          <cell r="R756">
            <v>36.435534786552225</v>
          </cell>
          <cell r="U756">
            <v>0</v>
          </cell>
          <cell r="V756">
            <v>2.557574154300613</v>
          </cell>
          <cell r="W756">
            <v>0</v>
          </cell>
        </row>
        <row r="757">
          <cell r="K757">
            <v>21</v>
          </cell>
          <cell r="Q757">
            <v>134.76526514628884</v>
          </cell>
          <cell r="R757">
            <v>20.914955722297218</v>
          </cell>
          <cell r="U757">
            <v>0</v>
          </cell>
          <cell r="V757">
            <v>1.4681148638837038</v>
          </cell>
          <cell r="W757">
            <v>0</v>
          </cell>
        </row>
        <row r="758">
          <cell r="K758">
            <v>14</v>
          </cell>
          <cell r="Q758">
            <v>89.843510097525893</v>
          </cell>
          <cell r="R758">
            <v>13.943303814864816</v>
          </cell>
          <cell r="U758">
            <v>0</v>
          </cell>
          <cell r="V758">
            <v>0.97874324258913603</v>
          </cell>
          <cell r="W758">
            <v>0</v>
          </cell>
        </row>
        <row r="759">
          <cell r="Q759">
            <v>3813.2135087253046</v>
          </cell>
          <cell r="R759">
            <v>591.79337945933332</v>
          </cell>
          <cell r="U759">
            <v>0</v>
          </cell>
          <cell r="V759">
            <v>41.540640499944999</v>
          </cell>
          <cell r="W759">
            <v>0</v>
          </cell>
        </row>
        <row r="760">
          <cell r="Q760">
            <v>5243.1685744972938</v>
          </cell>
          <cell r="R760">
            <v>813.71589675658333</v>
          </cell>
          <cell r="U760">
            <v>0</v>
          </cell>
          <cell r="V760">
            <v>57.11838068742437</v>
          </cell>
          <cell r="W760">
            <v>0</v>
          </cell>
        </row>
        <row r="761">
          <cell r="Q761">
            <v>3813.2135087253046</v>
          </cell>
          <cell r="R761">
            <v>591.79337945933332</v>
          </cell>
          <cell r="U761">
            <v>0</v>
          </cell>
          <cell r="V761">
            <v>41.540640499944999</v>
          </cell>
          <cell r="W761">
            <v>0</v>
          </cell>
        </row>
        <row r="762">
          <cell r="K762">
            <v>12</v>
          </cell>
          <cell r="Q762">
            <v>175.54133184917686</v>
          </cell>
          <cell r="R762">
            <v>27.243215668913194</v>
          </cell>
          <cell r="U762">
            <v>0</v>
          </cell>
          <cell r="V762">
            <v>1.9123239080483145</v>
          </cell>
          <cell r="W762">
            <v>0</v>
          </cell>
        </row>
        <row r="763">
          <cell r="K763">
            <v>16.399999999999999</v>
          </cell>
          <cell r="Q763">
            <v>149.07351160823234</v>
          </cell>
          <cell r="R763">
            <v>23.135530444503409</v>
          </cell>
          <cell r="U763">
            <v>0</v>
          </cell>
          <cell r="V763">
            <v>1.6239869966924683</v>
          </cell>
          <cell r="W763">
            <v>0</v>
          </cell>
        </row>
        <row r="764">
          <cell r="K764">
            <v>8</v>
          </cell>
          <cell r="Q764">
            <v>138.90992067499323</v>
          </cell>
          <cell r="R764">
            <v>21.558187394589996</v>
          </cell>
          <cell r="U764">
            <v>0</v>
          </cell>
          <cell r="V764">
            <v>1.5132661896408532</v>
          </cell>
          <cell r="W764">
            <v>0</v>
          </cell>
        </row>
        <row r="765">
          <cell r="K765">
            <v>19.100000000000001</v>
          </cell>
          <cell r="Q765">
            <v>279.40328652660651</v>
          </cell>
          <cell r="R765">
            <v>43.362118273020165</v>
          </cell>
          <cell r="U765">
            <v>0</v>
          </cell>
          <cell r="V765">
            <v>3.0437822203102338</v>
          </cell>
          <cell r="W765">
            <v>0</v>
          </cell>
        </row>
        <row r="766">
          <cell r="K766">
            <v>14.6</v>
          </cell>
          <cell r="Q766">
            <v>213.57528708316514</v>
          </cell>
          <cell r="R766">
            <v>33.14591239717771</v>
          </cell>
          <cell r="U766">
            <v>0</v>
          </cell>
          <cell r="V766">
            <v>2.3266607547921159</v>
          </cell>
          <cell r="W766">
            <v>0</v>
          </cell>
        </row>
        <row r="767">
          <cell r="K767">
            <v>14.5</v>
          </cell>
          <cell r="Q767">
            <v>212.11244265108868</v>
          </cell>
          <cell r="R767">
            <v>32.918885599936765</v>
          </cell>
          <cell r="U767">
            <v>0</v>
          </cell>
          <cell r="V767">
            <v>2.3107247222250464</v>
          </cell>
          <cell r="W767">
            <v>0</v>
          </cell>
        </row>
        <row r="768">
          <cell r="K768">
            <v>13.5</v>
          </cell>
          <cell r="Q768">
            <v>197.48399833032394</v>
          </cell>
          <cell r="R768">
            <v>30.648617627527337</v>
          </cell>
          <cell r="U768">
            <v>0</v>
          </cell>
          <cell r="V768">
            <v>2.1513643965543539</v>
          </cell>
          <cell r="W768">
            <v>0</v>
          </cell>
        </row>
        <row r="769">
          <cell r="K769">
            <v>20.7</v>
          </cell>
          <cell r="Q769">
            <v>0</v>
          </cell>
          <cell r="R769">
            <v>0</v>
          </cell>
          <cell r="U769">
            <v>0</v>
          </cell>
          <cell r="V769">
            <v>0</v>
          </cell>
          <cell r="W769">
            <v>0</v>
          </cell>
        </row>
        <row r="770">
          <cell r="K770">
            <v>20.7</v>
          </cell>
          <cell r="Q770">
            <v>0</v>
          </cell>
          <cell r="R770">
            <v>0</v>
          </cell>
          <cell r="U770">
            <v>0</v>
          </cell>
          <cell r="V770">
            <v>0</v>
          </cell>
          <cell r="W770">
            <v>0</v>
          </cell>
        </row>
        <row r="771">
          <cell r="K771">
            <v>46</v>
          </cell>
          <cell r="Q771">
            <v>0</v>
          </cell>
          <cell r="R771">
            <v>0</v>
          </cell>
          <cell r="U771">
            <v>0</v>
          </cell>
          <cell r="V771">
            <v>0</v>
          </cell>
          <cell r="W771">
            <v>0</v>
          </cell>
        </row>
        <row r="772">
          <cell r="K772">
            <v>65.5</v>
          </cell>
          <cell r="Q772">
            <v>0</v>
          </cell>
          <cell r="R772">
            <v>0</v>
          </cell>
          <cell r="U772">
            <v>0</v>
          </cell>
          <cell r="V772">
            <v>0</v>
          </cell>
          <cell r="W772">
            <v>0</v>
          </cell>
        </row>
        <row r="773">
          <cell r="K773">
            <v>151</v>
          </cell>
          <cell r="Q773">
            <v>0</v>
          </cell>
          <cell r="R773">
            <v>0</v>
          </cell>
          <cell r="U773">
            <v>0</v>
          </cell>
          <cell r="V773">
            <v>0</v>
          </cell>
          <cell r="W773">
            <v>0</v>
          </cell>
        </row>
        <row r="774">
          <cell r="K774">
            <v>19.8</v>
          </cell>
          <cell r="Q774">
            <v>0</v>
          </cell>
          <cell r="R774">
            <v>0</v>
          </cell>
          <cell r="U774">
            <v>0</v>
          </cell>
          <cell r="V774">
            <v>0</v>
          </cell>
          <cell r="W774">
            <v>0</v>
          </cell>
        </row>
        <row r="775">
          <cell r="K775">
            <v>22.2</v>
          </cell>
          <cell r="Q775">
            <v>0</v>
          </cell>
          <cell r="R775">
            <v>0</v>
          </cell>
          <cell r="U775">
            <v>0</v>
          </cell>
          <cell r="V775">
            <v>0</v>
          </cell>
          <cell r="W775">
            <v>0</v>
          </cell>
        </row>
        <row r="776">
          <cell r="K776">
            <v>7.1</v>
          </cell>
          <cell r="Q776">
            <v>0</v>
          </cell>
          <cell r="R776">
            <v>0</v>
          </cell>
          <cell r="U776">
            <v>0</v>
          </cell>
          <cell r="V776">
            <v>0</v>
          </cell>
          <cell r="W776">
            <v>0</v>
          </cell>
        </row>
        <row r="777">
          <cell r="K777">
            <v>14.3</v>
          </cell>
          <cell r="Q777">
            <v>0</v>
          </cell>
          <cell r="R777">
            <v>0</v>
          </cell>
          <cell r="U777">
            <v>0</v>
          </cell>
          <cell r="V777">
            <v>0</v>
          </cell>
          <cell r="W777">
            <v>0</v>
          </cell>
        </row>
        <row r="778">
          <cell r="K778">
            <v>4</v>
          </cell>
          <cell r="Q778">
            <v>0</v>
          </cell>
          <cell r="R778">
            <v>0</v>
          </cell>
          <cell r="U778">
            <v>0</v>
          </cell>
          <cell r="V778">
            <v>0</v>
          </cell>
          <cell r="W778">
            <v>0</v>
          </cell>
        </row>
        <row r="779">
          <cell r="K779">
            <v>44</v>
          </cell>
          <cell r="Q779">
            <v>0</v>
          </cell>
          <cell r="R779">
            <v>0</v>
          </cell>
          <cell r="U779">
            <v>0</v>
          </cell>
          <cell r="V779">
            <v>0</v>
          </cell>
          <cell r="W779">
            <v>0</v>
          </cell>
        </row>
        <row r="780">
          <cell r="K780">
            <v>6</v>
          </cell>
          <cell r="Q780">
            <v>0</v>
          </cell>
          <cell r="R780">
            <v>0</v>
          </cell>
          <cell r="U780">
            <v>0</v>
          </cell>
          <cell r="V780">
            <v>0</v>
          </cell>
          <cell r="W780">
            <v>0</v>
          </cell>
        </row>
        <row r="781">
          <cell r="K781">
            <v>9</v>
          </cell>
          <cell r="Q781">
            <v>191.38938449303893</v>
          </cell>
          <cell r="R781">
            <v>29.70276130161912</v>
          </cell>
          <cell r="U781">
            <v>0</v>
          </cell>
          <cell r="V781">
            <v>2.0849704844848249</v>
          </cell>
          <cell r="W781">
            <v>0</v>
          </cell>
        </row>
        <row r="782">
          <cell r="K782">
            <v>12.8</v>
          </cell>
          <cell r="Q782">
            <v>424.99720335527553</v>
          </cell>
          <cell r="R782">
            <v>65.957631446254865</v>
          </cell>
          <cell r="U782">
            <v>0</v>
          </cell>
          <cell r="V782">
            <v>4.6298629745401225</v>
          </cell>
          <cell r="W782">
            <v>0</v>
          </cell>
        </row>
        <row r="783">
          <cell r="K783">
            <v>28.9</v>
          </cell>
          <cell r="Q783">
            <v>422.76204087010086</v>
          </cell>
          <cell r="R783">
            <v>65.610744402632591</v>
          </cell>
          <cell r="U783">
            <v>0</v>
          </cell>
          <cell r="V783">
            <v>4.605513411883023</v>
          </cell>
          <cell r="W783">
            <v>0</v>
          </cell>
        </row>
        <row r="784">
          <cell r="K784">
            <v>15.6</v>
          </cell>
          <cell r="Q784">
            <v>228.20373140392988</v>
          </cell>
          <cell r="R784">
            <v>35.416180369587146</v>
          </cell>
          <cell r="U784">
            <v>0</v>
          </cell>
          <cell r="V784">
            <v>2.4860210804628085</v>
          </cell>
          <cell r="W784">
            <v>0</v>
          </cell>
        </row>
        <row r="785">
          <cell r="K785">
            <v>9.6999999999999993</v>
          </cell>
          <cell r="Q785">
            <v>141.89590991141793</v>
          </cell>
          <cell r="R785">
            <v>22.021599332371494</v>
          </cell>
          <cell r="U785">
            <v>0</v>
          </cell>
          <cell r="V785">
            <v>1.5457951590057206</v>
          </cell>
          <cell r="W785">
            <v>0</v>
          </cell>
        </row>
        <row r="786">
          <cell r="K786">
            <v>11.2</v>
          </cell>
          <cell r="Q786">
            <v>163.83857639256505</v>
          </cell>
          <cell r="R786">
            <v>25.42700129098564</v>
          </cell>
          <cell r="U786">
            <v>0</v>
          </cell>
          <cell r="V786">
            <v>1.7848356475117599</v>
          </cell>
          <cell r="W786">
            <v>0</v>
          </cell>
        </row>
        <row r="787">
          <cell r="K787">
            <v>6.5</v>
          </cell>
          <cell r="Q787">
            <v>23.943176209165141</v>
          </cell>
          <cell r="R787">
            <v>3.7158719624248771</v>
          </cell>
          <cell r="U787">
            <v>0</v>
          </cell>
          <cell r="V787">
            <v>0.26083377525436507</v>
          </cell>
          <cell r="W787">
            <v>0</v>
          </cell>
        </row>
        <row r="788">
          <cell r="K788">
            <v>17.5</v>
          </cell>
          <cell r="Q788">
            <v>255.99777561338291</v>
          </cell>
          <cell r="R788">
            <v>39.72968951716507</v>
          </cell>
          <cell r="U788">
            <v>0</v>
          </cell>
          <cell r="V788">
            <v>2.7888056992371255</v>
          </cell>
          <cell r="W788">
            <v>0</v>
          </cell>
        </row>
        <row r="789">
          <cell r="K789">
            <v>24</v>
          </cell>
          <cell r="Q789">
            <v>351.08266369835371</v>
          </cell>
          <cell r="R789">
            <v>54.486431337826389</v>
          </cell>
          <cell r="U789">
            <v>0</v>
          </cell>
          <cell r="V789">
            <v>3.8246478160966291</v>
          </cell>
          <cell r="W789">
            <v>0</v>
          </cell>
        </row>
        <row r="790">
          <cell r="K790">
            <v>18.8</v>
          </cell>
          <cell r="Q790">
            <v>0</v>
          </cell>
          <cell r="R790">
            <v>0</v>
          </cell>
          <cell r="U790">
            <v>0</v>
          </cell>
          <cell r="V790">
            <v>0</v>
          </cell>
          <cell r="W790">
            <v>0</v>
          </cell>
        </row>
        <row r="791">
          <cell r="K791">
            <v>11.4</v>
          </cell>
          <cell r="Q791">
            <v>0</v>
          </cell>
          <cell r="R791">
            <v>0</v>
          </cell>
          <cell r="U791">
            <v>0</v>
          </cell>
          <cell r="V791">
            <v>0</v>
          </cell>
          <cell r="W791">
            <v>0</v>
          </cell>
        </row>
        <row r="792">
          <cell r="K792">
            <v>36</v>
          </cell>
          <cell r="Q792">
            <v>327.2345376766076</v>
          </cell>
          <cell r="R792">
            <v>50.785310731836766</v>
          </cell>
          <cell r="U792">
            <v>0</v>
          </cell>
          <cell r="V792">
            <v>3.5648495049346867</v>
          </cell>
          <cell r="W792">
            <v>0</v>
          </cell>
        </row>
        <row r="793">
          <cell r="K793">
            <v>3.5</v>
          </cell>
          <cell r="Q793">
            <v>188.26359845809074</v>
          </cell>
          <cell r="R793">
            <v>29.217653537037862</v>
          </cell>
          <cell r="U793">
            <v>0</v>
          </cell>
          <cell r="V793">
            <v>2.0509185874010614</v>
          </cell>
          <cell r="W793">
            <v>0</v>
          </cell>
        </row>
        <row r="794">
          <cell r="K794">
            <v>1.5</v>
          </cell>
          <cell r="Q794">
            <v>80.684399339181738</v>
          </cell>
          <cell r="R794">
            <v>12.521851515873369</v>
          </cell>
          <cell r="U794">
            <v>0</v>
          </cell>
          <cell r="V794">
            <v>0.87896510888616908</v>
          </cell>
          <cell r="W794">
            <v>0</v>
          </cell>
        </row>
        <row r="795">
          <cell r="K795">
            <v>4.5</v>
          </cell>
          <cell r="Q795">
            <v>136.80820100414704</v>
          </cell>
          <cell r="R795">
            <v>21.232010068342664</v>
          </cell>
          <cell r="U795">
            <v>0</v>
          </cell>
          <cell r="V795">
            <v>1.4903703352444206</v>
          </cell>
          <cell r="W795">
            <v>0</v>
          </cell>
        </row>
        <row r="796">
          <cell r="K796">
            <v>46.2</v>
          </cell>
          <cell r="Q796">
            <v>419.95099001831306</v>
          </cell>
          <cell r="R796">
            <v>65.17448210585718</v>
          </cell>
          <cell r="U796">
            <v>0</v>
          </cell>
          <cell r="V796">
            <v>4.5748901979995145</v>
          </cell>
          <cell r="W796">
            <v>0</v>
          </cell>
        </row>
        <row r="797">
          <cell r="K797">
            <v>15.75</v>
          </cell>
          <cell r="Q797">
            <v>143.1651102335158</v>
          </cell>
          <cell r="R797">
            <v>22.218573445178585</v>
          </cell>
          <cell r="U797">
            <v>0</v>
          </cell>
          <cell r="V797">
            <v>1.5596216584089253</v>
          </cell>
          <cell r="W797">
            <v>0</v>
          </cell>
        </row>
        <row r="798">
          <cell r="K798">
            <v>4.5</v>
          </cell>
          <cell r="Q798">
            <v>85.759935782579674</v>
          </cell>
          <cell r="R798">
            <v>13.309551668916082</v>
          </cell>
          <cell r="U798">
            <v>0</v>
          </cell>
          <cell r="V798">
            <v>0.93425732744595369</v>
          </cell>
          <cell r="W798">
            <v>0</v>
          </cell>
        </row>
        <row r="799">
          <cell r="K799">
            <v>4.5</v>
          </cell>
          <cell r="Q799">
            <v>242.05319801754521</v>
          </cell>
          <cell r="R799">
            <v>37.56555454762011</v>
          </cell>
          <cell r="U799">
            <v>0</v>
          </cell>
          <cell r="V799">
            <v>2.6368953266585073</v>
          </cell>
          <cell r="W799">
            <v>0</v>
          </cell>
        </row>
        <row r="800">
          <cell r="K800">
            <v>7.5</v>
          </cell>
          <cell r="Q800">
            <v>403.42199669590866</v>
          </cell>
          <cell r="R800">
            <v>62.609257579366833</v>
          </cell>
          <cell r="U800">
            <v>0</v>
          </cell>
          <cell r="V800">
            <v>4.3948255444308453</v>
          </cell>
          <cell r="W800">
            <v>0</v>
          </cell>
        </row>
        <row r="801">
          <cell r="Q801">
            <v>0</v>
          </cell>
          <cell r="R801">
            <v>0</v>
          </cell>
          <cell r="U801">
            <v>0</v>
          </cell>
          <cell r="V801">
            <v>0</v>
          </cell>
          <cell r="W801">
            <v>0</v>
          </cell>
        </row>
        <row r="802">
          <cell r="K802">
            <v>29</v>
          </cell>
          <cell r="Q802">
            <v>424.22488530217737</v>
          </cell>
          <cell r="R802">
            <v>65.837771199873529</v>
          </cell>
          <cell r="U802">
            <v>0</v>
          </cell>
          <cell r="V802">
            <v>4.6214494444500929</v>
          </cell>
          <cell r="W802">
            <v>0</v>
          </cell>
        </row>
        <row r="803">
          <cell r="K803">
            <v>17.8</v>
          </cell>
          <cell r="Q803">
            <v>260.3863089096123</v>
          </cell>
          <cell r="R803">
            <v>40.4107699088879</v>
          </cell>
          <cell r="U803">
            <v>0</v>
          </cell>
          <cell r="V803">
            <v>2.8366137969383329</v>
          </cell>
          <cell r="W803">
            <v>0</v>
          </cell>
        </row>
        <row r="804">
          <cell r="K804">
            <v>17.8</v>
          </cell>
          <cell r="Q804">
            <v>260.3863089096123</v>
          </cell>
          <cell r="R804">
            <v>40.4107699088879</v>
          </cell>
          <cell r="U804">
            <v>0</v>
          </cell>
          <cell r="V804">
            <v>2.8366137969383329</v>
          </cell>
          <cell r="W804">
            <v>0</v>
          </cell>
        </row>
        <row r="805">
          <cell r="K805">
            <v>17.8</v>
          </cell>
          <cell r="Q805">
            <v>260.3863089096123</v>
          </cell>
          <cell r="R805">
            <v>40.4107699088879</v>
          </cell>
          <cell r="U805">
            <v>0</v>
          </cell>
          <cell r="V805">
            <v>2.8366137969383329</v>
          </cell>
          <cell r="W805">
            <v>0</v>
          </cell>
        </row>
        <row r="806">
          <cell r="K806">
            <v>17.8</v>
          </cell>
          <cell r="Q806">
            <v>260.3863089096123</v>
          </cell>
          <cell r="R806">
            <v>40.4107699088879</v>
          </cell>
          <cell r="U806">
            <v>0</v>
          </cell>
          <cell r="V806">
            <v>2.8366137969383329</v>
          </cell>
          <cell r="W806">
            <v>0</v>
          </cell>
        </row>
        <row r="807">
          <cell r="K807">
            <v>18</v>
          </cell>
          <cell r="Q807">
            <v>263.31199777376526</v>
          </cell>
          <cell r="R807">
            <v>40.864823503369784</v>
          </cell>
          <cell r="U807">
            <v>0</v>
          </cell>
          <cell r="V807">
            <v>2.8684858620724714</v>
          </cell>
          <cell r="W807">
            <v>0</v>
          </cell>
        </row>
        <row r="808">
          <cell r="K808">
            <v>12.16</v>
          </cell>
          <cell r="Q808">
            <v>177.8818829404992</v>
          </cell>
          <cell r="R808">
            <v>27.6064585444987</v>
          </cell>
          <cell r="U808">
            <v>0</v>
          </cell>
          <cell r="V808">
            <v>1.9378215601556255</v>
          </cell>
          <cell r="W808">
            <v>0</v>
          </cell>
        </row>
        <row r="809">
          <cell r="K809">
            <v>18.3</v>
          </cell>
          <cell r="Q809">
            <v>166.34422331894217</v>
          </cell>
          <cell r="R809">
            <v>25.815866288683686</v>
          </cell>
          <cell r="U809">
            <v>0</v>
          </cell>
          <cell r="V809">
            <v>1.8121318316751323</v>
          </cell>
          <cell r="W809">
            <v>0</v>
          </cell>
        </row>
        <row r="810">
          <cell r="K810">
            <v>3.3</v>
          </cell>
          <cell r="Q810">
            <v>29.996499287022356</v>
          </cell>
          <cell r="R810">
            <v>4.6553201504183699</v>
          </cell>
          <cell r="U810">
            <v>0</v>
          </cell>
          <cell r="V810">
            <v>0.32677787128567959</v>
          </cell>
          <cell r="W810">
            <v>0</v>
          </cell>
        </row>
        <row r="811">
          <cell r="K811">
            <v>7.7</v>
          </cell>
          <cell r="Q811">
            <v>133.70079864968096</v>
          </cell>
          <cell r="R811">
            <v>20.74975536729287</v>
          </cell>
          <cell r="U811">
            <v>0</v>
          </cell>
          <cell r="V811">
            <v>1.4565187075293211</v>
          </cell>
          <cell r="W811">
            <v>0</v>
          </cell>
        </row>
        <row r="812">
          <cell r="K812">
            <v>0</v>
          </cell>
          <cell r="Q812">
            <v>0</v>
          </cell>
          <cell r="R812">
            <v>0</v>
          </cell>
          <cell r="U812">
            <v>0</v>
          </cell>
          <cell r="V812">
            <v>0</v>
          </cell>
          <cell r="W812">
            <v>0</v>
          </cell>
        </row>
        <row r="813">
          <cell r="K813">
            <v>0</v>
          </cell>
          <cell r="Q813">
            <v>0</v>
          </cell>
          <cell r="R813">
            <v>0</v>
          </cell>
          <cell r="U813">
            <v>0</v>
          </cell>
          <cell r="V813">
            <v>0</v>
          </cell>
          <cell r="W813">
            <v>0</v>
          </cell>
        </row>
        <row r="814">
          <cell r="K814">
            <v>0</v>
          </cell>
          <cell r="Q814">
            <v>0</v>
          </cell>
          <cell r="R814">
            <v>0</v>
          </cell>
          <cell r="U814">
            <v>0</v>
          </cell>
          <cell r="V814">
            <v>0</v>
          </cell>
          <cell r="W814">
            <v>0</v>
          </cell>
        </row>
        <row r="815">
          <cell r="K815">
            <v>27.4</v>
          </cell>
          <cell r="Q815">
            <v>475.7664783118517</v>
          </cell>
          <cell r="R815">
            <v>73.83679182647073</v>
          </cell>
          <cell r="U815">
            <v>0</v>
          </cell>
          <cell r="V815">
            <v>5.1829366995199218</v>
          </cell>
          <cell r="W815">
            <v>0</v>
          </cell>
        </row>
        <row r="816">
          <cell r="K816">
            <v>52.1</v>
          </cell>
          <cell r="Q816">
            <v>904.65085839589335</v>
          </cell>
          <cell r="R816">
            <v>140.39769540726735</v>
          </cell>
          <cell r="U816">
            <v>0</v>
          </cell>
          <cell r="V816">
            <v>9.8551460600360574</v>
          </cell>
          <cell r="W816">
            <v>0</v>
          </cell>
        </row>
        <row r="817">
          <cell r="K817">
            <v>22</v>
          </cell>
          <cell r="Q817">
            <v>321.82577505682417</v>
          </cell>
          <cell r="R817">
            <v>49.945895393007518</v>
          </cell>
          <cell r="U817">
            <v>0</v>
          </cell>
          <cell r="V817">
            <v>3.505927164755243</v>
          </cell>
          <cell r="W817">
            <v>0</v>
          </cell>
        </row>
        <row r="818">
          <cell r="K818">
            <v>32</v>
          </cell>
          <cell r="Q818">
            <v>468.1102182644716</v>
          </cell>
          <cell r="R818">
            <v>72.648575117101842</v>
          </cell>
          <cell r="U818">
            <v>0</v>
          </cell>
          <cell r="V818">
            <v>5.0995304214621715</v>
          </cell>
          <cell r="W818">
            <v>0</v>
          </cell>
        </row>
        <row r="819">
          <cell r="K819">
            <v>32</v>
          </cell>
          <cell r="Q819">
            <v>468.1102182644716</v>
          </cell>
          <cell r="R819">
            <v>72.648575117101842</v>
          </cell>
          <cell r="U819">
            <v>0</v>
          </cell>
          <cell r="V819">
            <v>5.0995304214621715</v>
          </cell>
          <cell r="W819">
            <v>0</v>
          </cell>
        </row>
        <row r="820">
          <cell r="K820">
            <v>17</v>
          </cell>
          <cell r="Q820">
            <v>248.68355345300051</v>
          </cell>
          <cell r="R820">
            <v>38.594555530960349</v>
          </cell>
          <cell r="U820">
            <v>0</v>
          </cell>
          <cell r="V820">
            <v>2.7091255364017788</v>
          </cell>
          <cell r="W820">
            <v>0</v>
          </cell>
        </row>
        <row r="821">
          <cell r="K821">
            <v>8</v>
          </cell>
          <cell r="Q821">
            <v>117.0275545661179</v>
          </cell>
          <cell r="R821">
            <v>18.162143779275461</v>
          </cell>
          <cell r="U821">
            <v>0</v>
          </cell>
          <cell r="V821">
            <v>1.2748826053655429</v>
          </cell>
          <cell r="W821">
            <v>0</v>
          </cell>
        </row>
        <row r="822">
          <cell r="K822">
            <v>21</v>
          </cell>
          <cell r="Q822">
            <v>307.19733073605948</v>
          </cell>
          <cell r="R822">
            <v>47.67562742059809</v>
          </cell>
          <cell r="U822">
            <v>0</v>
          </cell>
          <cell r="V822">
            <v>3.3465668390845504</v>
          </cell>
          <cell r="W822">
            <v>0</v>
          </cell>
        </row>
        <row r="823">
          <cell r="K823">
            <v>9</v>
          </cell>
          <cell r="Q823">
            <v>298.82615860917809</v>
          </cell>
          <cell r="R823">
            <v>46.376459610647949</v>
          </cell>
          <cell r="U823">
            <v>0</v>
          </cell>
          <cell r="V823">
            <v>3.2553724039735239</v>
          </cell>
          <cell r="W823">
            <v>0</v>
          </cell>
        </row>
        <row r="824">
          <cell r="K824">
            <v>5</v>
          </cell>
          <cell r="Q824">
            <v>268.94799779727248</v>
          </cell>
          <cell r="R824">
            <v>41.739505052911227</v>
          </cell>
          <cell r="U824">
            <v>0</v>
          </cell>
          <cell r="V824">
            <v>2.9298836962872303</v>
          </cell>
          <cell r="W824">
            <v>0</v>
          </cell>
        </row>
        <row r="825">
          <cell r="K825">
            <v>4</v>
          </cell>
          <cell r="Q825">
            <v>9.3677793265013722</v>
          </cell>
          <cell r="R825">
            <v>1.4538367109458614</v>
          </cell>
          <cell r="U825">
            <v>0</v>
          </cell>
          <cell r="V825">
            <v>0.10205134131476806</v>
          </cell>
          <cell r="W825">
            <v>0</v>
          </cell>
        </row>
        <row r="826">
          <cell r="K826">
            <v>20</v>
          </cell>
          <cell r="Q826">
            <v>292.56888641529474</v>
          </cell>
          <cell r="R826">
            <v>45.405359448188655</v>
          </cell>
          <cell r="U826">
            <v>0</v>
          </cell>
          <cell r="V826">
            <v>3.1872065134138574</v>
          </cell>
          <cell r="W826">
            <v>0</v>
          </cell>
        </row>
        <row r="827">
          <cell r="K827">
            <v>56</v>
          </cell>
          <cell r="Q827">
            <v>509.03150305250068</v>
          </cell>
          <cell r="R827">
            <v>78.999372249523859</v>
          </cell>
          <cell r="U827">
            <v>0</v>
          </cell>
          <cell r="V827">
            <v>5.5453214521206231</v>
          </cell>
          <cell r="W827">
            <v>0</v>
          </cell>
        </row>
        <row r="828">
          <cell r="K828">
            <v>3</v>
          </cell>
          <cell r="Q828">
            <v>91.20546733609801</v>
          </cell>
          <cell r="R828">
            <v>14.154673378895108</v>
          </cell>
          <cell r="U828">
            <v>0</v>
          </cell>
          <cell r="V828">
            <v>0.99358022349628028</v>
          </cell>
          <cell r="W828">
            <v>0</v>
          </cell>
        </row>
        <row r="829">
          <cell r="K829">
            <v>26</v>
          </cell>
          <cell r="Q829">
            <v>236.33605498866103</v>
          </cell>
          <cell r="R829">
            <v>36.678279972993217</v>
          </cell>
          <cell r="U829">
            <v>0</v>
          </cell>
          <cell r="V829">
            <v>2.574613531341718</v>
          </cell>
          <cell r="W829">
            <v>0</v>
          </cell>
        </row>
        <row r="830">
          <cell r="K830">
            <v>12</v>
          </cell>
          <cell r="Q830">
            <v>311.98199592418143</v>
          </cell>
          <cell r="R830">
            <v>48.418185678818105</v>
          </cell>
          <cell r="U830">
            <v>0</v>
          </cell>
          <cell r="V830">
            <v>3.3986903448986316</v>
          </cell>
          <cell r="W830">
            <v>0</v>
          </cell>
        </row>
        <row r="831">
          <cell r="K831">
            <v>11</v>
          </cell>
          <cell r="Q831">
            <v>233.92035882482537</v>
          </cell>
          <cell r="R831">
            <v>36.303374924201144</v>
          </cell>
          <cell r="U831">
            <v>0</v>
          </cell>
          <cell r="V831">
            <v>2.5482972588147863</v>
          </cell>
          <cell r="W831">
            <v>0</v>
          </cell>
        </row>
        <row r="832">
          <cell r="K832">
            <v>4</v>
          </cell>
          <cell r="Q832">
            <v>215.15839823781798</v>
          </cell>
          <cell r="R832">
            <v>33.391604042328986</v>
          </cell>
          <cell r="U832">
            <v>0</v>
          </cell>
          <cell r="V832">
            <v>2.3439069570297844</v>
          </cell>
          <cell r="W832">
            <v>0</v>
          </cell>
        </row>
        <row r="833">
          <cell r="K833">
            <v>3</v>
          </cell>
          <cell r="Q833">
            <v>161.36879867836348</v>
          </cell>
          <cell r="R833">
            <v>25.043703031746738</v>
          </cell>
          <cell r="U833">
            <v>0</v>
          </cell>
          <cell r="V833">
            <v>1.7579302177723382</v>
          </cell>
          <cell r="W833">
            <v>0</v>
          </cell>
        </row>
        <row r="834">
          <cell r="K834">
            <v>11</v>
          </cell>
          <cell r="Q834">
            <v>233.92035882482537</v>
          </cell>
          <cell r="R834">
            <v>36.303374924201144</v>
          </cell>
          <cell r="U834">
            <v>0</v>
          </cell>
          <cell r="V834">
            <v>2.5482972588147863</v>
          </cell>
          <cell r="W834">
            <v>0</v>
          </cell>
        </row>
        <row r="835">
          <cell r="K835">
            <v>4</v>
          </cell>
          <cell r="Q835">
            <v>36.359393075178616</v>
          </cell>
          <cell r="R835">
            <v>5.6428123035374185</v>
          </cell>
          <cell r="U835">
            <v>0</v>
          </cell>
          <cell r="V835">
            <v>0.39609438943718739</v>
          </cell>
          <cell r="W835">
            <v>0</v>
          </cell>
        </row>
        <row r="836">
          <cell r="K836">
            <v>21</v>
          </cell>
          <cell r="Q836">
            <v>231.144086366648</v>
          </cell>
          <cell r="R836">
            <v>35.872510075808776</v>
          </cell>
          <cell r="U836">
            <v>0</v>
          </cell>
          <cell r="V836">
            <v>2.5180529161229455</v>
          </cell>
          <cell r="W836">
            <v>0</v>
          </cell>
        </row>
        <row r="837">
          <cell r="K837">
            <v>6</v>
          </cell>
          <cell r="Q837">
            <v>66.041167533328007</v>
          </cell>
          <cell r="R837">
            <v>10.249288593088224</v>
          </cell>
          <cell r="U837">
            <v>0</v>
          </cell>
          <cell r="V837">
            <v>0.71944369032084166</v>
          </cell>
          <cell r="W837">
            <v>0</v>
          </cell>
        </row>
        <row r="838">
          <cell r="K838">
            <v>21</v>
          </cell>
          <cell r="Q838">
            <v>190.88681364468775</v>
          </cell>
          <cell r="R838">
            <v>29.624764593571445</v>
          </cell>
          <cell r="U838">
            <v>0</v>
          </cell>
          <cell r="V838">
            <v>2.0794955445452339</v>
          </cell>
          <cell r="W838">
            <v>0</v>
          </cell>
        </row>
        <row r="839">
          <cell r="K839">
            <v>19</v>
          </cell>
          <cell r="Q839">
            <v>172.70711710709844</v>
          </cell>
          <cell r="R839">
            <v>26.803358441802736</v>
          </cell>
          <cell r="U839">
            <v>0</v>
          </cell>
          <cell r="V839">
            <v>1.8814483498266401</v>
          </cell>
          <cell r="W839">
            <v>0</v>
          </cell>
        </row>
        <row r="840">
          <cell r="K840">
            <v>10</v>
          </cell>
          <cell r="Q840">
            <v>110.06861255554666</v>
          </cell>
          <cell r="R840">
            <v>17.082147655147036</v>
          </cell>
          <cell r="U840">
            <v>0</v>
          </cell>
          <cell r="V840">
            <v>1.1990728172014027</v>
          </cell>
          <cell r="W840">
            <v>0</v>
          </cell>
        </row>
        <row r="841">
          <cell r="K841">
            <v>4</v>
          </cell>
          <cell r="Q841">
            <v>215.15839823781798</v>
          </cell>
          <cell r="R841">
            <v>33.391604042328986</v>
          </cell>
          <cell r="U841">
            <v>0</v>
          </cell>
          <cell r="V841">
            <v>2.3439069570297844</v>
          </cell>
          <cell r="W841">
            <v>0</v>
          </cell>
        </row>
        <row r="842">
          <cell r="K842">
            <v>32</v>
          </cell>
          <cell r="Q842">
            <v>352.21956017774937</v>
          </cell>
          <cell r="R842">
            <v>54.662872496470527</v>
          </cell>
          <cell r="U842">
            <v>0</v>
          </cell>
          <cell r="V842">
            <v>3.8370330150444887</v>
          </cell>
          <cell r="W842">
            <v>0</v>
          </cell>
        </row>
        <row r="843">
          <cell r="K843">
            <v>6</v>
          </cell>
          <cell r="Q843">
            <v>199.2174390727854</v>
          </cell>
          <cell r="R843">
            <v>30.917639740431969</v>
          </cell>
          <cell r="U843">
            <v>0</v>
          </cell>
          <cell r="V843">
            <v>2.1702482693156826</v>
          </cell>
          <cell r="W843">
            <v>0</v>
          </cell>
        </row>
        <row r="844">
          <cell r="K844">
            <v>23</v>
          </cell>
          <cell r="Q844">
            <v>539.43494421026571</v>
          </cell>
          <cell r="R844">
            <v>83.717847925951773</v>
          </cell>
          <cell r="U844">
            <v>0</v>
          </cell>
          <cell r="V844">
            <v>5.8765324939901724</v>
          </cell>
          <cell r="W844">
            <v>0</v>
          </cell>
        </row>
        <row r="845">
          <cell r="K845">
            <v>18</v>
          </cell>
          <cell r="Q845">
            <v>198.12350259998399</v>
          </cell>
          <cell r="R845">
            <v>30.747865779264668</v>
          </cell>
          <cell r="U845">
            <v>0</v>
          </cell>
          <cell r="V845">
            <v>2.1583310709625247</v>
          </cell>
          <cell r="W845">
            <v>0</v>
          </cell>
        </row>
        <row r="846">
          <cell r="K846">
            <v>48</v>
          </cell>
          <cell r="Q846">
            <v>112.41335191801647</v>
          </cell>
          <cell r="R846">
            <v>17.446040531350338</v>
          </cell>
          <cell r="U846">
            <v>0</v>
          </cell>
          <cell r="V846">
            <v>1.2246160957772168</v>
          </cell>
          <cell r="W846">
            <v>0</v>
          </cell>
        </row>
        <row r="847">
          <cell r="K847">
            <v>37</v>
          </cell>
          <cell r="Q847">
            <v>336.32438594540224</v>
          </cell>
          <cell r="R847">
            <v>52.196013807721116</v>
          </cell>
          <cell r="U847">
            <v>0</v>
          </cell>
          <cell r="V847">
            <v>3.6638731022939837</v>
          </cell>
          <cell r="W847">
            <v>0</v>
          </cell>
        </row>
        <row r="848">
          <cell r="K848">
            <v>19</v>
          </cell>
          <cell r="Q848">
            <v>209.13036385553866</v>
          </cell>
          <cell r="R848">
            <v>32.456080544779375</v>
          </cell>
          <cell r="U848">
            <v>0</v>
          </cell>
          <cell r="V848">
            <v>2.2782383526826648</v>
          </cell>
          <cell r="W848">
            <v>0</v>
          </cell>
        </row>
        <row r="849">
          <cell r="K849">
            <v>19</v>
          </cell>
          <cell r="Q849">
            <v>209.13036385553866</v>
          </cell>
          <cell r="R849">
            <v>32.456080544779375</v>
          </cell>
          <cell r="U849">
            <v>0</v>
          </cell>
          <cell r="V849">
            <v>2.2782383526826648</v>
          </cell>
          <cell r="W849">
            <v>0</v>
          </cell>
        </row>
        <row r="850">
          <cell r="K850">
            <v>19</v>
          </cell>
          <cell r="Q850">
            <v>209.13036385553866</v>
          </cell>
          <cell r="R850">
            <v>32.456080544779375</v>
          </cell>
          <cell r="U850">
            <v>0</v>
          </cell>
          <cell r="V850">
            <v>2.2782383526826648</v>
          </cell>
          <cell r="W850">
            <v>0</v>
          </cell>
        </row>
        <row r="851">
          <cell r="K851">
            <v>19</v>
          </cell>
          <cell r="Q851">
            <v>209.13036385553866</v>
          </cell>
          <cell r="R851">
            <v>32.456080544779375</v>
          </cell>
          <cell r="U851">
            <v>0</v>
          </cell>
          <cell r="V851">
            <v>2.2782383526826648</v>
          </cell>
          <cell r="W851">
            <v>0</v>
          </cell>
        </row>
        <row r="852">
          <cell r="K852">
            <v>19</v>
          </cell>
          <cell r="Q852">
            <v>209.13036385553866</v>
          </cell>
          <cell r="R852">
            <v>32.456080544779375</v>
          </cell>
          <cell r="U852">
            <v>0</v>
          </cell>
          <cell r="V852">
            <v>2.2782383526826648</v>
          </cell>
          <cell r="W852">
            <v>0</v>
          </cell>
        </row>
        <row r="853">
          <cell r="K853">
            <v>19</v>
          </cell>
          <cell r="Q853">
            <v>209.13036385553866</v>
          </cell>
          <cell r="R853">
            <v>32.456080544779375</v>
          </cell>
          <cell r="U853">
            <v>0</v>
          </cell>
          <cell r="V853">
            <v>2.2782383526826648</v>
          </cell>
          <cell r="W853">
            <v>0</v>
          </cell>
        </row>
        <row r="854">
          <cell r="K854">
            <v>19</v>
          </cell>
          <cell r="Q854">
            <v>209.13036385553866</v>
          </cell>
          <cell r="R854">
            <v>32.456080544779375</v>
          </cell>
          <cell r="U854">
            <v>0</v>
          </cell>
          <cell r="V854">
            <v>2.2782383526826648</v>
          </cell>
          <cell r="W854">
            <v>0</v>
          </cell>
        </row>
        <row r="855">
          <cell r="K855">
            <v>19</v>
          </cell>
          <cell r="Q855">
            <v>209.13036385553866</v>
          </cell>
          <cell r="R855">
            <v>32.456080544779375</v>
          </cell>
          <cell r="U855">
            <v>0</v>
          </cell>
          <cell r="V855">
            <v>2.2782383526826648</v>
          </cell>
          <cell r="W855">
            <v>0</v>
          </cell>
        </row>
        <row r="856">
          <cell r="K856">
            <v>19</v>
          </cell>
          <cell r="Q856">
            <v>209.13036385553866</v>
          </cell>
          <cell r="R856">
            <v>32.456080544779375</v>
          </cell>
          <cell r="U856">
            <v>0</v>
          </cell>
          <cell r="V856">
            <v>2.2782383526826648</v>
          </cell>
          <cell r="W856">
            <v>0</v>
          </cell>
        </row>
        <row r="857">
          <cell r="K857">
            <v>19</v>
          </cell>
          <cell r="Q857">
            <v>209.13036385553866</v>
          </cell>
          <cell r="R857">
            <v>32.456080544779375</v>
          </cell>
          <cell r="U857">
            <v>0</v>
          </cell>
          <cell r="V857">
            <v>2.2782383526826648</v>
          </cell>
          <cell r="W857">
            <v>0</v>
          </cell>
        </row>
        <row r="858">
          <cell r="K858">
            <v>19</v>
          </cell>
          <cell r="Q858">
            <v>209.13036385553866</v>
          </cell>
          <cell r="R858">
            <v>32.456080544779375</v>
          </cell>
          <cell r="U858">
            <v>0</v>
          </cell>
          <cell r="V858">
            <v>2.2782383526826648</v>
          </cell>
          <cell r="W858">
            <v>0</v>
          </cell>
        </row>
        <row r="859">
          <cell r="K859">
            <v>19</v>
          </cell>
          <cell r="Q859">
            <v>209.13036385553866</v>
          </cell>
          <cell r="R859">
            <v>32.456080544779375</v>
          </cell>
          <cell r="U859">
            <v>0</v>
          </cell>
          <cell r="V859">
            <v>2.2782383526826648</v>
          </cell>
          <cell r="W859">
            <v>0</v>
          </cell>
        </row>
        <row r="860">
          <cell r="K860">
            <v>17</v>
          </cell>
          <cell r="Q860">
            <v>154.52742056950913</v>
          </cell>
          <cell r="R860">
            <v>23.98195229003403</v>
          </cell>
          <cell r="U860">
            <v>0</v>
          </cell>
          <cell r="V860">
            <v>1.6834011551080466</v>
          </cell>
          <cell r="W860">
            <v>0</v>
          </cell>
        </row>
        <row r="861">
          <cell r="K861">
            <v>30</v>
          </cell>
          <cell r="Q861">
            <v>273.47890632889295</v>
          </cell>
          <cell r="R861">
            <v>42.442681433099061</v>
          </cell>
          <cell r="U861">
            <v>0</v>
          </cell>
          <cell r="V861">
            <v>2.9792428108554301</v>
          </cell>
          <cell r="W861">
            <v>0</v>
          </cell>
        </row>
        <row r="862">
          <cell r="K862">
            <v>20</v>
          </cell>
          <cell r="Q862">
            <v>220.13722511109333</v>
          </cell>
          <cell r="R862">
            <v>34.164295310294072</v>
          </cell>
          <cell r="U862">
            <v>0</v>
          </cell>
          <cell r="V862">
            <v>2.3981456344028054</v>
          </cell>
          <cell r="W862">
            <v>0</v>
          </cell>
        </row>
        <row r="863">
          <cell r="K863">
            <v>21</v>
          </cell>
          <cell r="Q863">
            <v>231.144086366648</v>
          </cell>
          <cell r="R863">
            <v>35.872510075808776</v>
          </cell>
          <cell r="U863">
            <v>0</v>
          </cell>
          <cell r="V863">
            <v>2.5180529161229455</v>
          </cell>
          <cell r="W863">
            <v>0</v>
          </cell>
        </row>
        <row r="864">
          <cell r="K864">
            <v>64</v>
          </cell>
          <cell r="Q864">
            <v>1360.9911786171658</v>
          </cell>
          <cell r="R864">
            <v>211.21963592262483</v>
          </cell>
          <cell r="U864">
            <v>0</v>
          </cell>
          <cell r="V864">
            <v>14.826456778558756</v>
          </cell>
          <cell r="W864">
            <v>0</v>
          </cell>
        </row>
        <row r="865">
          <cell r="K865">
            <v>34</v>
          </cell>
          <cell r="Q865">
            <v>309.05484113901827</v>
          </cell>
          <cell r="R865">
            <v>47.963904580068061</v>
          </cell>
          <cell r="U865">
            <v>0</v>
          </cell>
          <cell r="V865">
            <v>3.3668023102160931</v>
          </cell>
          <cell r="W865">
            <v>0</v>
          </cell>
        </row>
        <row r="866">
          <cell r="K866">
            <v>20</v>
          </cell>
          <cell r="Q866">
            <v>181.79696537589311</v>
          </cell>
          <cell r="R866">
            <v>28.214061517687092</v>
          </cell>
          <cell r="U866">
            <v>0</v>
          </cell>
          <cell r="V866">
            <v>1.9804719471859371</v>
          </cell>
          <cell r="W866">
            <v>0</v>
          </cell>
        </row>
        <row r="867">
          <cell r="K867">
            <v>37</v>
          </cell>
          <cell r="Q867">
            <v>407.25386645552271</v>
          </cell>
          <cell r="R867">
            <v>63.203946324044047</v>
          </cell>
          <cell r="U867">
            <v>0</v>
          </cell>
          <cell r="V867">
            <v>4.4365694236451905</v>
          </cell>
          <cell r="W867">
            <v>0</v>
          </cell>
        </row>
        <row r="868">
          <cell r="K868">
            <v>54</v>
          </cell>
          <cell r="Q868">
            <v>490.85180651491135</v>
          </cell>
          <cell r="R868">
            <v>76.177966097755146</v>
          </cell>
          <cell r="U868">
            <v>0</v>
          </cell>
          <cell r="V868">
            <v>5.34727425740203</v>
          </cell>
          <cell r="W868">
            <v>0</v>
          </cell>
        </row>
        <row r="869">
          <cell r="K869">
            <v>19</v>
          </cell>
          <cell r="Q869">
            <v>209.13036385553866</v>
          </cell>
          <cell r="R869">
            <v>32.456080544779375</v>
          </cell>
          <cell r="U869">
            <v>0</v>
          </cell>
          <cell r="V869">
            <v>2.2782383526826648</v>
          </cell>
          <cell r="W869">
            <v>0</v>
          </cell>
        </row>
        <row r="870">
          <cell r="K870">
            <v>19</v>
          </cell>
          <cell r="Q870">
            <v>209.13036385553866</v>
          </cell>
          <cell r="R870">
            <v>32.456080544779375</v>
          </cell>
          <cell r="U870">
            <v>0</v>
          </cell>
          <cell r="V870">
            <v>2.2782383526826648</v>
          </cell>
          <cell r="W870">
            <v>0</v>
          </cell>
        </row>
        <row r="871">
          <cell r="K871">
            <v>19</v>
          </cell>
          <cell r="Q871">
            <v>209.13036385553866</v>
          </cell>
          <cell r="R871">
            <v>32.456080544779375</v>
          </cell>
          <cell r="U871">
            <v>0</v>
          </cell>
          <cell r="V871">
            <v>2.2782383526826648</v>
          </cell>
          <cell r="W871">
            <v>0</v>
          </cell>
        </row>
        <row r="872">
          <cell r="K872">
            <v>19</v>
          </cell>
          <cell r="Q872">
            <v>209.13036385553866</v>
          </cell>
          <cell r="R872">
            <v>32.456080544779375</v>
          </cell>
          <cell r="U872">
            <v>0</v>
          </cell>
          <cell r="V872">
            <v>2.2782383526826648</v>
          </cell>
          <cell r="W872">
            <v>0</v>
          </cell>
        </row>
        <row r="873">
          <cell r="K873">
            <v>19</v>
          </cell>
          <cell r="Q873">
            <v>209.13036385553866</v>
          </cell>
          <cell r="R873">
            <v>32.456080544779375</v>
          </cell>
          <cell r="U873">
            <v>0</v>
          </cell>
          <cell r="V873">
            <v>2.2782383526826648</v>
          </cell>
          <cell r="W873">
            <v>0</v>
          </cell>
        </row>
        <row r="874">
          <cell r="K874">
            <v>19</v>
          </cell>
          <cell r="Q874">
            <v>209.13036385553866</v>
          </cell>
          <cell r="R874">
            <v>32.456080544779375</v>
          </cell>
          <cell r="U874">
            <v>0</v>
          </cell>
          <cell r="V874">
            <v>2.2782383526826648</v>
          </cell>
          <cell r="W874">
            <v>0</v>
          </cell>
        </row>
        <row r="875">
          <cell r="K875">
            <v>19</v>
          </cell>
          <cell r="Q875">
            <v>209.13036385553866</v>
          </cell>
          <cell r="R875">
            <v>32.456080544779375</v>
          </cell>
          <cell r="U875">
            <v>0</v>
          </cell>
          <cell r="V875">
            <v>2.2782383526826648</v>
          </cell>
          <cell r="W875">
            <v>0</v>
          </cell>
        </row>
        <row r="876">
          <cell r="K876">
            <v>19</v>
          </cell>
          <cell r="Q876">
            <v>209.13036385553866</v>
          </cell>
          <cell r="R876">
            <v>32.456080544779375</v>
          </cell>
          <cell r="U876">
            <v>0</v>
          </cell>
          <cell r="V876">
            <v>2.2782383526826648</v>
          </cell>
          <cell r="W876">
            <v>0</v>
          </cell>
        </row>
        <row r="877">
          <cell r="K877">
            <v>19</v>
          </cell>
          <cell r="Q877">
            <v>209.13036385553866</v>
          </cell>
          <cell r="R877">
            <v>32.456080544779375</v>
          </cell>
          <cell r="U877">
            <v>0</v>
          </cell>
          <cell r="V877">
            <v>2.2782383526826648</v>
          </cell>
          <cell r="W877">
            <v>0</v>
          </cell>
        </row>
        <row r="878">
          <cell r="K878">
            <v>19</v>
          </cell>
          <cell r="Q878">
            <v>209.13036385553866</v>
          </cell>
          <cell r="R878">
            <v>32.456080544779375</v>
          </cell>
          <cell r="U878">
            <v>0</v>
          </cell>
          <cell r="V878">
            <v>2.2782383526826648</v>
          </cell>
          <cell r="W878">
            <v>0</v>
          </cell>
        </row>
        <row r="879">
          <cell r="K879">
            <v>19</v>
          </cell>
          <cell r="Q879">
            <v>209.13036385553866</v>
          </cell>
          <cell r="R879">
            <v>32.456080544779375</v>
          </cell>
          <cell r="U879">
            <v>0</v>
          </cell>
          <cell r="V879">
            <v>2.2782383526826648</v>
          </cell>
          <cell r="W879">
            <v>0</v>
          </cell>
        </row>
        <row r="880">
          <cell r="K880">
            <v>19</v>
          </cell>
          <cell r="Q880">
            <v>209.13036385553866</v>
          </cell>
          <cell r="R880">
            <v>32.456080544779375</v>
          </cell>
          <cell r="U880">
            <v>0</v>
          </cell>
          <cell r="V880">
            <v>2.2782383526826648</v>
          </cell>
          <cell r="W880">
            <v>0</v>
          </cell>
        </row>
        <row r="881">
          <cell r="K881">
            <v>37</v>
          </cell>
          <cell r="Q881">
            <v>408.01288444229999</v>
          </cell>
          <cell r="R881">
            <v>63.321742460671992</v>
          </cell>
          <cell r="U881">
            <v>0</v>
          </cell>
          <cell r="V881">
            <v>4.444838064582699</v>
          </cell>
          <cell r="W881">
            <v>0</v>
          </cell>
        </row>
        <row r="882">
          <cell r="K882">
            <v>10</v>
          </cell>
          <cell r="Q882">
            <v>110.27375255197298</v>
          </cell>
          <cell r="R882">
            <v>17.113984448830269</v>
          </cell>
          <cell r="U882">
            <v>0</v>
          </cell>
          <cell r="V882">
            <v>1.2013075850223509</v>
          </cell>
          <cell r="W882">
            <v>0</v>
          </cell>
        </row>
        <row r="883">
          <cell r="K883">
            <v>35</v>
          </cell>
          <cell r="Q883">
            <v>385.95813393190542</v>
          </cell>
          <cell r="R883">
            <v>59.898945570905937</v>
          </cell>
          <cell r="U883">
            <v>0</v>
          </cell>
          <cell r="V883">
            <v>4.2045765475782284</v>
          </cell>
          <cell r="W883">
            <v>0</v>
          </cell>
        </row>
        <row r="884">
          <cell r="K884">
            <v>25</v>
          </cell>
          <cell r="Q884">
            <v>227.24620671986636</v>
          </cell>
          <cell r="R884">
            <v>35.267576897108867</v>
          </cell>
          <cell r="U884">
            <v>0</v>
          </cell>
          <cell r="V884">
            <v>2.4755899339824214</v>
          </cell>
          <cell r="W884">
            <v>0</v>
          </cell>
        </row>
        <row r="885">
          <cell r="K885">
            <v>19</v>
          </cell>
          <cell r="Q885">
            <v>209.13036385553866</v>
          </cell>
          <cell r="R885">
            <v>32.456080544779375</v>
          </cell>
          <cell r="U885">
            <v>0</v>
          </cell>
          <cell r="V885">
            <v>2.2782383526826648</v>
          </cell>
          <cell r="W885">
            <v>0</v>
          </cell>
        </row>
        <row r="886">
          <cell r="K886">
            <v>19</v>
          </cell>
          <cell r="Q886">
            <v>209.13036385553866</v>
          </cell>
          <cell r="R886">
            <v>32.456080544779375</v>
          </cell>
          <cell r="U886">
            <v>0</v>
          </cell>
          <cell r="V886">
            <v>2.2782383526826648</v>
          </cell>
          <cell r="W886">
            <v>0</v>
          </cell>
        </row>
        <row r="887">
          <cell r="K887">
            <v>19</v>
          </cell>
          <cell r="Q887">
            <v>209.13036385553866</v>
          </cell>
          <cell r="R887">
            <v>32.456080544779375</v>
          </cell>
          <cell r="U887">
            <v>0</v>
          </cell>
          <cell r="V887">
            <v>2.2782383526826648</v>
          </cell>
          <cell r="W887">
            <v>0</v>
          </cell>
        </row>
        <row r="888">
          <cell r="K888">
            <v>26</v>
          </cell>
          <cell r="Q888">
            <v>286.17839264442136</v>
          </cell>
          <cell r="R888">
            <v>44.413583903382303</v>
          </cell>
          <cell r="U888">
            <v>0</v>
          </cell>
          <cell r="V888">
            <v>3.1175893247236468</v>
          </cell>
          <cell r="W888">
            <v>0</v>
          </cell>
        </row>
        <row r="889">
          <cell r="K889">
            <v>2</v>
          </cell>
          <cell r="Q889">
            <v>22.013722511109336</v>
          </cell>
          <cell r="R889">
            <v>3.4164295310294079</v>
          </cell>
          <cell r="U889">
            <v>0</v>
          </cell>
          <cell r="V889">
            <v>0.23981456344028054</v>
          </cell>
          <cell r="W889">
            <v>0</v>
          </cell>
        </row>
        <row r="890">
          <cell r="K890">
            <v>12</v>
          </cell>
          <cell r="Q890">
            <v>132.08233506665601</v>
          </cell>
          <cell r="R890">
            <v>20.498577186176448</v>
          </cell>
          <cell r="U890">
            <v>0</v>
          </cell>
          <cell r="V890">
            <v>1.4388873806416833</v>
          </cell>
          <cell r="W890">
            <v>0</v>
          </cell>
        </row>
        <row r="891">
          <cell r="K891">
            <v>12</v>
          </cell>
          <cell r="Q891">
            <v>132.08233506665601</v>
          </cell>
          <cell r="R891">
            <v>20.498577186176448</v>
          </cell>
          <cell r="U891">
            <v>0</v>
          </cell>
          <cell r="V891">
            <v>1.4388873806416833</v>
          </cell>
          <cell r="W891">
            <v>0</v>
          </cell>
        </row>
        <row r="892">
          <cell r="K892">
            <v>12</v>
          </cell>
          <cell r="Q892">
            <v>132.08233506665601</v>
          </cell>
          <cell r="R892">
            <v>20.498577186176448</v>
          </cell>
          <cell r="U892">
            <v>0</v>
          </cell>
          <cell r="V892">
            <v>1.4388873806416833</v>
          </cell>
          <cell r="W892">
            <v>0</v>
          </cell>
        </row>
        <row r="893">
          <cell r="K893">
            <v>2</v>
          </cell>
          <cell r="Q893">
            <v>107.57919911890899</v>
          </cell>
          <cell r="R893">
            <v>16.695802021164493</v>
          </cell>
          <cell r="U893">
            <v>0</v>
          </cell>
          <cell r="V893">
            <v>1.1719534785148922</v>
          </cell>
          <cell r="W893">
            <v>0</v>
          </cell>
        </row>
        <row r="894">
          <cell r="K894">
            <v>2</v>
          </cell>
          <cell r="Q894">
            <v>107.57919911890899</v>
          </cell>
          <cell r="R894">
            <v>16.695802021164493</v>
          </cell>
          <cell r="U894">
            <v>0</v>
          </cell>
          <cell r="V894">
            <v>1.1719534785148922</v>
          </cell>
          <cell r="W894">
            <v>0</v>
          </cell>
        </row>
        <row r="895">
          <cell r="K895">
            <v>2</v>
          </cell>
          <cell r="Q895">
            <v>66.405813024261803</v>
          </cell>
          <cell r="R895">
            <v>10.305879913477323</v>
          </cell>
          <cell r="U895">
            <v>0</v>
          </cell>
          <cell r="V895">
            <v>0.7234160897718942</v>
          </cell>
          <cell r="W895">
            <v>0</v>
          </cell>
        </row>
        <row r="896">
          <cell r="K896">
            <v>2</v>
          </cell>
          <cell r="Q896">
            <v>22.013722511109336</v>
          </cell>
          <cell r="R896">
            <v>3.4164295310294079</v>
          </cell>
          <cell r="U896">
            <v>0</v>
          </cell>
          <cell r="V896">
            <v>0.23981456344028054</v>
          </cell>
          <cell r="W896">
            <v>0</v>
          </cell>
        </row>
        <row r="897">
          <cell r="K897">
            <v>7</v>
          </cell>
          <cell r="Q897">
            <v>63.628937881562585</v>
          </cell>
          <cell r="R897">
            <v>9.8749215311904823</v>
          </cell>
          <cell r="U897">
            <v>0</v>
          </cell>
          <cell r="V897">
            <v>0.69316518151507789</v>
          </cell>
          <cell r="W897">
            <v>0</v>
          </cell>
        </row>
        <row r="898">
          <cell r="K898">
            <v>2</v>
          </cell>
          <cell r="Q898">
            <v>107.57919911890899</v>
          </cell>
          <cell r="R898">
            <v>16.695802021164493</v>
          </cell>
          <cell r="U898">
            <v>0</v>
          </cell>
          <cell r="V898">
            <v>1.1719534785148922</v>
          </cell>
          <cell r="W898">
            <v>0</v>
          </cell>
        </row>
        <row r="899">
          <cell r="K899">
            <v>19</v>
          </cell>
          <cell r="Q899">
            <v>135.84573124833898</v>
          </cell>
          <cell r="R899">
            <v>21.082639143238751</v>
          </cell>
          <cell r="U899">
            <v>0</v>
          </cell>
          <cell r="V899">
            <v>1.4798853178105404</v>
          </cell>
          <cell r="W899">
            <v>0</v>
          </cell>
        </row>
        <row r="900">
          <cell r="K900">
            <v>21</v>
          </cell>
          <cell r="Q900">
            <v>150.14528190605887</v>
          </cell>
          <cell r="R900">
            <v>23.301864316211248</v>
          </cell>
          <cell r="U900">
            <v>0</v>
          </cell>
          <cell r="V900">
            <v>1.6356627196853342</v>
          </cell>
          <cell r="W900">
            <v>0</v>
          </cell>
        </row>
        <row r="901">
          <cell r="K901">
            <v>6</v>
          </cell>
          <cell r="Q901">
            <v>66.041167533328007</v>
          </cell>
          <cell r="R901">
            <v>10.249288593088224</v>
          </cell>
          <cell r="U901">
            <v>0</v>
          </cell>
          <cell r="V901">
            <v>0.71944369032084166</v>
          </cell>
          <cell r="W901">
            <v>0</v>
          </cell>
        </row>
        <row r="902">
          <cell r="K902">
            <v>5</v>
          </cell>
          <cell r="Q902">
            <v>166.01453256065449</v>
          </cell>
          <cell r="R902">
            <v>25.764699783693306</v>
          </cell>
          <cell r="U902">
            <v>0</v>
          </cell>
          <cell r="V902">
            <v>1.8085402244297353</v>
          </cell>
          <cell r="W902">
            <v>0</v>
          </cell>
        </row>
        <row r="903">
          <cell r="K903">
            <v>41</v>
          </cell>
          <cell r="Q903">
            <v>452.12238546308919</v>
          </cell>
          <cell r="R903">
            <v>70.167336240204108</v>
          </cell>
          <cell r="U903">
            <v>0</v>
          </cell>
          <cell r="V903">
            <v>4.9253610985916394</v>
          </cell>
          <cell r="W903">
            <v>0</v>
          </cell>
        </row>
        <row r="904">
          <cell r="K904">
            <v>2</v>
          </cell>
          <cell r="Q904">
            <v>60.803644890732009</v>
          </cell>
          <cell r="R904">
            <v>9.4364489192634053</v>
          </cell>
          <cell r="U904">
            <v>0</v>
          </cell>
          <cell r="V904">
            <v>0.66238681566418689</v>
          </cell>
          <cell r="W904">
            <v>0</v>
          </cell>
        </row>
        <row r="905">
          <cell r="K905">
            <v>4</v>
          </cell>
          <cell r="Q905">
            <v>215.15839823781798</v>
          </cell>
          <cell r="R905">
            <v>33.391604042328986</v>
          </cell>
          <cell r="U905">
            <v>0</v>
          </cell>
          <cell r="V905">
            <v>2.3439069570297844</v>
          </cell>
          <cell r="W905">
            <v>0</v>
          </cell>
        </row>
        <row r="906">
          <cell r="K906">
            <v>41</v>
          </cell>
          <cell r="Q906">
            <v>373.75450531615365</v>
          </cell>
          <cell r="R906">
            <v>58.004997958568715</v>
          </cell>
          <cell r="U906">
            <v>0</v>
          </cell>
          <cell r="V906">
            <v>4.0716318415024206</v>
          </cell>
          <cell r="W906">
            <v>0</v>
          </cell>
        </row>
        <row r="907">
          <cell r="K907">
            <v>22</v>
          </cell>
          <cell r="Q907">
            <v>0</v>
          </cell>
          <cell r="R907">
            <v>0</v>
          </cell>
          <cell r="U907">
            <v>0</v>
          </cell>
          <cell r="V907">
            <v>0</v>
          </cell>
          <cell r="W907">
            <v>0</v>
          </cell>
        </row>
        <row r="908">
          <cell r="K908">
            <v>12</v>
          </cell>
          <cell r="Q908">
            <v>109.07817922553586</v>
          </cell>
          <cell r="R908">
            <v>16.928436910612255</v>
          </cell>
          <cell r="U908">
            <v>0</v>
          </cell>
          <cell r="V908">
            <v>1.1882831683115622</v>
          </cell>
          <cell r="W908">
            <v>0</v>
          </cell>
        </row>
        <row r="909">
          <cell r="K909">
            <v>2</v>
          </cell>
          <cell r="Q909">
            <v>18.179696537589308</v>
          </cell>
          <cell r="R909">
            <v>2.8214061517687092</v>
          </cell>
          <cell r="U909">
            <v>0</v>
          </cell>
          <cell r="V909">
            <v>0.19804719471859369</v>
          </cell>
          <cell r="W909">
            <v>0</v>
          </cell>
        </row>
        <row r="910">
          <cell r="K910">
            <v>40</v>
          </cell>
          <cell r="Q910">
            <v>363.59393075178622</v>
          </cell>
          <cell r="R910">
            <v>56.428123035374185</v>
          </cell>
          <cell r="U910">
            <v>0</v>
          </cell>
          <cell r="V910">
            <v>3.9609438943718742</v>
          </cell>
          <cell r="W910">
            <v>0</v>
          </cell>
        </row>
        <row r="911">
          <cell r="K911">
            <v>5</v>
          </cell>
          <cell r="Q911">
            <v>268.94799779727248</v>
          </cell>
          <cell r="R911">
            <v>41.739505052911227</v>
          </cell>
          <cell r="U911">
            <v>0</v>
          </cell>
          <cell r="V911">
            <v>2.9298836962872303</v>
          </cell>
          <cell r="W911">
            <v>0</v>
          </cell>
        </row>
        <row r="912">
          <cell r="K912">
            <v>19</v>
          </cell>
          <cell r="Q912">
            <v>209.13036385553866</v>
          </cell>
          <cell r="R912">
            <v>32.456080544779375</v>
          </cell>
          <cell r="U912">
            <v>0</v>
          </cell>
          <cell r="V912">
            <v>2.2782383526826648</v>
          </cell>
          <cell r="W912">
            <v>0</v>
          </cell>
        </row>
        <row r="913">
          <cell r="K913">
            <v>19</v>
          </cell>
          <cell r="Q913">
            <v>209.13036385553866</v>
          </cell>
          <cell r="R913">
            <v>32.456080544779375</v>
          </cell>
          <cell r="U913">
            <v>0</v>
          </cell>
          <cell r="V913">
            <v>2.2782383526826648</v>
          </cell>
          <cell r="W913">
            <v>0</v>
          </cell>
        </row>
        <row r="914">
          <cell r="K914">
            <v>20</v>
          </cell>
          <cell r="Q914">
            <v>220.13722511109333</v>
          </cell>
          <cell r="R914">
            <v>34.164295310294072</v>
          </cell>
          <cell r="U914">
            <v>0</v>
          </cell>
          <cell r="V914">
            <v>2.3981456344028054</v>
          </cell>
          <cell r="W914">
            <v>0</v>
          </cell>
        </row>
        <row r="915">
          <cell r="K915">
            <v>21</v>
          </cell>
          <cell r="Q915">
            <v>231.144086366648</v>
          </cell>
          <cell r="R915">
            <v>35.872510075808776</v>
          </cell>
          <cell r="U915">
            <v>0</v>
          </cell>
          <cell r="V915">
            <v>2.5180529161229455</v>
          </cell>
          <cell r="W915">
            <v>0</v>
          </cell>
        </row>
        <row r="916">
          <cell r="K916">
            <v>16</v>
          </cell>
          <cell r="Q916">
            <v>176.10978008887469</v>
          </cell>
          <cell r="R916">
            <v>27.331436248235264</v>
          </cell>
          <cell r="U916">
            <v>0</v>
          </cell>
          <cell r="V916">
            <v>1.9185165075222443</v>
          </cell>
          <cell r="W916">
            <v>0</v>
          </cell>
        </row>
        <row r="917">
          <cell r="K917">
            <v>19</v>
          </cell>
          <cell r="Q917">
            <v>209.13036385553866</v>
          </cell>
          <cell r="R917">
            <v>32.456080544779375</v>
          </cell>
          <cell r="U917">
            <v>0</v>
          </cell>
          <cell r="V917">
            <v>2.2782383526826648</v>
          </cell>
          <cell r="W917">
            <v>0</v>
          </cell>
        </row>
        <row r="918">
          <cell r="K918">
            <v>21</v>
          </cell>
          <cell r="Q918">
            <v>231.144086366648</v>
          </cell>
          <cell r="R918">
            <v>35.872510075808776</v>
          </cell>
          <cell r="U918">
            <v>0</v>
          </cell>
          <cell r="V918">
            <v>2.5180529161229455</v>
          </cell>
          <cell r="W918">
            <v>0</v>
          </cell>
        </row>
        <row r="919">
          <cell r="K919">
            <v>18</v>
          </cell>
          <cell r="Q919">
            <v>198.12350259998399</v>
          </cell>
          <cell r="R919">
            <v>30.747865779264668</v>
          </cell>
          <cell r="U919">
            <v>0</v>
          </cell>
          <cell r="V919">
            <v>2.1583310709625247</v>
          </cell>
          <cell r="W919">
            <v>0</v>
          </cell>
        </row>
        <row r="920">
          <cell r="K920">
            <v>20</v>
          </cell>
          <cell r="Q920">
            <v>220.13722511109333</v>
          </cell>
          <cell r="R920">
            <v>34.164295310294072</v>
          </cell>
          <cell r="U920">
            <v>0</v>
          </cell>
          <cell r="V920">
            <v>2.3981456344028054</v>
          </cell>
          <cell r="W920">
            <v>0</v>
          </cell>
        </row>
        <row r="921">
          <cell r="K921">
            <v>19</v>
          </cell>
          <cell r="Q921">
            <v>209.13036385553866</v>
          </cell>
          <cell r="R921">
            <v>32.456080544779375</v>
          </cell>
          <cell r="U921">
            <v>0</v>
          </cell>
          <cell r="V921">
            <v>2.2782383526826648</v>
          </cell>
          <cell r="W921">
            <v>0</v>
          </cell>
        </row>
        <row r="922">
          <cell r="K922">
            <v>29</v>
          </cell>
          <cell r="Q922">
            <v>319.7938824007216</v>
          </cell>
          <cell r="R922">
            <v>49.63055490160778</v>
          </cell>
          <cell r="U922">
            <v>0</v>
          </cell>
          <cell r="V922">
            <v>3.4837919965648179</v>
          </cell>
          <cell r="W922">
            <v>0</v>
          </cell>
        </row>
        <row r="923">
          <cell r="K923">
            <v>8</v>
          </cell>
          <cell r="Q923">
            <v>265.62325209704721</v>
          </cell>
          <cell r="R923">
            <v>41.223519653909293</v>
          </cell>
          <cell r="U923">
            <v>0</v>
          </cell>
          <cell r="V923">
            <v>2.8936643590875768</v>
          </cell>
          <cell r="W923">
            <v>0</v>
          </cell>
        </row>
        <row r="924">
          <cell r="K924">
            <v>30</v>
          </cell>
          <cell r="Q924">
            <v>330.20583766664004</v>
          </cell>
          <cell r="R924">
            <v>51.246442965441112</v>
          </cell>
          <cell r="U924">
            <v>0</v>
          </cell>
          <cell r="V924">
            <v>3.5972184516042081</v>
          </cell>
          <cell r="W924">
            <v>0</v>
          </cell>
        </row>
        <row r="925">
          <cell r="K925">
            <v>6</v>
          </cell>
          <cell r="Q925">
            <v>54.539089612767931</v>
          </cell>
          <cell r="R925">
            <v>8.4642184553061277</v>
          </cell>
          <cell r="U925">
            <v>0</v>
          </cell>
          <cell r="V925">
            <v>0.59414158415578111</v>
          </cell>
          <cell r="W925">
            <v>0</v>
          </cell>
        </row>
        <row r="926">
          <cell r="K926">
            <v>17</v>
          </cell>
          <cell r="Q926">
            <v>187.11664134442935</v>
          </cell>
          <cell r="R926">
            <v>29.039651013749964</v>
          </cell>
          <cell r="U926">
            <v>0</v>
          </cell>
          <cell r="V926">
            <v>2.0384237892423847</v>
          </cell>
          <cell r="W926">
            <v>0</v>
          </cell>
        </row>
        <row r="927">
          <cell r="K927">
            <v>19</v>
          </cell>
          <cell r="Q927">
            <v>209.13036385553866</v>
          </cell>
          <cell r="R927">
            <v>32.456080544779375</v>
          </cell>
          <cell r="U927">
            <v>0</v>
          </cell>
          <cell r="V927">
            <v>2.2782383526826648</v>
          </cell>
          <cell r="W927">
            <v>0</v>
          </cell>
        </row>
        <row r="928">
          <cell r="K928">
            <v>21</v>
          </cell>
          <cell r="Q928">
            <v>231.144086366648</v>
          </cell>
          <cell r="R928">
            <v>35.872510075808776</v>
          </cell>
          <cell r="U928">
            <v>0</v>
          </cell>
          <cell r="V928">
            <v>2.5180529161229455</v>
          </cell>
          <cell r="W928">
            <v>0</v>
          </cell>
        </row>
        <row r="929">
          <cell r="K929">
            <v>26</v>
          </cell>
          <cell r="Q929">
            <v>451.45724219372801</v>
          </cell>
          <cell r="R929">
            <v>70.064109032417505</v>
          </cell>
          <cell r="U929">
            <v>0</v>
          </cell>
          <cell r="V929">
            <v>4.9181151163327739</v>
          </cell>
          <cell r="W929">
            <v>0</v>
          </cell>
        </row>
        <row r="930">
          <cell r="Q930">
            <v>0</v>
          </cell>
          <cell r="R930">
            <v>0</v>
          </cell>
          <cell r="U930">
            <v>0</v>
          </cell>
          <cell r="V930">
            <v>0</v>
          </cell>
          <cell r="W930">
            <v>2498.281984664683</v>
          </cell>
        </row>
        <row r="931">
          <cell r="K931">
            <v>56</v>
          </cell>
          <cell r="Q931">
            <v>617.53301429104863</v>
          </cell>
          <cell r="R931">
            <v>95.838312913449499</v>
          </cell>
          <cell r="U931">
            <v>0</v>
          </cell>
          <cell r="V931">
            <v>6.727322476125166</v>
          </cell>
          <cell r="W931">
            <v>0</v>
          </cell>
        </row>
        <row r="932">
          <cell r="K932">
            <v>3</v>
          </cell>
          <cell r="Q932">
            <v>99.608719536392698</v>
          </cell>
          <cell r="R932">
            <v>15.458819870215985</v>
          </cell>
          <cell r="U932">
            <v>0</v>
          </cell>
          <cell r="V932">
            <v>1.0851241346578413</v>
          </cell>
          <cell r="W932">
            <v>0</v>
          </cell>
        </row>
        <row r="933">
          <cell r="K933">
            <v>4</v>
          </cell>
          <cell r="Q933">
            <v>215.15839823781798</v>
          </cell>
          <cell r="R933">
            <v>33.391604042328986</v>
          </cell>
          <cell r="U933">
            <v>0</v>
          </cell>
          <cell r="V933">
            <v>2.3439069570297844</v>
          </cell>
          <cell r="W933">
            <v>0</v>
          </cell>
        </row>
        <row r="934">
          <cell r="K934">
            <v>46</v>
          </cell>
          <cell r="Q934">
            <v>507.25926173907567</v>
          </cell>
          <cell r="R934">
            <v>78.724328464619234</v>
          </cell>
          <cell r="U934">
            <v>0</v>
          </cell>
          <cell r="V934">
            <v>5.5260148911028146</v>
          </cell>
          <cell r="W934">
            <v>0</v>
          </cell>
        </row>
        <row r="935">
          <cell r="K935">
            <v>6</v>
          </cell>
          <cell r="Q935">
            <v>199.2174390727854</v>
          </cell>
          <cell r="R935">
            <v>30.917639740431969</v>
          </cell>
          <cell r="U935">
            <v>0</v>
          </cell>
          <cell r="V935">
            <v>2.1702482693156826</v>
          </cell>
          <cell r="W935">
            <v>0</v>
          </cell>
        </row>
        <row r="936">
          <cell r="K936">
            <v>4</v>
          </cell>
          <cell r="Q936">
            <v>215.15839823781798</v>
          </cell>
          <cell r="R936">
            <v>33.391604042328986</v>
          </cell>
          <cell r="U936">
            <v>0</v>
          </cell>
          <cell r="V936">
            <v>2.3439069570297844</v>
          </cell>
          <cell r="W936">
            <v>0</v>
          </cell>
        </row>
        <row r="937">
          <cell r="K937">
            <v>4</v>
          </cell>
          <cell r="Q937">
            <v>36.359393075178616</v>
          </cell>
          <cell r="R937">
            <v>5.6428123035374185</v>
          </cell>
          <cell r="U937">
            <v>0</v>
          </cell>
          <cell r="V937">
            <v>0.39609438943718739</v>
          </cell>
          <cell r="W937">
            <v>0</v>
          </cell>
        </row>
        <row r="938">
          <cell r="K938">
            <v>36</v>
          </cell>
          <cell r="Q938">
            <v>327.2345376766076</v>
          </cell>
          <cell r="R938">
            <v>50.785310731836766</v>
          </cell>
          <cell r="U938">
            <v>0</v>
          </cell>
          <cell r="V938">
            <v>3.5648495049346867</v>
          </cell>
          <cell r="W938">
            <v>0</v>
          </cell>
        </row>
        <row r="939">
          <cell r="K939">
            <v>10</v>
          </cell>
          <cell r="Q939">
            <v>110.06861255554666</v>
          </cell>
          <cell r="R939">
            <v>17.082147655147036</v>
          </cell>
          <cell r="U939">
            <v>0</v>
          </cell>
          <cell r="V939">
            <v>1.1990728172014027</v>
          </cell>
          <cell r="W939">
            <v>0</v>
          </cell>
        </row>
        <row r="940">
          <cell r="K940">
            <v>28</v>
          </cell>
          <cell r="Q940">
            <v>254.51575152625034</v>
          </cell>
          <cell r="R940">
            <v>39.499686124761929</v>
          </cell>
          <cell r="U940">
            <v>0</v>
          </cell>
          <cell r="V940">
            <v>2.7726607260603116</v>
          </cell>
          <cell r="W940">
            <v>0</v>
          </cell>
        </row>
        <row r="941">
          <cell r="K941">
            <v>4</v>
          </cell>
          <cell r="Q941">
            <v>36.359393075178616</v>
          </cell>
          <cell r="R941">
            <v>5.6428123035374185</v>
          </cell>
          <cell r="U941">
            <v>0</v>
          </cell>
          <cell r="V941">
            <v>0.39609438943718739</v>
          </cell>
          <cell r="W941">
            <v>0</v>
          </cell>
        </row>
        <row r="942">
          <cell r="K942">
            <v>8</v>
          </cell>
          <cell r="Q942">
            <v>170.12389732714573</v>
          </cell>
          <cell r="R942">
            <v>26.402454490328104</v>
          </cell>
          <cell r="U942">
            <v>0</v>
          </cell>
          <cell r="V942">
            <v>1.8533070973198444</v>
          </cell>
          <cell r="W942">
            <v>0</v>
          </cell>
        </row>
        <row r="943">
          <cell r="K943">
            <v>30</v>
          </cell>
          <cell r="Q943">
            <v>272.69544806383965</v>
          </cell>
          <cell r="R943">
            <v>42.321092276530635</v>
          </cell>
          <cell r="U943">
            <v>0</v>
          </cell>
          <cell r="V943">
            <v>2.9707079207789056</v>
          </cell>
          <cell r="W943">
            <v>0</v>
          </cell>
        </row>
        <row r="944">
          <cell r="K944">
            <v>20</v>
          </cell>
          <cell r="Q944">
            <v>220.13722511109333</v>
          </cell>
          <cell r="R944">
            <v>34.164295310294072</v>
          </cell>
          <cell r="U944">
            <v>0</v>
          </cell>
          <cell r="V944">
            <v>2.3981456344028054</v>
          </cell>
          <cell r="W944">
            <v>0</v>
          </cell>
        </row>
        <row r="945">
          <cell r="K945">
            <v>17.5</v>
          </cell>
          <cell r="Q945">
            <v>192.62007197220669</v>
          </cell>
          <cell r="R945">
            <v>29.893758396507319</v>
          </cell>
          <cell r="U945">
            <v>0</v>
          </cell>
          <cell r="V945">
            <v>2.0983774301024547</v>
          </cell>
          <cell r="W945">
            <v>0</v>
          </cell>
        </row>
        <row r="946">
          <cell r="K946">
            <v>17.5</v>
          </cell>
          <cell r="Q946">
            <v>192.62007197220669</v>
          </cell>
          <cell r="R946">
            <v>29.893758396507319</v>
          </cell>
          <cell r="U946">
            <v>0</v>
          </cell>
          <cell r="V946">
            <v>2.0983774301024547</v>
          </cell>
          <cell r="W946">
            <v>0</v>
          </cell>
        </row>
        <row r="947">
          <cell r="K947">
            <v>17.5</v>
          </cell>
          <cell r="Q947">
            <v>192.62007197220669</v>
          </cell>
          <cell r="R947">
            <v>29.893758396507319</v>
          </cell>
          <cell r="U947">
            <v>0</v>
          </cell>
          <cell r="V947">
            <v>2.0983774301024547</v>
          </cell>
          <cell r="W947">
            <v>0</v>
          </cell>
        </row>
        <row r="948">
          <cell r="K948">
            <v>40</v>
          </cell>
          <cell r="Q948">
            <v>363.59393075178622</v>
          </cell>
          <cell r="R948">
            <v>56.428123035374185</v>
          </cell>
          <cell r="U948">
            <v>0</v>
          </cell>
          <cell r="V948">
            <v>3.9609438943718742</v>
          </cell>
          <cell r="W948">
            <v>0</v>
          </cell>
        </row>
        <row r="949">
          <cell r="K949">
            <v>12</v>
          </cell>
          <cell r="Q949">
            <v>132.08233506665601</v>
          </cell>
          <cell r="R949">
            <v>20.498577186176448</v>
          </cell>
          <cell r="U949">
            <v>0</v>
          </cell>
          <cell r="V949">
            <v>1.4388873806416833</v>
          </cell>
          <cell r="W949">
            <v>0</v>
          </cell>
        </row>
        <row r="950">
          <cell r="K950">
            <v>12</v>
          </cell>
          <cell r="Q950">
            <v>132.08233506665601</v>
          </cell>
          <cell r="R950">
            <v>20.498577186176448</v>
          </cell>
          <cell r="U950">
            <v>0</v>
          </cell>
          <cell r="V950">
            <v>1.4388873806416833</v>
          </cell>
          <cell r="W950">
            <v>0</v>
          </cell>
        </row>
        <row r="951">
          <cell r="K951">
            <v>12</v>
          </cell>
          <cell r="Q951">
            <v>132.08233506665601</v>
          </cell>
          <cell r="R951">
            <v>20.498577186176448</v>
          </cell>
          <cell r="U951">
            <v>0</v>
          </cell>
          <cell r="V951">
            <v>1.4388873806416833</v>
          </cell>
          <cell r="W951">
            <v>0</v>
          </cell>
        </row>
        <row r="952">
          <cell r="K952">
            <v>9</v>
          </cell>
          <cell r="Q952">
            <v>273.61640200829407</v>
          </cell>
          <cell r="R952">
            <v>42.464020136685328</v>
          </cell>
          <cell r="U952">
            <v>0</v>
          </cell>
          <cell r="V952">
            <v>2.9807406704888413</v>
          </cell>
          <cell r="W952">
            <v>0</v>
          </cell>
        </row>
        <row r="953">
          <cell r="K953">
            <v>32</v>
          </cell>
          <cell r="Q953">
            <v>106.97703056152439</v>
          </cell>
          <cell r="R953">
            <v>16.602348202026544</v>
          </cell>
          <cell r="U953">
            <v>0</v>
          </cell>
          <cell r="V953">
            <v>1.1653935343875972</v>
          </cell>
          <cell r="W953">
            <v>0</v>
          </cell>
        </row>
        <row r="954">
          <cell r="K954">
            <v>16</v>
          </cell>
          <cell r="Q954">
            <v>53.488515280762194</v>
          </cell>
          <cell r="R954">
            <v>8.301174101013272</v>
          </cell>
          <cell r="U954">
            <v>0</v>
          </cell>
          <cell r="V954">
            <v>0.58269676719379859</v>
          </cell>
          <cell r="W954">
            <v>0</v>
          </cell>
        </row>
        <row r="955">
          <cell r="K955">
            <v>21</v>
          </cell>
          <cell r="Q955">
            <v>231.144086366648</v>
          </cell>
          <cell r="R955">
            <v>35.872510075808776</v>
          </cell>
          <cell r="U955">
            <v>0</v>
          </cell>
          <cell r="V955">
            <v>2.5180529161229455</v>
          </cell>
          <cell r="W955">
            <v>0</v>
          </cell>
        </row>
        <row r="956">
          <cell r="K956">
            <v>16</v>
          </cell>
          <cell r="Q956">
            <v>176.10978008887469</v>
          </cell>
          <cell r="R956">
            <v>27.331436248235264</v>
          </cell>
          <cell r="U956">
            <v>0</v>
          </cell>
          <cell r="V956">
            <v>1.9185165075222443</v>
          </cell>
          <cell r="W956">
            <v>0</v>
          </cell>
        </row>
        <row r="957">
          <cell r="K957">
            <v>15</v>
          </cell>
          <cell r="Q957">
            <v>165.10291883332002</v>
          </cell>
          <cell r="R957">
            <v>25.623221482720556</v>
          </cell>
          <cell r="U957">
            <v>0</v>
          </cell>
          <cell r="V957">
            <v>1.798609225802104</v>
          </cell>
          <cell r="W957">
            <v>0</v>
          </cell>
        </row>
        <row r="958">
          <cell r="K958">
            <v>15</v>
          </cell>
          <cell r="Q958">
            <v>165.10291883332002</v>
          </cell>
          <cell r="R958">
            <v>25.623221482720556</v>
          </cell>
          <cell r="U958">
            <v>0</v>
          </cell>
          <cell r="V958">
            <v>1.798609225802104</v>
          </cell>
          <cell r="W958">
            <v>0</v>
          </cell>
        </row>
        <row r="959">
          <cell r="K959">
            <v>16</v>
          </cell>
          <cell r="Q959">
            <v>176.10978008887469</v>
          </cell>
          <cell r="R959">
            <v>27.331436248235264</v>
          </cell>
          <cell r="U959">
            <v>0</v>
          </cell>
          <cell r="V959">
            <v>1.9185165075222443</v>
          </cell>
          <cell r="W959">
            <v>0</v>
          </cell>
        </row>
        <row r="960">
          <cell r="K960">
            <v>15</v>
          </cell>
          <cell r="Q960">
            <v>165.10291883332002</v>
          </cell>
          <cell r="R960">
            <v>25.623221482720556</v>
          </cell>
          <cell r="U960">
            <v>0</v>
          </cell>
          <cell r="V960">
            <v>1.798609225802104</v>
          </cell>
          <cell r="W960">
            <v>0</v>
          </cell>
        </row>
        <row r="961">
          <cell r="K961">
            <v>2</v>
          </cell>
          <cell r="Q961">
            <v>107.57919911890899</v>
          </cell>
          <cell r="R961">
            <v>16.695802021164493</v>
          </cell>
          <cell r="U961">
            <v>0</v>
          </cell>
          <cell r="V961">
            <v>1.1719534785148922</v>
          </cell>
          <cell r="W961">
            <v>0</v>
          </cell>
        </row>
        <row r="962">
          <cell r="K962">
            <v>8</v>
          </cell>
          <cell r="Q962">
            <v>430.31679647563595</v>
          </cell>
          <cell r="R962">
            <v>66.783208084657971</v>
          </cell>
          <cell r="U962">
            <v>0</v>
          </cell>
          <cell r="V962">
            <v>4.6878139140595687</v>
          </cell>
          <cell r="W962">
            <v>0</v>
          </cell>
        </row>
        <row r="963">
          <cell r="K963">
            <v>5</v>
          </cell>
          <cell r="Q963">
            <v>268.94799779727248</v>
          </cell>
          <cell r="R963">
            <v>41.739505052911227</v>
          </cell>
          <cell r="U963">
            <v>0</v>
          </cell>
          <cell r="V963">
            <v>2.9298836962872303</v>
          </cell>
          <cell r="W963">
            <v>0</v>
          </cell>
        </row>
        <row r="964">
          <cell r="K964">
            <v>4</v>
          </cell>
          <cell r="Q964">
            <v>179.0650224096068</v>
          </cell>
          <cell r="R964">
            <v>27.790076404655963</v>
          </cell>
          <cell r="U964">
            <v>0</v>
          </cell>
          <cell r="V964">
            <v>1.9507105240793696</v>
          </cell>
          <cell r="W964">
            <v>0</v>
          </cell>
        </row>
        <row r="965">
          <cell r="K965">
            <v>8</v>
          </cell>
          <cell r="Q965">
            <v>170.12389732714573</v>
          </cell>
          <cell r="R965">
            <v>26.402454490328104</v>
          </cell>
          <cell r="U965">
            <v>0</v>
          </cell>
          <cell r="V965">
            <v>1.8533070973198444</v>
          </cell>
          <cell r="W965">
            <v>0</v>
          </cell>
        </row>
        <row r="966">
          <cell r="K966">
            <v>4</v>
          </cell>
          <cell r="Q966">
            <v>36.359393075178616</v>
          </cell>
          <cell r="R966">
            <v>5.6428123035374185</v>
          </cell>
          <cell r="U966">
            <v>0</v>
          </cell>
          <cell r="V966">
            <v>0.39609438943718739</v>
          </cell>
          <cell r="W966">
            <v>0</v>
          </cell>
        </row>
        <row r="967">
          <cell r="K967">
            <v>50</v>
          </cell>
          <cell r="Q967">
            <v>454.49241343973273</v>
          </cell>
          <cell r="R967">
            <v>70.535153794217734</v>
          </cell>
          <cell r="U967">
            <v>0</v>
          </cell>
          <cell r="V967">
            <v>4.9511798679648429</v>
          </cell>
          <cell r="W967">
            <v>0</v>
          </cell>
        </row>
        <row r="968">
          <cell r="K968">
            <v>16</v>
          </cell>
          <cell r="Q968">
            <v>277.81984134998646</v>
          </cell>
          <cell r="R968">
            <v>43.116374789179993</v>
          </cell>
          <cell r="U968">
            <v>0</v>
          </cell>
          <cell r="V968">
            <v>3.0265323792817065</v>
          </cell>
          <cell r="W968">
            <v>0</v>
          </cell>
        </row>
        <row r="969">
          <cell r="K969">
            <v>18</v>
          </cell>
          <cell r="Q969">
            <v>198.12350259998399</v>
          </cell>
          <cell r="R969">
            <v>30.747865779264668</v>
          </cell>
          <cell r="U969">
            <v>0</v>
          </cell>
          <cell r="V969">
            <v>2.1583310709625247</v>
          </cell>
          <cell r="W969">
            <v>0</v>
          </cell>
        </row>
        <row r="970">
          <cell r="Q970">
            <v>0</v>
          </cell>
          <cell r="R970">
            <v>0</v>
          </cell>
          <cell r="U970">
            <v>0</v>
          </cell>
          <cell r="V970">
            <v>0</v>
          </cell>
          <cell r="W970">
            <v>0</v>
          </cell>
        </row>
        <row r="971">
          <cell r="K971">
            <v>18</v>
          </cell>
          <cell r="Q971">
            <v>198.12350259998399</v>
          </cell>
          <cell r="R971">
            <v>30.747865779264668</v>
          </cell>
          <cell r="U971">
            <v>0</v>
          </cell>
          <cell r="V971">
            <v>2.1583310709625247</v>
          </cell>
          <cell r="W971">
            <v>0</v>
          </cell>
        </row>
        <row r="972">
          <cell r="K972">
            <v>18</v>
          </cell>
          <cell r="Q972">
            <v>198.12350259998399</v>
          </cell>
          <cell r="R972">
            <v>30.747865779264668</v>
          </cell>
          <cell r="U972">
            <v>0</v>
          </cell>
          <cell r="V972">
            <v>2.1583310709625247</v>
          </cell>
          <cell r="W972">
            <v>0</v>
          </cell>
        </row>
        <row r="973">
          <cell r="K973">
            <v>18</v>
          </cell>
          <cell r="Q973">
            <v>198.12350259998399</v>
          </cell>
          <cell r="R973">
            <v>30.747865779264668</v>
          </cell>
          <cell r="U973">
            <v>0</v>
          </cell>
          <cell r="V973">
            <v>2.1583310709625247</v>
          </cell>
          <cell r="W973">
            <v>0</v>
          </cell>
        </row>
        <row r="974">
          <cell r="K974">
            <v>18</v>
          </cell>
          <cell r="Q974">
            <v>198.12350259998399</v>
          </cell>
          <cell r="R974">
            <v>30.747865779264668</v>
          </cell>
          <cell r="U974">
            <v>0</v>
          </cell>
          <cell r="V974">
            <v>2.1583310709625247</v>
          </cell>
          <cell r="W974">
            <v>0</v>
          </cell>
        </row>
        <row r="975">
          <cell r="K975">
            <v>14</v>
          </cell>
          <cell r="Q975">
            <v>127.62348962015002</v>
          </cell>
          <cell r="R975">
            <v>19.806584668779561</v>
          </cell>
          <cell r="U975">
            <v>0</v>
          </cell>
          <cell r="V975">
            <v>1.3903133117325339</v>
          </cell>
          <cell r="W975">
            <v>0</v>
          </cell>
        </row>
        <row r="976">
          <cell r="K976">
            <v>30</v>
          </cell>
          <cell r="Q976">
            <v>273.47890632889295</v>
          </cell>
          <cell r="R976">
            <v>42.442681433099061</v>
          </cell>
          <cell r="U976">
            <v>0</v>
          </cell>
          <cell r="V976">
            <v>2.9792428108554301</v>
          </cell>
          <cell r="W976">
            <v>0</v>
          </cell>
        </row>
        <row r="977">
          <cell r="K977">
            <v>22</v>
          </cell>
          <cell r="Q977">
            <v>242.15094762220266</v>
          </cell>
          <cell r="R977">
            <v>37.58072484132348</v>
          </cell>
          <cell r="U977">
            <v>0</v>
          </cell>
          <cell r="V977">
            <v>2.6379601978430856</v>
          </cell>
          <cell r="W977">
            <v>0</v>
          </cell>
        </row>
        <row r="978">
          <cell r="K978">
            <v>14</v>
          </cell>
          <cell r="Q978">
            <v>154.09605757776535</v>
          </cell>
          <cell r="R978">
            <v>23.915006717205852</v>
          </cell>
          <cell r="U978">
            <v>0</v>
          </cell>
          <cell r="V978">
            <v>1.6787019440819637</v>
          </cell>
          <cell r="W978">
            <v>0</v>
          </cell>
        </row>
        <row r="979">
          <cell r="K979">
            <v>18</v>
          </cell>
          <cell r="Q979">
            <v>198.12350259998399</v>
          </cell>
          <cell r="R979">
            <v>30.747865779264668</v>
          </cell>
          <cell r="U979">
            <v>0</v>
          </cell>
          <cell r="V979">
            <v>2.1583310709625247</v>
          </cell>
          <cell r="W979">
            <v>0</v>
          </cell>
        </row>
        <row r="980">
          <cell r="K980">
            <v>18</v>
          </cell>
          <cell r="Q980">
            <v>198.12350259998399</v>
          </cell>
          <cell r="R980">
            <v>30.747865779264668</v>
          </cell>
          <cell r="U980">
            <v>0</v>
          </cell>
          <cell r="V980">
            <v>2.1583310709625247</v>
          </cell>
          <cell r="W980">
            <v>0</v>
          </cell>
        </row>
        <row r="981">
          <cell r="K981">
            <v>18</v>
          </cell>
          <cell r="Q981">
            <v>198.12350259998399</v>
          </cell>
          <cell r="R981">
            <v>30.747865779264668</v>
          </cell>
          <cell r="U981">
            <v>0</v>
          </cell>
          <cell r="V981">
            <v>2.1583310709625247</v>
          </cell>
          <cell r="W981">
            <v>0</v>
          </cell>
        </row>
        <row r="982">
          <cell r="K982">
            <v>18</v>
          </cell>
          <cell r="Q982">
            <v>198.12350259998399</v>
          </cell>
          <cell r="R982">
            <v>30.747865779264668</v>
          </cell>
          <cell r="U982">
            <v>0</v>
          </cell>
          <cell r="V982">
            <v>2.1583310709625247</v>
          </cell>
          <cell r="W982">
            <v>0</v>
          </cell>
        </row>
        <row r="983">
          <cell r="K983">
            <v>4</v>
          </cell>
          <cell r="Q983">
            <v>132.81162604852361</v>
          </cell>
          <cell r="R983">
            <v>20.611759826954646</v>
          </cell>
          <cell r="U983">
            <v>0</v>
          </cell>
          <cell r="V983">
            <v>1.4468321795437884</v>
          </cell>
          <cell r="W983">
            <v>0</v>
          </cell>
        </row>
        <row r="984">
          <cell r="K984">
            <v>12</v>
          </cell>
          <cell r="Q984">
            <v>645.4751947134539</v>
          </cell>
          <cell r="R984">
            <v>100.17481212698695</v>
          </cell>
          <cell r="U984">
            <v>0</v>
          </cell>
          <cell r="V984">
            <v>7.0317208710893526</v>
          </cell>
          <cell r="W984">
            <v>0</v>
          </cell>
        </row>
        <row r="985">
          <cell r="K985">
            <v>5</v>
          </cell>
          <cell r="Q985">
            <v>268.94799779727248</v>
          </cell>
          <cell r="R985">
            <v>41.739505052911227</v>
          </cell>
          <cell r="U985">
            <v>0</v>
          </cell>
          <cell r="V985">
            <v>2.9298836962872303</v>
          </cell>
          <cell r="W985">
            <v>0</v>
          </cell>
        </row>
        <row r="986">
          <cell r="K986">
            <v>20</v>
          </cell>
          <cell r="Q986">
            <v>181.79696537589311</v>
          </cell>
          <cell r="R986">
            <v>28.214061517687092</v>
          </cell>
          <cell r="U986">
            <v>0</v>
          </cell>
          <cell r="V986">
            <v>1.9804719471859371</v>
          </cell>
          <cell r="W986">
            <v>0</v>
          </cell>
        </row>
        <row r="987">
          <cell r="K987">
            <v>24</v>
          </cell>
          <cell r="Q987">
            <v>218.15635845107172</v>
          </cell>
          <cell r="R987">
            <v>33.856873821224511</v>
          </cell>
          <cell r="U987">
            <v>0</v>
          </cell>
          <cell r="V987">
            <v>2.3765663366231244</v>
          </cell>
          <cell r="W987">
            <v>0</v>
          </cell>
        </row>
        <row r="988">
          <cell r="K988">
            <v>12</v>
          </cell>
          <cell r="Q988">
            <v>132.08233506665601</v>
          </cell>
          <cell r="R988">
            <v>20.498577186176448</v>
          </cell>
          <cell r="U988">
            <v>0</v>
          </cell>
          <cell r="V988">
            <v>1.4388873806416833</v>
          </cell>
          <cell r="W988">
            <v>0</v>
          </cell>
        </row>
        <row r="989">
          <cell r="K989">
            <v>10.5</v>
          </cell>
          <cell r="Q989">
            <v>95.443406822343874</v>
          </cell>
          <cell r="R989">
            <v>14.812382296785723</v>
          </cell>
          <cell r="U989">
            <v>0</v>
          </cell>
          <cell r="V989">
            <v>1.0397477722726169</v>
          </cell>
          <cell r="W989">
            <v>0</v>
          </cell>
        </row>
        <row r="990">
          <cell r="K990">
            <v>34</v>
          </cell>
          <cell r="Q990">
            <v>309.05484113901827</v>
          </cell>
          <cell r="R990">
            <v>47.963904580068061</v>
          </cell>
          <cell r="U990">
            <v>0</v>
          </cell>
          <cell r="V990">
            <v>3.3668023102160931</v>
          </cell>
          <cell r="W990">
            <v>0</v>
          </cell>
        </row>
        <row r="991">
          <cell r="K991">
            <v>12</v>
          </cell>
          <cell r="Q991">
            <v>132.08233506665601</v>
          </cell>
          <cell r="R991">
            <v>20.498577186176448</v>
          </cell>
          <cell r="U991">
            <v>0</v>
          </cell>
          <cell r="V991">
            <v>1.4388873806416833</v>
          </cell>
          <cell r="W991">
            <v>0</v>
          </cell>
        </row>
        <row r="992">
          <cell r="K992">
            <v>12</v>
          </cell>
          <cell r="Q992">
            <v>132.08233506665601</v>
          </cell>
          <cell r="R992">
            <v>20.498577186176448</v>
          </cell>
          <cell r="U992">
            <v>0</v>
          </cell>
          <cell r="V992">
            <v>1.4388873806416833</v>
          </cell>
          <cell r="W992">
            <v>0</v>
          </cell>
        </row>
        <row r="993">
          <cell r="K993">
            <v>20</v>
          </cell>
          <cell r="Q993">
            <v>220.13722511109333</v>
          </cell>
          <cell r="R993">
            <v>34.164295310294072</v>
          </cell>
          <cell r="U993">
            <v>0</v>
          </cell>
          <cell r="V993">
            <v>2.3981456344028054</v>
          </cell>
          <cell r="W993">
            <v>0</v>
          </cell>
        </row>
        <row r="994">
          <cell r="K994">
            <v>17</v>
          </cell>
          <cell r="Q994">
            <v>187.11664134442935</v>
          </cell>
          <cell r="R994">
            <v>29.039651013749964</v>
          </cell>
          <cell r="U994">
            <v>0</v>
          </cell>
          <cell r="V994">
            <v>2.0384237892423847</v>
          </cell>
          <cell r="W994">
            <v>0</v>
          </cell>
        </row>
        <row r="995">
          <cell r="K995">
            <v>28</v>
          </cell>
          <cell r="Q995">
            <v>308.1921151555307</v>
          </cell>
          <cell r="R995">
            <v>47.830013434411704</v>
          </cell>
          <cell r="U995">
            <v>0</v>
          </cell>
          <cell r="V995">
            <v>3.3574038881639274</v>
          </cell>
          <cell r="W995">
            <v>0</v>
          </cell>
        </row>
        <row r="996">
          <cell r="Q996">
            <v>0</v>
          </cell>
          <cell r="R996">
            <v>0</v>
          </cell>
          <cell r="U996">
            <v>0</v>
          </cell>
          <cell r="V996">
            <v>0</v>
          </cell>
          <cell r="W996">
            <v>0</v>
          </cell>
        </row>
        <row r="997">
          <cell r="K997">
            <v>32</v>
          </cell>
          <cell r="Q997">
            <v>680.49558930858291</v>
          </cell>
          <cell r="R997">
            <v>105.60981796131242</v>
          </cell>
          <cell r="U997">
            <v>0</v>
          </cell>
          <cell r="V997">
            <v>7.4132283892793778</v>
          </cell>
          <cell r="W997">
            <v>0</v>
          </cell>
        </row>
        <row r="998">
          <cell r="K998">
            <v>16</v>
          </cell>
          <cell r="Q998">
            <v>145.43757230071446</v>
          </cell>
          <cell r="R998">
            <v>22.571249214149674</v>
          </cell>
          <cell r="U998">
            <v>0</v>
          </cell>
          <cell r="V998">
            <v>1.5843775577487496</v>
          </cell>
          <cell r="W998">
            <v>0</v>
          </cell>
        </row>
        <row r="999">
          <cell r="Q999">
            <v>0</v>
          </cell>
          <cell r="R999">
            <v>0</v>
          </cell>
          <cell r="U999">
            <v>0</v>
          </cell>
          <cell r="V999">
            <v>0</v>
          </cell>
          <cell r="W999">
            <v>0</v>
          </cell>
        </row>
        <row r="1000">
          <cell r="Q1000">
            <v>0</v>
          </cell>
          <cell r="R1000">
            <v>0</v>
          </cell>
          <cell r="U1000">
            <v>0</v>
          </cell>
          <cell r="V1000">
            <v>0</v>
          </cell>
          <cell r="W1000">
            <v>0</v>
          </cell>
        </row>
        <row r="1001">
          <cell r="K1001">
            <v>25</v>
          </cell>
          <cell r="Q1001">
            <v>227.24620671986636</v>
          </cell>
          <cell r="R1001">
            <v>35.267576897108867</v>
          </cell>
          <cell r="U1001">
            <v>0</v>
          </cell>
          <cell r="V1001">
            <v>2.4755899339824214</v>
          </cell>
          <cell r="W1001">
            <v>0</v>
          </cell>
        </row>
        <row r="1002">
          <cell r="K1002">
            <v>32</v>
          </cell>
          <cell r="Q1002">
            <v>352.21956017774937</v>
          </cell>
          <cell r="R1002">
            <v>54.662872496470527</v>
          </cell>
          <cell r="U1002">
            <v>0</v>
          </cell>
          <cell r="V1002">
            <v>3.8370330150444887</v>
          </cell>
          <cell r="W1002">
            <v>0</v>
          </cell>
        </row>
        <row r="1003">
          <cell r="K1003">
            <v>30</v>
          </cell>
          <cell r="Q1003">
            <v>330.20583766664004</v>
          </cell>
          <cell r="R1003">
            <v>51.246442965441112</v>
          </cell>
          <cell r="U1003">
            <v>0</v>
          </cell>
          <cell r="V1003">
            <v>3.5972184516042081</v>
          </cell>
          <cell r="W1003">
            <v>0</v>
          </cell>
        </row>
        <row r="1004">
          <cell r="K1004">
            <v>30</v>
          </cell>
          <cell r="Q1004">
            <v>330.20583766664004</v>
          </cell>
          <cell r="R1004">
            <v>51.246442965441112</v>
          </cell>
          <cell r="U1004">
            <v>0</v>
          </cell>
          <cell r="V1004">
            <v>3.5972184516042081</v>
          </cell>
          <cell r="W1004">
            <v>0</v>
          </cell>
        </row>
        <row r="1005">
          <cell r="K1005">
            <v>15</v>
          </cell>
          <cell r="Q1005">
            <v>498.04359768196349</v>
          </cell>
          <cell r="R1005">
            <v>77.294099351079922</v>
          </cell>
          <cell r="U1005">
            <v>0</v>
          </cell>
          <cell r="V1005">
            <v>5.4256206732892061</v>
          </cell>
          <cell r="W1005">
            <v>0</v>
          </cell>
        </row>
        <row r="1006">
          <cell r="K1006">
            <v>8</v>
          </cell>
          <cell r="Q1006">
            <v>170.12389732714573</v>
          </cell>
          <cell r="R1006">
            <v>26.402454490328104</v>
          </cell>
          <cell r="U1006">
            <v>0</v>
          </cell>
          <cell r="V1006">
            <v>1.8533070973198444</v>
          </cell>
          <cell r="W1006">
            <v>0</v>
          </cell>
        </row>
        <row r="1007">
          <cell r="K1007">
            <v>4</v>
          </cell>
          <cell r="Q1007">
            <v>36.359393075178616</v>
          </cell>
          <cell r="R1007">
            <v>5.6428123035374185</v>
          </cell>
          <cell r="U1007">
            <v>0</v>
          </cell>
          <cell r="V1007">
            <v>0.39609438943718739</v>
          </cell>
          <cell r="W1007">
            <v>0</v>
          </cell>
        </row>
        <row r="1008">
          <cell r="K1008">
            <v>32</v>
          </cell>
          <cell r="Q1008">
            <v>290.87514460142893</v>
          </cell>
          <cell r="R1008">
            <v>45.142498428299348</v>
          </cell>
          <cell r="U1008">
            <v>0</v>
          </cell>
          <cell r="V1008">
            <v>3.1687551154974991</v>
          </cell>
          <cell r="W1008">
            <v>0</v>
          </cell>
        </row>
        <row r="1009">
          <cell r="K1009">
            <v>4</v>
          </cell>
          <cell r="Q1009">
            <v>132.81162604852361</v>
          </cell>
          <cell r="R1009">
            <v>20.611759826954646</v>
          </cell>
          <cell r="U1009">
            <v>0</v>
          </cell>
          <cell r="V1009">
            <v>1.4468321795437884</v>
          </cell>
          <cell r="W1009">
            <v>0</v>
          </cell>
        </row>
        <row r="1010">
          <cell r="K1010">
            <v>20</v>
          </cell>
          <cell r="Q1010">
            <v>220.13722511109333</v>
          </cell>
          <cell r="R1010">
            <v>34.164295310294072</v>
          </cell>
          <cell r="U1010">
            <v>0</v>
          </cell>
          <cell r="V1010">
            <v>2.3981456344028054</v>
          </cell>
          <cell r="W1010">
            <v>0</v>
          </cell>
        </row>
        <row r="1011">
          <cell r="K1011">
            <v>20</v>
          </cell>
          <cell r="Q1011">
            <v>181.79696537589311</v>
          </cell>
          <cell r="R1011">
            <v>28.214061517687092</v>
          </cell>
          <cell r="U1011">
            <v>0</v>
          </cell>
          <cell r="V1011">
            <v>1.9804719471859371</v>
          </cell>
          <cell r="W1011">
            <v>0</v>
          </cell>
        </row>
        <row r="1012">
          <cell r="K1012">
            <v>18</v>
          </cell>
          <cell r="Q1012">
            <v>198.12350259998399</v>
          </cell>
          <cell r="R1012">
            <v>30.747865779264668</v>
          </cell>
          <cell r="U1012">
            <v>0</v>
          </cell>
          <cell r="V1012">
            <v>2.1583310709625247</v>
          </cell>
          <cell r="W1012">
            <v>0</v>
          </cell>
        </row>
        <row r="1013">
          <cell r="K1013">
            <v>18</v>
          </cell>
          <cell r="Q1013">
            <v>198.12350259998399</v>
          </cell>
          <cell r="R1013">
            <v>30.747865779264668</v>
          </cell>
          <cell r="U1013">
            <v>0</v>
          </cell>
          <cell r="V1013">
            <v>2.1583310709625247</v>
          </cell>
          <cell r="W1013">
            <v>0</v>
          </cell>
        </row>
        <row r="1014">
          <cell r="K1014">
            <v>14</v>
          </cell>
          <cell r="Q1014">
            <v>154.09605757776535</v>
          </cell>
          <cell r="R1014">
            <v>23.915006717205852</v>
          </cell>
          <cell r="U1014">
            <v>0</v>
          </cell>
          <cell r="V1014">
            <v>1.6787019440819637</v>
          </cell>
          <cell r="W1014">
            <v>0</v>
          </cell>
        </row>
        <row r="1015">
          <cell r="Q1015">
            <v>0</v>
          </cell>
          <cell r="R1015">
            <v>0</v>
          </cell>
          <cell r="U1015">
            <v>0</v>
          </cell>
          <cell r="V1015">
            <v>0</v>
          </cell>
          <cell r="W1015">
            <v>0</v>
          </cell>
        </row>
        <row r="1016">
          <cell r="K1016">
            <v>12</v>
          </cell>
          <cell r="Q1016">
            <v>132.08233506665601</v>
          </cell>
          <cell r="R1016">
            <v>20.498577186176448</v>
          </cell>
          <cell r="U1016">
            <v>0</v>
          </cell>
          <cell r="V1016">
            <v>1.4388873806416833</v>
          </cell>
          <cell r="W1016">
            <v>0</v>
          </cell>
        </row>
        <row r="1017">
          <cell r="K1017">
            <v>41</v>
          </cell>
          <cell r="Q1017">
            <v>372.68377902058086</v>
          </cell>
          <cell r="R1017">
            <v>57.838826111258534</v>
          </cell>
          <cell r="U1017">
            <v>0</v>
          </cell>
          <cell r="V1017">
            <v>4.0599674917311708</v>
          </cell>
          <cell r="W1017">
            <v>0</v>
          </cell>
        </row>
        <row r="1018">
          <cell r="K1018">
            <v>14</v>
          </cell>
          <cell r="Q1018">
            <v>154.09605757776535</v>
          </cell>
          <cell r="R1018">
            <v>23.915006717205852</v>
          </cell>
          <cell r="U1018">
            <v>0</v>
          </cell>
          <cell r="V1018">
            <v>1.6787019440819637</v>
          </cell>
          <cell r="W1018">
            <v>0</v>
          </cell>
        </row>
        <row r="1019">
          <cell r="K1019">
            <v>14</v>
          </cell>
          <cell r="Q1019">
            <v>154.09605757776535</v>
          </cell>
          <cell r="R1019">
            <v>23.915006717205852</v>
          </cell>
          <cell r="U1019">
            <v>0</v>
          </cell>
          <cell r="V1019">
            <v>1.6787019440819637</v>
          </cell>
          <cell r="W1019">
            <v>0</v>
          </cell>
        </row>
        <row r="1020">
          <cell r="K1020">
            <v>14</v>
          </cell>
          <cell r="Q1020">
            <v>154.09605757776535</v>
          </cell>
          <cell r="R1020">
            <v>23.915006717205852</v>
          </cell>
          <cell r="U1020">
            <v>0</v>
          </cell>
          <cell r="V1020">
            <v>1.6787019440819637</v>
          </cell>
          <cell r="W1020">
            <v>0</v>
          </cell>
        </row>
        <row r="1021">
          <cell r="K1021">
            <v>14</v>
          </cell>
          <cell r="Q1021">
            <v>154.09605757776535</v>
          </cell>
          <cell r="R1021">
            <v>23.915006717205852</v>
          </cell>
          <cell r="U1021">
            <v>0</v>
          </cell>
          <cell r="V1021">
            <v>1.6787019440819637</v>
          </cell>
          <cell r="W1021">
            <v>0</v>
          </cell>
        </row>
        <row r="1022">
          <cell r="K1022">
            <v>14</v>
          </cell>
          <cell r="Q1022">
            <v>154.09605757776535</v>
          </cell>
          <cell r="R1022">
            <v>23.915006717205852</v>
          </cell>
          <cell r="U1022">
            <v>0</v>
          </cell>
          <cell r="V1022">
            <v>1.6787019440819637</v>
          </cell>
          <cell r="W1022">
            <v>0</v>
          </cell>
        </row>
        <row r="1023">
          <cell r="K1023">
            <v>14</v>
          </cell>
          <cell r="Q1023">
            <v>154.09605757776535</v>
          </cell>
          <cell r="R1023">
            <v>23.915006717205852</v>
          </cell>
          <cell r="U1023">
            <v>0</v>
          </cell>
          <cell r="V1023">
            <v>1.6787019440819637</v>
          </cell>
          <cell r="W1023">
            <v>0</v>
          </cell>
        </row>
        <row r="1024">
          <cell r="K1024">
            <v>20</v>
          </cell>
          <cell r="Q1024">
            <v>220.13722511109333</v>
          </cell>
          <cell r="R1024">
            <v>34.164295310294072</v>
          </cell>
          <cell r="U1024">
            <v>0</v>
          </cell>
          <cell r="V1024">
            <v>2.3981456344028054</v>
          </cell>
          <cell r="W1024">
            <v>0</v>
          </cell>
        </row>
        <row r="1025">
          <cell r="K1025">
            <v>12</v>
          </cell>
          <cell r="Q1025">
            <v>132.08233506665601</v>
          </cell>
          <cell r="R1025">
            <v>20.498577186176448</v>
          </cell>
          <cell r="U1025">
            <v>0</v>
          </cell>
          <cell r="V1025">
            <v>1.4388873806416833</v>
          </cell>
          <cell r="W1025">
            <v>0</v>
          </cell>
        </row>
        <row r="1026">
          <cell r="K1026">
            <v>12</v>
          </cell>
          <cell r="Q1026">
            <v>132.08233506665601</v>
          </cell>
          <cell r="R1026">
            <v>20.498577186176448</v>
          </cell>
          <cell r="U1026">
            <v>0</v>
          </cell>
          <cell r="V1026">
            <v>1.4388873806416833</v>
          </cell>
          <cell r="W1026">
            <v>0</v>
          </cell>
        </row>
        <row r="1027">
          <cell r="K1027">
            <v>8</v>
          </cell>
          <cell r="Q1027">
            <v>430.31679647563595</v>
          </cell>
          <cell r="R1027">
            <v>66.783208084657971</v>
          </cell>
          <cell r="U1027">
            <v>0</v>
          </cell>
          <cell r="V1027">
            <v>4.6878139140595687</v>
          </cell>
          <cell r="W1027">
            <v>0</v>
          </cell>
        </row>
        <row r="1028">
          <cell r="K1028">
            <v>5</v>
          </cell>
          <cell r="Q1028">
            <v>268.94799779727248</v>
          </cell>
          <cell r="R1028">
            <v>41.739505052911227</v>
          </cell>
          <cell r="U1028">
            <v>0</v>
          </cell>
          <cell r="V1028">
            <v>2.9298836962872303</v>
          </cell>
          <cell r="W1028">
            <v>0</v>
          </cell>
        </row>
        <row r="1029">
          <cell r="K1029">
            <v>10.5</v>
          </cell>
          <cell r="Q1029">
            <v>95.443406822343874</v>
          </cell>
          <cell r="R1029">
            <v>14.812382296785723</v>
          </cell>
          <cell r="U1029">
            <v>0</v>
          </cell>
          <cell r="V1029">
            <v>1.0397477722726169</v>
          </cell>
          <cell r="W1029">
            <v>0</v>
          </cell>
        </row>
        <row r="1030">
          <cell r="K1030">
            <v>25</v>
          </cell>
          <cell r="Q1030">
            <v>227.24620671986636</v>
          </cell>
          <cell r="R1030">
            <v>35.267576897108867</v>
          </cell>
          <cell r="U1030">
            <v>0</v>
          </cell>
          <cell r="V1030">
            <v>2.4755899339824214</v>
          </cell>
          <cell r="W1030">
            <v>0</v>
          </cell>
        </row>
        <row r="1031">
          <cell r="K1031">
            <v>21</v>
          </cell>
          <cell r="Q1031">
            <v>231.144086366648</v>
          </cell>
          <cell r="R1031">
            <v>35.872510075808776</v>
          </cell>
          <cell r="U1031">
            <v>0</v>
          </cell>
          <cell r="V1031">
            <v>2.5180529161229455</v>
          </cell>
          <cell r="W1031">
            <v>0</v>
          </cell>
        </row>
        <row r="1032">
          <cell r="K1032">
            <v>21</v>
          </cell>
          <cell r="Q1032">
            <v>231.144086366648</v>
          </cell>
          <cell r="R1032">
            <v>35.872510075808776</v>
          </cell>
          <cell r="U1032">
            <v>0</v>
          </cell>
          <cell r="V1032">
            <v>2.5180529161229455</v>
          </cell>
          <cell r="W1032">
            <v>0</v>
          </cell>
        </row>
        <row r="1033">
          <cell r="K1033">
            <v>45</v>
          </cell>
          <cell r="Q1033">
            <v>496.23188648387838</v>
          </cell>
          <cell r="R1033">
            <v>77.012930019736217</v>
          </cell>
          <cell r="U1033">
            <v>0</v>
          </cell>
          <cell r="V1033">
            <v>5.4058841326005798</v>
          </cell>
          <cell r="W1033">
            <v>0</v>
          </cell>
        </row>
        <row r="1034">
          <cell r="K1034">
            <v>72</v>
          </cell>
          <cell r="Q1034">
            <v>1688.6659123103968</v>
          </cell>
          <cell r="R1034">
            <v>262.07326307254471</v>
          </cell>
          <cell r="U1034">
            <v>0</v>
          </cell>
          <cell r="V1034">
            <v>18.396101720317063</v>
          </cell>
          <cell r="W1034">
            <v>0</v>
          </cell>
        </row>
        <row r="1035">
          <cell r="K1035">
            <v>10</v>
          </cell>
          <cell r="Q1035">
            <v>234.53693226533289</v>
          </cell>
          <cell r="R1035">
            <v>36.399064315631207</v>
          </cell>
          <cell r="U1035">
            <v>0</v>
          </cell>
          <cell r="V1035">
            <v>2.5550141278218144</v>
          </cell>
          <cell r="W1035">
            <v>0</v>
          </cell>
        </row>
        <row r="1036">
          <cell r="K1036">
            <v>60</v>
          </cell>
          <cell r="Q1036">
            <v>661.64251531183788</v>
          </cell>
          <cell r="R1036">
            <v>102.68390669298161</v>
          </cell>
          <cell r="U1036">
            <v>0</v>
          </cell>
          <cell r="V1036">
            <v>7.2078455101341063</v>
          </cell>
          <cell r="W1036">
            <v>0</v>
          </cell>
        </row>
        <row r="1037">
          <cell r="K1037">
            <v>20</v>
          </cell>
          <cell r="Q1037">
            <v>181.79696537589311</v>
          </cell>
          <cell r="R1037">
            <v>28.214061517687092</v>
          </cell>
          <cell r="U1037">
            <v>0</v>
          </cell>
          <cell r="V1037">
            <v>1.9804719471859371</v>
          </cell>
          <cell r="W1037">
            <v>0</v>
          </cell>
        </row>
        <row r="1038">
          <cell r="K1038">
            <v>16</v>
          </cell>
          <cell r="Q1038">
            <v>176.10978008887469</v>
          </cell>
          <cell r="R1038">
            <v>27.331436248235264</v>
          </cell>
          <cell r="U1038">
            <v>0</v>
          </cell>
          <cell r="V1038">
            <v>1.9185165075222443</v>
          </cell>
          <cell r="W1038">
            <v>0</v>
          </cell>
        </row>
        <row r="1039">
          <cell r="K1039">
            <v>16</v>
          </cell>
          <cell r="Q1039">
            <v>176.10978008887469</v>
          </cell>
          <cell r="R1039">
            <v>27.331436248235264</v>
          </cell>
          <cell r="U1039">
            <v>0</v>
          </cell>
          <cell r="V1039">
            <v>1.9185165075222443</v>
          </cell>
          <cell r="W1039">
            <v>0</v>
          </cell>
        </row>
        <row r="1040">
          <cell r="K1040">
            <v>15</v>
          </cell>
          <cell r="Q1040">
            <v>165.10291883332002</v>
          </cell>
          <cell r="R1040">
            <v>25.623221482720556</v>
          </cell>
          <cell r="U1040">
            <v>0</v>
          </cell>
          <cell r="V1040">
            <v>1.798609225802104</v>
          </cell>
          <cell r="W1040">
            <v>0</v>
          </cell>
        </row>
        <row r="1041">
          <cell r="K1041">
            <v>22</v>
          </cell>
          <cell r="Q1041">
            <v>242.15094762220266</v>
          </cell>
          <cell r="R1041">
            <v>37.58072484132348</v>
          </cell>
          <cell r="U1041">
            <v>0</v>
          </cell>
          <cell r="V1041">
            <v>2.6379601978430856</v>
          </cell>
          <cell r="W1041">
            <v>0</v>
          </cell>
        </row>
        <row r="1042">
          <cell r="K1042">
            <v>14</v>
          </cell>
          <cell r="Q1042">
            <v>154.09605757776535</v>
          </cell>
          <cell r="R1042">
            <v>23.915006717205852</v>
          </cell>
          <cell r="U1042">
            <v>0</v>
          </cell>
          <cell r="V1042">
            <v>1.6787019440819637</v>
          </cell>
          <cell r="W1042">
            <v>0</v>
          </cell>
        </row>
        <row r="1043">
          <cell r="K1043">
            <v>15</v>
          </cell>
          <cell r="Q1043">
            <v>165.10291883332002</v>
          </cell>
          <cell r="R1043">
            <v>25.623221482720556</v>
          </cell>
          <cell r="U1043">
            <v>0</v>
          </cell>
          <cell r="V1043">
            <v>1.798609225802104</v>
          </cell>
          <cell r="W1043">
            <v>0</v>
          </cell>
        </row>
        <row r="1044">
          <cell r="K1044">
            <v>12</v>
          </cell>
          <cell r="Q1044">
            <v>208.36488101248986</v>
          </cell>
          <cell r="R1044">
            <v>32.337281091884996</v>
          </cell>
          <cell r="U1044">
            <v>0</v>
          </cell>
          <cell r="V1044">
            <v>2.26989928446128</v>
          </cell>
          <cell r="W1044">
            <v>0</v>
          </cell>
        </row>
        <row r="1045">
          <cell r="K1045">
            <v>8</v>
          </cell>
          <cell r="Q1045">
            <v>170.12389732714573</v>
          </cell>
          <cell r="R1045">
            <v>26.402454490328104</v>
          </cell>
          <cell r="U1045">
            <v>0</v>
          </cell>
          <cell r="V1045">
            <v>1.8533070973198444</v>
          </cell>
          <cell r="W1045">
            <v>0</v>
          </cell>
        </row>
        <row r="1046">
          <cell r="K1046">
            <v>4</v>
          </cell>
          <cell r="Q1046">
            <v>36.359393075178616</v>
          </cell>
          <cell r="R1046">
            <v>5.6428123035374185</v>
          </cell>
          <cell r="U1046">
            <v>0</v>
          </cell>
          <cell r="V1046">
            <v>0.39609438943718739</v>
          </cell>
          <cell r="W1046">
            <v>0</v>
          </cell>
        </row>
        <row r="1047">
          <cell r="K1047">
            <v>15</v>
          </cell>
          <cell r="Q1047">
            <v>136.34772403191982</v>
          </cell>
          <cell r="R1047">
            <v>21.160546138265317</v>
          </cell>
          <cell r="U1047">
            <v>0</v>
          </cell>
          <cell r="V1047">
            <v>1.4853539603894528</v>
          </cell>
          <cell r="W1047">
            <v>0</v>
          </cell>
        </row>
        <row r="1048">
          <cell r="K1048">
            <v>25</v>
          </cell>
          <cell r="Q1048">
            <v>275.1715313888667</v>
          </cell>
          <cell r="R1048">
            <v>42.705369137867599</v>
          </cell>
          <cell r="U1048">
            <v>0</v>
          </cell>
          <cell r="V1048">
            <v>2.9976820430035067</v>
          </cell>
          <cell r="W1048">
            <v>0</v>
          </cell>
        </row>
        <row r="1049">
          <cell r="K1049">
            <v>19.5</v>
          </cell>
          <cell r="Q1049">
            <v>214.63379448331602</v>
          </cell>
          <cell r="R1049">
            <v>33.310187927536724</v>
          </cell>
          <cell r="U1049">
            <v>0</v>
          </cell>
          <cell r="V1049">
            <v>2.3381919935427353</v>
          </cell>
          <cell r="W1049">
            <v>0</v>
          </cell>
        </row>
        <row r="1050">
          <cell r="K1050">
            <v>14</v>
          </cell>
          <cell r="Q1050">
            <v>154.09605757776535</v>
          </cell>
          <cell r="R1050">
            <v>23.915006717205852</v>
          </cell>
          <cell r="U1050">
            <v>0</v>
          </cell>
          <cell r="V1050">
            <v>1.6787019440819637</v>
          </cell>
          <cell r="W1050">
            <v>0</v>
          </cell>
        </row>
        <row r="1051">
          <cell r="K1051">
            <v>19.5</v>
          </cell>
          <cell r="Q1051">
            <v>214.63379448331602</v>
          </cell>
          <cell r="R1051">
            <v>33.310187927536724</v>
          </cell>
          <cell r="U1051">
            <v>0</v>
          </cell>
          <cell r="V1051">
            <v>2.3381919935427353</v>
          </cell>
          <cell r="W1051">
            <v>0</v>
          </cell>
        </row>
        <row r="1052">
          <cell r="K1052">
            <v>19.5</v>
          </cell>
          <cell r="Q1052">
            <v>214.63379448331602</v>
          </cell>
          <cell r="R1052">
            <v>33.310187927536724</v>
          </cell>
          <cell r="U1052">
            <v>0</v>
          </cell>
          <cell r="V1052">
            <v>2.3381919935427353</v>
          </cell>
          <cell r="W1052">
            <v>0</v>
          </cell>
        </row>
        <row r="1053">
          <cell r="K1053">
            <v>14</v>
          </cell>
          <cell r="Q1053">
            <v>154.09605757776535</v>
          </cell>
          <cell r="R1053">
            <v>23.915006717205852</v>
          </cell>
          <cell r="U1053">
            <v>0</v>
          </cell>
          <cell r="V1053">
            <v>1.6787019440819637</v>
          </cell>
          <cell r="W1053">
            <v>0</v>
          </cell>
        </row>
        <row r="1054">
          <cell r="K1054">
            <v>10</v>
          </cell>
          <cell r="Q1054">
            <v>110.06861255554666</v>
          </cell>
          <cell r="R1054">
            <v>17.082147655147036</v>
          </cell>
          <cell r="U1054">
            <v>0</v>
          </cell>
          <cell r="V1054">
            <v>1.1990728172014027</v>
          </cell>
          <cell r="W1054">
            <v>0</v>
          </cell>
        </row>
        <row r="1055">
          <cell r="K1055">
            <v>6</v>
          </cell>
          <cell r="Q1055">
            <v>66.041167533328007</v>
          </cell>
          <cell r="R1055">
            <v>10.249288593088224</v>
          </cell>
          <cell r="U1055">
            <v>0</v>
          </cell>
          <cell r="V1055">
            <v>0.71944369032084166</v>
          </cell>
          <cell r="W1055">
            <v>0</v>
          </cell>
        </row>
        <row r="1056">
          <cell r="K1056">
            <v>18</v>
          </cell>
          <cell r="Q1056">
            <v>198.12350259998399</v>
          </cell>
          <cell r="R1056">
            <v>30.747865779264668</v>
          </cell>
          <cell r="U1056">
            <v>0</v>
          </cell>
          <cell r="V1056">
            <v>2.1583310709625247</v>
          </cell>
          <cell r="W1056">
            <v>0</v>
          </cell>
        </row>
        <row r="1057">
          <cell r="K1057">
            <v>15.5</v>
          </cell>
          <cell r="Q1057">
            <v>170.60634946109732</v>
          </cell>
          <cell r="R1057">
            <v>26.477328865477908</v>
          </cell>
          <cell r="U1057">
            <v>0</v>
          </cell>
          <cell r="V1057">
            <v>1.8585628666621739</v>
          </cell>
          <cell r="W1057">
            <v>0</v>
          </cell>
        </row>
        <row r="1058">
          <cell r="K1058">
            <v>15.5</v>
          </cell>
          <cell r="Q1058">
            <v>170.60634946109732</v>
          </cell>
          <cell r="R1058">
            <v>26.477328865477908</v>
          </cell>
          <cell r="U1058">
            <v>0</v>
          </cell>
          <cell r="V1058">
            <v>1.8585628666621739</v>
          </cell>
          <cell r="W1058">
            <v>0</v>
          </cell>
        </row>
        <row r="1059">
          <cell r="K1059">
            <v>15.5</v>
          </cell>
          <cell r="Q1059">
            <v>170.60634946109732</v>
          </cell>
          <cell r="R1059">
            <v>26.477328865477908</v>
          </cell>
          <cell r="U1059">
            <v>0</v>
          </cell>
          <cell r="V1059">
            <v>1.8585628666621739</v>
          </cell>
          <cell r="W1059">
            <v>0</v>
          </cell>
        </row>
        <row r="1060">
          <cell r="K1060">
            <v>4</v>
          </cell>
          <cell r="Q1060">
            <v>132.81162604852361</v>
          </cell>
          <cell r="R1060">
            <v>20.611759826954646</v>
          </cell>
          <cell r="U1060">
            <v>0</v>
          </cell>
          <cell r="V1060">
            <v>1.4468321795437884</v>
          </cell>
          <cell r="W1060">
            <v>0</v>
          </cell>
        </row>
        <row r="1061">
          <cell r="Q1061">
            <v>0</v>
          </cell>
          <cell r="R1061">
            <v>0</v>
          </cell>
          <cell r="U1061">
            <v>0</v>
          </cell>
          <cell r="V1061">
            <v>0</v>
          </cell>
          <cell r="W1061">
            <v>0</v>
          </cell>
        </row>
        <row r="1062">
          <cell r="K1062">
            <v>8</v>
          </cell>
          <cell r="Q1062">
            <v>430.31679647563595</v>
          </cell>
          <cell r="R1062">
            <v>66.783208084657971</v>
          </cell>
          <cell r="U1062">
            <v>0</v>
          </cell>
          <cell r="V1062">
            <v>4.6878139140595687</v>
          </cell>
          <cell r="W1062">
            <v>0</v>
          </cell>
        </row>
        <row r="1063">
          <cell r="K1063">
            <v>5</v>
          </cell>
          <cell r="Q1063">
            <v>268.94799779727248</v>
          </cell>
          <cell r="R1063">
            <v>41.739505052911227</v>
          </cell>
          <cell r="U1063">
            <v>0</v>
          </cell>
          <cell r="V1063">
            <v>2.9298836962872303</v>
          </cell>
          <cell r="W1063">
            <v>0</v>
          </cell>
        </row>
        <row r="1064">
          <cell r="K1064">
            <v>23</v>
          </cell>
          <cell r="Q1064">
            <v>209.06651018227706</v>
          </cell>
          <cell r="R1064">
            <v>32.446170745340154</v>
          </cell>
          <cell r="U1064">
            <v>0</v>
          </cell>
          <cell r="V1064">
            <v>2.2775427392638274</v>
          </cell>
          <cell r="W1064">
            <v>0</v>
          </cell>
        </row>
        <row r="1065">
          <cell r="K1065">
            <v>12</v>
          </cell>
          <cell r="Q1065">
            <v>109.07817922553586</v>
          </cell>
          <cell r="R1065">
            <v>16.928436910612255</v>
          </cell>
          <cell r="U1065">
            <v>0</v>
          </cell>
          <cell r="V1065">
            <v>1.1882831683115622</v>
          </cell>
          <cell r="W1065">
            <v>0</v>
          </cell>
        </row>
        <row r="1066">
          <cell r="K1066">
            <v>20</v>
          </cell>
          <cell r="Q1066">
            <v>220.13722511109333</v>
          </cell>
          <cell r="R1066">
            <v>34.164295310294072</v>
          </cell>
          <cell r="U1066">
            <v>0</v>
          </cell>
          <cell r="V1066">
            <v>2.3981456344028054</v>
          </cell>
          <cell r="W1066">
            <v>0</v>
          </cell>
        </row>
        <row r="1067">
          <cell r="K1067">
            <v>20</v>
          </cell>
          <cell r="Q1067">
            <v>220.13722511109333</v>
          </cell>
          <cell r="R1067">
            <v>34.164295310294072</v>
          </cell>
          <cell r="U1067">
            <v>0</v>
          </cell>
          <cell r="V1067">
            <v>2.3981456344028054</v>
          </cell>
          <cell r="W1067">
            <v>0</v>
          </cell>
        </row>
        <row r="1068">
          <cell r="K1068">
            <v>10</v>
          </cell>
          <cell r="Q1068">
            <v>110.27375255197298</v>
          </cell>
          <cell r="R1068">
            <v>17.113984448830269</v>
          </cell>
          <cell r="U1068">
            <v>0</v>
          </cell>
          <cell r="V1068">
            <v>1.2013075850223509</v>
          </cell>
          <cell r="W1068">
            <v>0</v>
          </cell>
        </row>
        <row r="1069">
          <cell r="K1069">
            <v>15</v>
          </cell>
          <cell r="Q1069">
            <v>165.10291883332002</v>
          </cell>
          <cell r="R1069">
            <v>25.623221482720556</v>
          </cell>
          <cell r="U1069">
            <v>0</v>
          </cell>
          <cell r="V1069">
            <v>1.798609225802104</v>
          </cell>
          <cell r="W1069">
            <v>0</v>
          </cell>
        </row>
        <row r="1070">
          <cell r="K1070">
            <v>20</v>
          </cell>
          <cell r="Q1070">
            <v>220.13722511109333</v>
          </cell>
          <cell r="R1070">
            <v>34.164295310294072</v>
          </cell>
          <cell r="U1070">
            <v>0</v>
          </cell>
          <cell r="V1070">
            <v>2.3981456344028054</v>
          </cell>
          <cell r="W1070">
            <v>0</v>
          </cell>
        </row>
        <row r="1071">
          <cell r="K1071">
            <v>11</v>
          </cell>
          <cell r="Q1071">
            <v>121.07547381110133</v>
          </cell>
          <cell r="R1071">
            <v>18.79036242066174</v>
          </cell>
          <cell r="U1071">
            <v>0</v>
          </cell>
          <cell r="V1071">
            <v>1.3189800989215428</v>
          </cell>
          <cell r="W1071">
            <v>0</v>
          </cell>
        </row>
        <row r="1072">
          <cell r="Q1072">
            <v>0</v>
          </cell>
          <cell r="R1072">
            <v>0</v>
          </cell>
          <cell r="U1072">
            <v>0</v>
          </cell>
          <cell r="V1072">
            <v>0</v>
          </cell>
          <cell r="W1072">
            <v>2483.0537367522106</v>
          </cell>
        </row>
        <row r="1073">
          <cell r="K1073">
            <v>6.82</v>
          </cell>
          <cell r="Q1073">
            <v>241.4853640597039</v>
          </cell>
          <cell r="R1073">
            <v>37.477429302046055</v>
          </cell>
          <cell r="U1073">
            <v>0</v>
          </cell>
          <cell r="V1073">
            <v>2.6307094190893734</v>
          </cell>
          <cell r="W1073">
            <v>0</v>
          </cell>
        </row>
        <row r="1074">
          <cell r="K1074">
            <v>2.42</v>
          </cell>
          <cell r="Q1074">
            <v>8.9142286809507141</v>
          </cell>
          <cell r="R1074">
            <v>1.3834477152412619</v>
          </cell>
          <cell r="U1074">
            <v>0</v>
          </cell>
          <cell r="V1074">
            <v>9.7110420940855924E-2</v>
          </cell>
          <cell r="W1074">
            <v>0</v>
          </cell>
        </row>
        <row r="1075">
          <cell r="K1075">
            <v>3.24</v>
          </cell>
          <cell r="Q1075">
            <v>7.5879012544661126</v>
          </cell>
          <cell r="R1075">
            <v>1.1776077358661479</v>
          </cell>
          <cell r="U1075">
            <v>0</v>
          </cell>
          <cell r="V1075">
            <v>8.2661586464962147E-2</v>
          </cell>
          <cell r="W1075">
            <v>0</v>
          </cell>
        </row>
        <row r="1076">
          <cell r="K1076">
            <v>4.4000000000000004</v>
          </cell>
          <cell r="Q1076">
            <v>155.79700907077671</v>
          </cell>
          <cell r="R1076">
            <v>24.178986646481331</v>
          </cell>
          <cell r="U1076">
            <v>0</v>
          </cell>
          <cell r="V1076">
            <v>1.6972318832834667</v>
          </cell>
          <cell r="W1076">
            <v>0</v>
          </cell>
        </row>
        <row r="1077">
          <cell r="K1077">
            <v>4.41</v>
          </cell>
          <cell r="Q1077">
            <v>156.1510931823012</v>
          </cell>
          <cell r="R1077">
            <v>24.233938888859697</v>
          </cell>
          <cell r="U1077">
            <v>0</v>
          </cell>
          <cell r="V1077">
            <v>1.7010892284727472</v>
          </cell>
          <cell r="W1077">
            <v>0</v>
          </cell>
        </row>
        <row r="1078">
          <cell r="K1078">
            <v>39</v>
          </cell>
          <cell r="Q1078">
            <v>429.26758896663205</v>
          </cell>
          <cell r="R1078">
            <v>66.620375855073448</v>
          </cell>
          <cell r="U1078">
            <v>0</v>
          </cell>
          <cell r="V1078">
            <v>4.6763839870854707</v>
          </cell>
          <cell r="W1078">
            <v>0</v>
          </cell>
        </row>
        <row r="1079">
          <cell r="K1079">
            <v>20.46</v>
          </cell>
          <cell r="Q1079">
            <v>145.72874434815927</v>
          </cell>
          <cell r="R1079">
            <v>22.61643779054781</v>
          </cell>
          <cell r="U1079">
            <v>0</v>
          </cell>
          <cell r="V1079">
            <v>1.5875495472843106</v>
          </cell>
          <cell r="W1079">
            <v>0</v>
          </cell>
        </row>
        <row r="1080">
          <cell r="K1080">
            <v>31.32</v>
          </cell>
          <cell r="Q1080">
            <v>223.08036524850186</v>
          </cell>
          <cell r="R1080">
            <v>34.621057262950018</v>
          </cell>
          <cell r="U1080">
            <v>0</v>
          </cell>
          <cell r="V1080">
            <v>2.4302078113853671</v>
          </cell>
          <cell r="W1080">
            <v>0</v>
          </cell>
        </row>
        <row r="1081">
          <cell r="K1081">
            <v>16.64</v>
          </cell>
          <cell r="Q1081">
            <v>118.5203473095489</v>
          </cell>
          <cell r="R1081">
            <v>18.393818418119043</v>
          </cell>
          <cell r="U1081">
            <v>0</v>
          </cell>
          <cell r="V1081">
            <v>1.2911448908509742</v>
          </cell>
          <cell r="W1081">
            <v>0</v>
          </cell>
        </row>
        <row r="1082">
          <cell r="K1082">
            <v>17.5</v>
          </cell>
          <cell r="Q1082">
            <v>124.64579795174912</v>
          </cell>
          <cell r="R1082">
            <v>19.344460475786249</v>
          </cell>
          <cell r="U1082">
            <v>0</v>
          </cell>
          <cell r="V1082">
            <v>1.3578747349694738</v>
          </cell>
          <cell r="W1082">
            <v>0</v>
          </cell>
        </row>
        <row r="1083">
          <cell r="K1083">
            <v>8.64</v>
          </cell>
          <cell r="Q1083">
            <v>95.099281247992337</v>
          </cell>
          <cell r="R1083">
            <v>14.758975574047044</v>
          </cell>
          <cell r="U1083">
            <v>0</v>
          </cell>
          <cell r="V1083">
            <v>1.0359989140620121</v>
          </cell>
          <cell r="W1083">
            <v>0</v>
          </cell>
        </row>
        <row r="1084">
          <cell r="K1084">
            <v>9.25</v>
          </cell>
          <cell r="Q1084">
            <v>204.70487697509722</v>
          </cell>
          <cell r="R1084">
            <v>31.769265124993222</v>
          </cell>
          <cell r="U1084">
            <v>0</v>
          </cell>
          <cell r="V1084">
            <v>2.2300276875528504</v>
          </cell>
          <cell r="W1084">
            <v>0</v>
          </cell>
        </row>
        <row r="1085">
          <cell r="K1085">
            <v>15.99</v>
          </cell>
          <cell r="Q1085">
            <v>113.89064624276962</v>
          </cell>
          <cell r="R1085">
            <v>17.675309886161266</v>
          </cell>
          <cell r="U1085">
            <v>0</v>
          </cell>
          <cell r="V1085">
            <v>1.2407095435521078</v>
          </cell>
          <cell r="W1085">
            <v>0</v>
          </cell>
        </row>
        <row r="1086">
          <cell r="K1086">
            <v>7.6</v>
          </cell>
          <cell r="Q1086">
            <v>83.652145542215465</v>
          </cell>
          <cell r="R1086">
            <v>12.982432217911748</v>
          </cell>
          <cell r="U1086">
            <v>0</v>
          </cell>
          <cell r="V1086">
            <v>0.91129534107306587</v>
          </cell>
          <cell r="W1086">
            <v>0</v>
          </cell>
        </row>
        <row r="1087">
          <cell r="K1087">
            <v>91.3</v>
          </cell>
          <cell r="Q1087">
            <v>585.90803370743674</v>
          </cell>
          <cell r="R1087">
            <v>90.930259878368389</v>
          </cell>
          <cell r="U1087">
            <v>0</v>
          </cell>
          <cell r="V1087">
            <v>6.3828041463134371</v>
          </cell>
          <cell r="W1087">
            <v>0</v>
          </cell>
        </row>
        <row r="1088">
          <cell r="K1088">
            <v>8.4499999999999993</v>
          </cell>
          <cell r="Q1088">
            <v>109.46380764812054</v>
          </cell>
          <cell r="R1088">
            <v>16.98828468648286</v>
          </cell>
          <cell r="U1088">
            <v>0</v>
          </cell>
          <cell r="V1088">
            <v>1.1924841530276018</v>
          </cell>
          <cell r="W1088">
            <v>0</v>
          </cell>
        </row>
        <row r="1089">
          <cell r="K1089">
            <v>1.54</v>
          </cell>
          <cell r="Q1089">
            <v>23.856417013962687</v>
          </cell>
          <cell r="R1089">
            <v>3.7024073302424538</v>
          </cell>
          <cell r="U1089">
            <v>0</v>
          </cell>
          <cell r="V1089">
            <v>0.25988863212778085</v>
          </cell>
          <cell r="W1089">
            <v>0</v>
          </cell>
        </row>
        <row r="1090">
          <cell r="K1090">
            <v>2.08</v>
          </cell>
          <cell r="Q1090">
            <v>13.34817864306099</v>
          </cell>
          <cell r="R1090">
            <v>2.0715765667799153</v>
          </cell>
          <cell r="U1090">
            <v>0</v>
          </cell>
          <cell r="V1090">
            <v>0.14541328175610022</v>
          </cell>
          <cell r="W1090">
            <v>0</v>
          </cell>
        </row>
        <row r="1091">
          <cell r="K1091">
            <v>7.22</v>
          </cell>
          <cell r="Q1091">
            <v>16.908841684334977</v>
          </cell>
          <cell r="R1091">
            <v>2.6241752632572797</v>
          </cell>
          <cell r="U1091">
            <v>0</v>
          </cell>
          <cell r="V1091">
            <v>0.18420267107315635</v>
          </cell>
          <cell r="W1091">
            <v>0</v>
          </cell>
        </row>
        <row r="1092">
          <cell r="K1092">
            <v>7.82</v>
          </cell>
          <cell r="Q1092">
            <v>0</v>
          </cell>
          <cell r="R1092">
            <v>0</v>
          </cell>
          <cell r="U1092">
            <v>0</v>
          </cell>
          <cell r="V1092">
            <v>0</v>
          </cell>
          <cell r="W1092">
            <v>0</v>
          </cell>
        </row>
        <row r="1093">
          <cell r="K1093">
            <v>1.5</v>
          </cell>
          <cell r="Q1093">
            <v>0</v>
          </cell>
          <cell r="R1093">
            <v>0</v>
          </cell>
          <cell r="U1093">
            <v>0</v>
          </cell>
          <cell r="V1093">
            <v>0</v>
          </cell>
          <cell r="W1093">
            <v>0</v>
          </cell>
        </row>
        <row r="1094">
          <cell r="K1094">
            <v>6.3</v>
          </cell>
          <cell r="Q1094">
            <v>0</v>
          </cell>
          <cell r="R1094">
            <v>0</v>
          </cell>
          <cell r="U1094">
            <v>0</v>
          </cell>
          <cell r="V1094">
            <v>0</v>
          </cell>
          <cell r="W1094">
            <v>0</v>
          </cell>
        </row>
        <row r="1095">
          <cell r="K1095">
            <v>16.7</v>
          </cell>
          <cell r="Q1095">
            <v>0</v>
          </cell>
          <cell r="R1095">
            <v>0</v>
          </cell>
          <cell r="U1095">
            <v>0</v>
          </cell>
          <cell r="V1095">
            <v>0</v>
          </cell>
          <cell r="W1095">
            <v>0</v>
          </cell>
        </row>
        <row r="1096">
          <cell r="K1096">
            <v>20.79</v>
          </cell>
          <cell r="Q1096">
            <v>0</v>
          </cell>
          <cell r="R1096">
            <v>0</v>
          </cell>
          <cell r="U1096">
            <v>0</v>
          </cell>
          <cell r="V1096">
            <v>0</v>
          </cell>
          <cell r="W1096">
            <v>0</v>
          </cell>
        </row>
        <row r="1097">
          <cell r="K1097">
            <v>4.3499999999999996</v>
          </cell>
          <cell r="Q1097">
            <v>0</v>
          </cell>
          <cell r="R1097">
            <v>0</v>
          </cell>
          <cell r="U1097">
            <v>0</v>
          </cell>
          <cell r="V1097">
            <v>0</v>
          </cell>
          <cell r="W1097">
            <v>0</v>
          </cell>
        </row>
        <row r="1098">
          <cell r="K1098">
            <v>5.0999999999999996</v>
          </cell>
          <cell r="Q1098">
            <v>23.31295594934825</v>
          </cell>
          <cell r="R1098">
            <v>3.6180646467559856</v>
          </cell>
          <cell r="U1098">
            <v>0</v>
          </cell>
          <cell r="V1098">
            <v>0.25396823961390552</v>
          </cell>
          <cell r="W1098">
            <v>0</v>
          </cell>
        </row>
        <row r="1099">
          <cell r="K1099">
            <v>10</v>
          </cell>
          <cell r="Q1099">
            <v>90.898482687946554</v>
          </cell>
          <cell r="R1099">
            <v>14.107030758843546</v>
          </cell>
          <cell r="U1099">
            <v>0</v>
          </cell>
          <cell r="V1099">
            <v>0.99023597359296855</v>
          </cell>
          <cell r="W1099">
            <v>0</v>
          </cell>
        </row>
        <row r="1100">
          <cell r="K1100">
            <v>6</v>
          </cell>
          <cell r="Q1100">
            <v>322.73759735672695</v>
          </cell>
          <cell r="R1100">
            <v>50.087406063493475</v>
          </cell>
          <cell r="U1100">
            <v>0</v>
          </cell>
          <cell r="V1100">
            <v>3.5158604355446763</v>
          </cell>
          <cell r="W1100">
            <v>0</v>
          </cell>
        </row>
        <row r="1101">
          <cell r="K1101">
            <v>7</v>
          </cell>
          <cell r="Q1101">
            <v>376.52719691618148</v>
          </cell>
          <cell r="R1101">
            <v>58.435307074075723</v>
          </cell>
          <cell r="U1101">
            <v>0</v>
          </cell>
          <cell r="V1101">
            <v>4.1018371748021227</v>
          </cell>
          <cell r="W1101">
            <v>0</v>
          </cell>
        </row>
        <row r="1102">
          <cell r="K1102">
            <v>65</v>
          </cell>
          <cell r="Q1102">
            <v>590.84013747165261</v>
          </cell>
          <cell r="R1102">
            <v>91.695699932483052</v>
          </cell>
          <cell r="U1102">
            <v>0</v>
          </cell>
          <cell r="V1102">
            <v>6.4365338283542961</v>
          </cell>
          <cell r="W1102">
            <v>0</v>
          </cell>
        </row>
        <row r="1103">
          <cell r="K1103">
            <v>3</v>
          </cell>
          <cell r="Q1103">
            <v>57.173290521719778</v>
          </cell>
          <cell r="R1103">
            <v>8.8730344459440555</v>
          </cell>
          <cell r="U1103">
            <v>0</v>
          </cell>
          <cell r="V1103">
            <v>0.62283821829730246</v>
          </cell>
          <cell r="W1103">
            <v>0</v>
          </cell>
        </row>
        <row r="1104">
          <cell r="K1104">
            <v>10</v>
          </cell>
          <cell r="Q1104">
            <v>110.06861255554666</v>
          </cell>
          <cell r="R1104">
            <v>17.082147655147036</v>
          </cell>
          <cell r="U1104">
            <v>0</v>
          </cell>
          <cell r="V1104">
            <v>1.1990728172014027</v>
          </cell>
          <cell r="W1104">
            <v>0</v>
          </cell>
        </row>
        <row r="1105">
          <cell r="K1105">
            <v>10</v>
          </cell>
          <cell r="Q1105">
            <v>110.06861255554666</v>
          </cell>
          <cell r="R1105">
            <v>17.082147655147036</v>
          </cell>
          <cell r="U1105">
            <v>0</v>
          </cell>
          <cell r="V1105">
            <v>1.1990728172014027</v>
          </cell>
          <cell r="W1105">
            <v>0</v>
          </cell>
        </row>
        <row r="1106">
          <cell r="K1106">
            <v>18.5</v>
          </cell>
          <cell r="Q1106">
            <v>203.62693322776136</v>
          </cell>
          <cell r="R1106">
            <v>31.601973162022023</v>
          </cell>
          <cell r="U1106">
            <v>0</v>
          </cell>
          <cell r="V1106">
            <v>2.2182847118225952</v>
          </cell>
          <cell r="W1106">
            <v>0</v>
          </cell>
        </row>
        <row r="1107">
          <cell r="K1107">
            <v>17</v>
          </cell>
          <cell r="Q1107">
            <v>187.11664134442935</v>
          </cell>
          <cell r="R1107">
            <v>29.039651013749964</v>
          </cell>
          <cell r="U1107">
            <v>0</v>
          </cell>
          <cell r="V1107">
            <v>2.0384237892423847</v>
          </cell>
          <cell r="W1107">
            <v>0</v>
          </cell>
        </row>
        <row r="1108">
          <cell r="K1108">
            <v>19</v>
          </cell>
          <cell r="Q1108">
            <v>209.13036385553866</v>
          </cell>
          <cell r="R1108">
            <v>32.456080544779375</v>
          </cell>
          <cell r="U1108">
            <v>0</v>
          </cell>
          <cell r="V1108">
            <v>2.2782383526826648</v>
          </cell>
          <cell r="W1108">
            <v>0</v>
          </cell>
        </row>
        <row r="1109">
          <cell r="K1109">
            <v>34.5</v>
          </cell>
          <cell r="Q1109">
            <v>565.6693418120683</v>
          </cell>
          <cell r="R1109">
            <v>87.789307019266616</v>
          </cell>
          <cell r="U1109">
            <v>0</v>
          </cell>
          <cell r="V1109">
            <v>6.1623265301791932</v>
          </cell>
          <cell r="W1109">
            <v>0</v>
          </cell>
        </row>
        <row r="1110">
          <cell r="K1110">
            <v>37</v>
          </cell>
          <cell r="Q1110">
            <v>606.6598738274356</v>
          </cell>
          <cell r="R1110">
            <v>94.150851006169987</v>
          </cell>
          <cell r="U1110">
            <v>0</v>
          </cell>
          <cell r="V1110">
            <v>6.6088719309168162</v>
          </cell>
          <cell r="W1110">
            <v>0</v>
          </cell>
        </row>
        <row r="1111">
          <cell r="K1111">
            <v>12.5</v>
          </cell>
          <cell r="Q1111">
            <v>137.58576569443335</v>
          </cell>
          <cell r="R1111">
            <v>21.3526845689338</v>
          </cell>
          <cell r="U1111">
            <v>0</v>
          </cell>
          <cell r="V1111">
            <v>1.4988410215017534</v>
          </cell>
          <cell r="W1111">
            <v>0</v>
          </cell>
        </row>
        <row r="1112">
          <cell r="K1112">
            <v>10.5</v>
          </cell>
          <cell r="Q1112">
            <v>115.572043183324</v>
          </cell>
          <cell r="R1112">
            <v>17.936255037904388</v>
          </cell>
          <cell r="U1112">
            <v>0</v>
          </cell>
          <cell r="V1112">
            <v>1.2590264580614727</v>
          </cell>
          <cell r="W1112">
            <v>0</v>
          </cell>
        </row>
        <row r="1113">
          <cell r="K1113">
            <v>11</v>
          </cell>
          <cell r="Q1113">
            <v>121.07547381110133</v>
          </cell>
          <cell r="R1113">
            <v>18.79036242066174</v>
          </cell>
          <cell r="U1113">
            <v>0</v>
          </cell>
          <cell r="V1113">
            <v>1.3189800989215428</v>
          </cell>
          <cell r="W1113">
            <v>0</v>
          </cell>
        </row>
        <row r="1114">
          <cell r="K1114">
            <v>10</v>
          </cell>
          <cell r="Q1114">
            <v>110.06861255554666</v>
          </cell>
          <cell r="R1114">
            <v>17.082147655147036</v>
          </cell>
          <cell r="U1114">
            <v>0</v>
          </cell>
          <cell r="V1114">
            <v>1.1990728172014027</v>
          </cell>
          <cell r="W1114">
            <v>0</v>
          </cell>
        </row>
        <row r="1115">
          <cell r="K1115">
            <v>89.9</v>
          </cell>
          <cell r="Q1115">
            <v>0</v>
          </cell>
          <cell r="R1115">
            <v>0</v>
          </cell>
          <cell r="U1115">
            <v>0</v>
          </cell>
          <cell r="V1115">
            <v>0</v>
          </cell>
          <cell r="W1115">
            <v>0</v>
          </cell>
        </row>
        <row r="1116">
          <cell r="K1116">
            <v>77.8</v>
          </cell>
          <cell r="Q1116">
            <v>0</v>
          </cell>
          <cell r="R1116">
            <v>0</v>
          </cell>
          <cell r="U1116">
            <v>0</v>
          </cell>
          <cell r="V1116">
            <v>0</v>
          </cell>
          <cell r="W1116">
            <v>0</v>
          </cell>
        </row>
        <row r="1117">
          <cell r="K1117">
            <v>12.5</v>
          </cell>
          <cell r="Q1117">
            <v>0</v>
          </cell>
          <cell r="R1117">
            <v>0</v>
          </cell>
          <cell r="U1117">
            <v>0</v>
          </cell>
          <cell r="V1117">
            <v>0</v>
          </cell>
          <cell r="W1117">
            <v>0</v>
          </cell>
        </row>
        <row r="1118">
          <cell r="K1118">
            <v>25.5</v>
          </cell>
          <cell r="Q1118">
            <v>0</v>
          </cell>
          <cell r="R1118">
            <v>0</v>
          </cell>
          <cell r="U1118">
            <v>0</v>
          </cell>
          <cell r="V1118">
            <v>0</v>
          </cell>
          <cell r="W1118">
            <v>0</v>
          </cell>
        </row>
        <row r="1119">
          <cell r="K1119">
            <v>25.9</v>
          </cell>
          <cell r="Q1119">
            <v>0</v>
          </cell>
          <cell r="R1119">
            <v>0</v>
          </cell>
          <cell r="U1119">
            <v>0</v>
          </cell>
          <cell r="V1119">
            <v>0</v>
          </cell>
          <cell r="W1119">
            <v>0</v>
          </cell>
        </row>
        <row r="1120">
          <cell r="K1120">
            <v>14.2</v>
          </cell>
          <cell r="Q1120">
            <v>0</v>
          </cell>
          <cell r="R1120">
            <v>0</v>
          </cell>
          <cell r="U1120">
            <v>0</v>
          </cell>
          <cell r="V1120">
            <v>0</v>
          </cell>
          <cell r="W1120">
            <v>0</v>
          </cell>
        </row>
        <row r="1121">
          <cell r="K1121">
            <v>14.5</v>
          </cell>
          <cell r="Q1121">
            <v>0</v>
          </cell>
          <cell r="R1121">
            <v>0</v>
          </cell>
          <cell r="U1121">
            <v>0</v>
          </cell>
          <cell r="V1121">
            <v>0</v>
          </cell>
          <cell r="W1121">
            <v>0</v>
          </cell>
        </row>
        <row r="1122">
          <cell r="K1122">
            <v>22.4</v>
          </cell>
          <cell r="Q1122">
            <v>0</v>
          </cell>
          <cell r="R1122">
            <v>0</v>
          </cell>
          <cell r="U1122">
            <v>0</v>
          </cell>
          <cell r="V1122">
            <v>0</v>
          </cell>
          <cell r="W1122">
            <v>0</v>
          </cell>
        </row>
        <row r="1123">
          <cell r="K1123">
            <v>14.1</v>
          </cell>
          <cell r="Q1123">
            <v>0</v>
          </cell>
          <cell r="R1123">
            <v>0</v>
          </cell>
          <cell r="U1123">
            <v>0</v>
          </cell>
          <cell r="V1123">
            <v>0</v>
          </cell>
          <cell r="W1123">
            <v>0</v>
          </cell>
        </row>
        <row r="1124">
          <cell r="K1124">
            <v>13.6</v>
          </cell>
          <cell r="Q1124">
            <v>0</v>
          </cell>
          <cell r="R1124">
            <v>0</v>
          </cell>
          <cell r="U1124">
            <v>0</v>
          </cell>
          <cell r="V1124">
            <v>0</v>
          </cell>
          <cell r="W1124">
            <v>0</v>
          </cell>
        </row>
        <row r="1125">
          <cell r="K1125">
            <v>53.5</v>
          </cell>
          <cell r="Q1125">
            <v>0</v>
          </cell>
          <cell r="R1125">
            <v>0</v>
          </cell>
          <cell r="U1125">
            <v>0</v>
          </cell>
          <cell r="V1125">
            <v>0</v>
          </cell>
          <cell r="W1125">
            <v>0</v>
          </cell>
        </row>
        <row r="1126">
          <cell r="K1126">
            <v>11.7</v>
          </cell>
          <cell r="Q1126">
            <v>0</v>
          </cell>
          <cell r="R1126">
            <v>0</v>
          </cell>
          <cell r="U1126">
            <v>0</v>
          </cell>
          <cell r="V1126">
            <v>0</v>
          </cell>
          <cell r="W1126">
            <v>0</v>
          </cell>
        </row>
        <row r="1127">
          <cell r="K1127">
            <v>21.3</v>
          </cell>
          <cell r="Q1127">
            <v>0</v>
          </cell>
          <cell r="R1127">
            <v>0</v>
          </cell>
          <cell r="U1127">
            <v>0</v>
          </cell>
          <cell r="V1127">
            <v>0</v>
          </cell>
          <cell r="W1127">
            <v>0</v>
          </cell>
        </row>
        <row r="1128">
          <cell r="K1128">
            <v>14.2</v>
          </cell>
          <cell r="Q1128">
            <v>0</v>
          </cell>
          <cell r="R1128">
            <v>0</v>
          </cell>
          <cell r="U1128">
            <v>0</v>
          </cell>
          <cell r="V1128">
            <v>0</v>
          </cell>
          <cell r="W1128">
            <v>0</v>
          </cell>
        </row>
        <row r="1129">
          <cell r="K1129">
            <v>14.2</v>
          </cell>
          <cell r="Q1129">
            <v>0</v>
          </cell>
          <cell r="R1129">
            <v>0</v>
          </cell>
          <cell r="U1129">
            <v>0</v>
          </cell>
          <cell r="V1129">
            <v>0</v>
          </cell>
          <cell r="W1129">
            <v>0</v>
          </cell>
        </row>
        <row r="1130">
          <cell r="K1130">
            <v>5.6</v>
          </cell>
          <cell r="Q1130">
            <v>0</v>
          </cell>
          <cell r="R1130">
            <v>0</v>
          </cell>
          <cell r="U1130">
            <v>0</v>
          </cell>
          <cell r="V1130">
            <v>0</v>
          </cell>
          <cell r="W1130">
            <v>0</v>
          </cell>
        </row>
        <row r="1131">
          <cell r="K1131">
            <v>21.3</v>
          </cell>
          <cell r="Q1131">
            <v>0</v>
          </cell>
          <cell r="R1131">
            <v>0</v>
          </cell>
          <cell r="U1131">
            <v>0</v>
          </cell>
          <cell r="V1131">
            <v>0</v>
          </cell>
          <cell r="W1131">
            <v>0</v>
          </cell>
        </row>
        <row r="1132">
          <cell r="K1132">
            <v>21.3</v>
          </cell>
          <cell r="Q1132">
            <v>0</v>
          </cell>
          <cell r="R1132">
            <v>0</v>
          </cell>
          <cell r="U1132">
            <v>0</v>
          </cell>
          <cell r="V1132">
            <v>0</v>
          </cell>
          <cell r="W1132">
            <v>0</v>
          </cell>
        </row>
        <row r="1133">
          <cell r="K1133">
            <v>21.3</v>
          </cell>
          <cell r="Q1133">
            <v>0</v>
          </cell>
          <cell r="R1133">
            <v>0</v>
          </cell>
          <cell r="U1133">
            <v>0</v>
          </cell>
          <cell r="V1133">
            <v>0</v>
          </cell>
          <cell r="W1133">
            <v>0</v>
          </cell>
        </row>
        <row r="1134">
          <cell r="K1134">
            <v>21.3</v>
          </cell>
          <cell r="Q1134">
            <v>0</v>
          </cell>
          <cell r="R1134">
            <v>0</v>
          </cell>
          <cell r="U1134">
            <v>0</v>
          </cell>
          <cell r="V1134">
            <v>0</v>
          </cell>
          <cell r="W1134">
            <v>0</v>
          </cell>
        </row>
        <row r="1135">
          <cell r="K1135">
            <v>14.2</v>
          </cell>
          <cell r="Q1135">
            <v>0</v>
          </cell>
          <cell r="R1135">
            <v>0</v>
          </cell>
          <cell r="U1135">
            <v>0</v>
          </cell>
          <cell r="V1135">
            <v>0</v>
          </cell>
          <cell r="W1135">
            <v>0</v>
          </cell>
        </row>
        <row r="1136">
          <cell r="K1136">
            <v>14.2</v>
          </cell>
          <cell r="Q1136">
            <v>0</v>
          </cell>
          <cell r="R1136">
            <v>0</v>
          </cell>
          <cell r="U1136">
            <v>0</v>
          </cell>
          <cell r="V1136">
            <v>0</v>
          </cell>
          <cell r="W1136">
            <v>0</v>
          </cell>
        </row>
        <row r="1137">
          <cell r="K1137">
            <v>26.8</v>
          </cell>
          <cell r="Q1137">
            <v>0</v>
          </cell>
          <cell r="R1137">
            <v>0</v>
          </cell>
          <cell r="U1137">
            <v>0</v>
          </cell>
          <cell r="V1137">
            <v>0</v>
          </cell>
          <cell r="W1137">
            <v>0</v>
          </cell>
        </row>
        <row r="1138">
          <cell r="K1138">
            <v>54.9</v>
          </cell>
          <cell r="Q1138">
            <v>0</v>
          </cell>
          <cell r="R1138">
            <v>0</v>
          </cell>
          <cell r="U1138">
            <v>0</v>
          </cell>
          <cell r="V1138">
            <v>0</v>
          </cell>
          <cell r="W1138">
            <v>0</v>
          </cell>
        </row>
        <row r="1139">
          <cell r="K1139">
            <v>12.8</v>
          </cell>
          <cell r="Q1139">
            <v>0</v>
          </cell>
          <cell r="R1139">
            <v>0</v>
          </cell>
          <cell r="U1139">
            <v>0</v>
          </cell>
          <cell r="V1139">
            <v>0</v>
          </cell>
          <cell r="W1139">
            <v>0</v>
          </cell>
        </row>
        <row r="1140">
          <cell r="K1140">
            <v>3.6</v>
          </cell>
          <cell r="Q1140">
            <v>0</v>
          </cell>
          <cell r="R1140">
            <v>0</v>
          </cell>
          <cell r="U1140">
            <v>0</v>
          </cell>
          <cell r="V1140">
            <v>0</v>
          </cell>
          <cell r="W1140">
            <v>0</v>
          </cell>
        </row>
        <row r="1141">
          <cell r="K1141">
            <v>4.0999999999999996</v>
          </cell>
          <cell r="Q1141">
            <v>0</v>
          </cell>
          <cell r="R1141">
            <v>0</v>
          </cell>
          <cell r="U1141">
            <v>0</v>
          </cell>
          <cell r="V1141">
            <v>0</v>
          </cell>
          <cell r="W1141">
            <v>0</v>
          </cell>
        </row>
        <row r="1142">
          <cell r="K1142">
            <v>3.9</v>
          </cell>
          <cell r="Q1142">
            <v>0</v>
          </cell>
          <cell r="R1142">
            <v>0</v>
          </cell>
          <cell r="U1142">
            <v>0</v>
          </cell>
          <cell r="V1142">
            <v>0</v>
          </cell>
          <cell r="W1142">
            <v>0</v>
          </cell>
        </row>
        <row r="1143">
          <cell r="K1143">
            <v>3.9</v>
          </cell>
          <cell r="Q1143">
            <v>0</v>
          </cell>
          <cell r="R1143">
            <v>0</v>
          </cell>
          <cell r="U1143">
            <v>0</v>
          </cell>
          <cell r="V1143">
            <v>0</v>
          </cell>
          <cell r="W1143">
            <v>0</v>
          </cell>
        </row>
        <row r="1144">
          <cell r="K1144">
            <v>1.3</v>
          </cell>
          <cell r="Q1144">
            <v>0</v>
          </cell>
          <cell r="R1144">
            <v>0</v>
          </cell>
          <cell r="U1144">
            <v>0</v>
          </cell>
          <cell r="V1144">
            <v>0</v>
          </cell>
          <cell r="W1144">
            <v>0</v>
          </cell>
        </row>
        <row r="1145">
          <cell r="K1145">
            <v>29.5</v>
          </cell>
          <cell r="Q1145">
            <v>0</v>
          </cell>
          <cell r="R1145">
            <v>0</v>
          </cell>
          <cell r="U1145">
            <v>0</v>
          </cell>
          <cell r="V1145">
            <v>0</v>
          </cell>
          <cell r="W1145">
            <v>0</v>
          </cell>
        </row>
        <row r="1146">
          <cell r="K1146">
            <v>3.9</v>
          </cell>
          <cell r="Q1146">
            <v>0</v>
          </cell>
          <cell r="R1146">
            <v>0</v>
          </cell>
          <cell r="U1146">
            <v>0</v>
          </cell>
          <cell r="V1146">
            <v>0</v>
          </cell>
          <cell r="W1146">
            <v>0</v>
          </cell>
        </row>
        <row r="1147">
          <cell r="K1147">
            <v>1</v>
          </cell>
          <cell r="Q1147">
            <v>0</v>
          </cell>
          <cell r="R1147">
            <v>0</v>
          </cell>
          <cell r="U1147">
            <v>0</v>
          </cell>
          <cell r="V1147">
            <v>0</v>
          </cell>
          <cell r="W1147">
            <v>0</v>
          </cell>
        </row>
        <row r="1148">
          <cell r="K1148">
            <v>77.7</v>
          </cell>
          <cell r="Q1148">
            <v>0</v>
          </cell>
          <cell r="R1148">
            <v>0</v>
          </cell>
          <cell r="U1148">
            <v>0</v>
          </cell>
          <cell r="V1148">
            <v>0</v>
          </cell>
          <cell r="W1148">
            <v>0</v>
          </cell>
        </row>
        <row r="1149">
          <cell r="K1149">
            <v>4</v>
          </cell>
          <cell r="Q1149">
            <v>0</v>
          </cell>
          <cell r="R1149">
            <v>0</v>
          </cell>
          <cell r="U1149">
            <v>0</v>
          </cell>
          <cell r="V1149">
            <v>0</v>
          </cell>
          <cell r="W1149">
            <v>0</v>
          </cell>
        </row>
        <row r="1150">
          <cell r="K1150">
            <v>1.35</v>
          </cell>
          <cell r="Q1150">
            <v>0</v>
          </cell>
          <cell r="R1150">
            <v>0</v>
          </cell>
          <cell r="U1150">
            <v>0</v>
          </cell>
          <cell r="V1150">
            <v>0</v>
          </cell>
          <cell r="W1150">
            <v>0</v>
          </cell>
        </row>
        <row r="1151">
          <cell r="K1151">
            <v>4</v>
          </cell>
          <cell r="Q1151">
            <v>0</v>
          </cell>
          <cell r="R1151">
            <v>0</v>
          </cell>
          <cell r="U1151">
            <v>0</v>
          </cell>
          <cell r="V1151">
            <v>0</v>
          </cell>
          <cell r="W1151">
            <v>0</v>
          </cell>
        </row>
        <row r="1152">
          <cell r="K1152">
            <v>3.9</v>
          </cell>
          <cell r="Q1152">
            <v>0</v>
          </cell>
          <cell r="R1152">
            <v>0</v>
          </cell>
          <cell r="U1152">
            <v>0</v>
          </cell>
          <cell r="V1152">
            <v>0</v>
          </cell>
          <cell r="W1152">
            <v>0</v>
          </cell>
        </row>
        <row r="1153">
          <cell r="K1153">
            <v>7.1</v>
          </cell>
          <cell r="Q1153">
            <v>0</v>
          </cell>
          <cell r="R1153">
            <v>0</v>
          </cell>
          <cell r="U1153">
            <v>0</v>
          </cell>
          <cell r="V1153">
            <v>0</v>
          </cell>
          <cell r="W1153">
            <v>0</v>
          </cell>
        </row>
        <row r="1154">
          <cell r="K1154">
            <v>11.2</v>
          </cell>
          <cell r="Q1154">
            <v>0</v>
          </cell>
          <cell r="R1154">
            <v>0</v>
          </cell>
          <cell r="U1154">
            <v>0</v>
          </cell>
          <cell r="V1154">
            <v>0</v>
          </cell>
          <cell r="W1154">
            <v>0</v>
          </cell>
        </row>
        <row r="1155">
          <cell r="K1155">
            <v>11.2</v>
          </cell>
          <cell r="Q1155">
            <v>0</v>
          </cell>
          <cell r="R1155">
            <v>0</v>
          </cell>
          <cell r="U1155">
            <v>0</v>
          </cell>
          <cell r="V1155">
            <v>0</v>
          </cell>
          <cell r="W1155">
            <v>0</v>
          </cell>
        </row>
        <row r="1156">
          <cell r="K1156">
            <v>9.6</v>
          </cell>
          <cell r="Q1156">
            <v>0</v>
          </cell>
          <cell r="R1156">
            <v>0</v>
          </cell>
          <cell r="U1156">
            <v>0</v>
          </cell>
          <cell r="V1156">
            <v>0</v>
          </cell>
          <cell r="W1156">
            <v>0</v>
          </cell>
        </row>
        <row r="1157">
          <cell r="K1157">
            <v>36</v>
          </cell>
          <cell r="Q1157">
            <v>0</v>
          </cell>
          <cell r="R1157">
            <v>0</v>
          </cell>
          <cell r="U1157">
            <v>0</v>
          </cell>
          <cell r="V1157">
            <v>0</v>
          </cell>
          <cell r="W1157">
            <v>0</v>
          </cell>
        </row>
        <row r="1158">
          <cell r="K1158">
            <v>26.3</v>
          </cell>
          <cell r="Q1158">
            <v>0</v>
          </cell>
          <cell r="R1158">
            <v>0</v>
          </cell>
          <cell r="U1158">
            <v>0</v>
          </cell>
          <cell r="V1158">
            <v>0</v>
          </cell>
          <cell r="W1158">
            <v>0</v>
          </cell>
        </row>
        <row r="1159">
          <cell r="K1159">
            <v>14.4</v>
          </cell>
          <cell r="Q1159">
            <v>0</v>
          </cell>
          <cell r="R1159">
            <v>0</v>
          </cell>
          <cell r="U1159">
            <v>0</v>
          </cell>
          <cell r="V1159">
            <v>0</v>
          </cell>
          <cell r="W1159">
            <v>0</v>
          </cell>
        </row>
        <row r="1160">
          <cell r="K1160">
            <v>25.1</v>
          </cell>
          <cell r="Q1160">
            <v>0</v>
          </cell>
          <cell r="R1160">
            <v>0</v>
          </cell>
          <cell r="U1160">
            <v>0</v>
          </cell>
          <cell r="V1160">
            <v>0</v>
          </cell>
          <cell r="W1160">
            <v>0</v>
          </cell>
        </row>
        <row r="1161">
          <cell r="K1161">
            <v>6</v>
          </cell>
          <cell r="Q1161">
            <v>0</v>
          </cell>
          <cell r="R1161">
            <v>0</v>
          </cell>
          <cell r="U1161">
            <v>0</v>
          </cell>
          <cell r="V1161">
            <v>0</v>
          </cell>
          <cell r="W1161">
            <v>0</v>
          </cell>
        </row>
        <row r="1162">
          <cell r="K1162">
            <v>7.1</v>
          </cell>
          <cell r="Q1162">
            <v>0</v>
          </cell>
          <cell r="R1162">
            <v>0</v>
          </cell>
          <cell r="U1162">
            <v>0</v>
          </cell>
          <cell r="V1162">
            <v>0</v>
          </cell>
          <cell r="W1162">
            <v>0</v>
          </cell>
        </row>
        <row r="1163">
          <cell r="K1163">
            <v>74.400000000000006</v>
          </cell>
          <cell r="Q1163">
            <v>0</v>
          </cell>
          <cell r="R1163">
            <v>0</v>
          </cell>
          <cell r="U1163">
            <v>0</v>
          </cell>
          <cell r="V1163">
            <v>0</v>
          </cell>
          <cell r="W1163">
            <v>0</v>
          </cell>
        </row>
        <row r="1164">
          <cell r="K1164">
            <v>4.5999999999999996</v>
          </cell>
          <cell r="Q1164">
            <v>0</v>
          </cell>
          <cell r="R1164">
            <v>0</v>
          </cell>
          <cell r="U1164">
            <v>0</v>
          </cell>
          <cell r="V1164">
            <v>0</v>
          </cell>
          <cell r="W1164">
            <v>0</v>
          </cell>
        </row>
        <row r="1165">
          <cell r="K1165">
            <v>1.5</v>
          </cell>
          <cell r="Q1165">
            <v>0</v>
          </cell>
          <cell r="R1165">
            <v>0</v>
          </cell>
          <cell r="U1165">
            <v>0</v>
          </cell>
          <cell r="V1165">
            <v>0</v>
          </cell>
          <cell r="W1165">
            <v>0</v>
          </cell>
        </row>
        <row r="1166">
          <cell r="K1166">
            <v>3.5</v>
          </cell>
          <cell r="Q1166">
            <v>0</v>
          </cell>
          <cell r="R1166">
            <v>0</v>
          </cell>
          <cell r="U1166">
            <v>0</v>
          </cell>
          <cell r="V1166">
            <v>0</v>
          </cell>
          <cell r="W1166">
            <v>0</v>
          </cell>
        </row>
        <row r="1167">
          <cell r="K1167">
            <v>22.2</v>
          </cell>
          <cell r="Q1167">
            <v>0</v>
          </cell>
          <cell r="R1167">
            <v>0</v>
          </cell>
          <cell r="U1167">
            <v>0</v>
          </cell>
          <cell r="V1167">
            <v>0</v>
          </cell>
          <cell r="W1167">
            <v>0</v>
          </cell>
        </row>
        <row r="1168">
          <cell r="K1168">
            <v>10.9</v>
          </cell>
          <cell r="Q1168">
            <v>0</v>
          </cell>
          <cell r="R1168">
            <v>0</v>
          </cell>
          <cell r="U1168">
            <v>0</v>
          </cell>
          <cell r="V1168">
            <v>0</v>
          </cell>
          <cell r="W1168">
            <v>0</v>
          </cell>
        </row>
        <row r="1169">
          <cell r="K1169">
            <v>27.8</v>
          </cell>
          <cell r="Q1169">
            <v>0</v>
          </cell>
          <cell r="R1169">
            <v>0</v>
          </cell>
          <cell r="U1169">
            <v>0</v>
          </cell>
          <cell r="V1169">
            <v>0</v>
          </cell>
          <cell r="W1169">
            <v>0</v>
          </cell>
        </row>
        <row r="1170">
          <cell r="K1170">
            <v>8.6</v>
          </cell>
          <cell r="Q1170">
            <v>0</v>
          </cell>
          <cell r="R1170">
            <v>0</v>
          </cell>
          <cell r="U1170">
            <v>0</v>
          </cell>
          <cell r="V1170">
            <v>0</v>
          </cell>
          <cell r="W1170">
            <v>0</v>
          </cell>
        </row>
        <row r="1171">
          <cell r="K1171">
            <v>18.399999999999999</v>
          </cell>
          <cell r="Q1171">
            <v>0</v>
          </cell>
          <cell r="R1171">
            <v>0</v>
          </cell>
          <cell r="U1171">
            <v>0</v>
          </cell>
          <cell r="V1171">
            <v>0</v>
          </cell>
          <cell r="W1171">
            <v>0</v>
          </cell>
        </row>
        <row r="1172">
          <cell r="K1172">
            <v>27.1</v>
          </cell>
          <cell r="Q1172">
            <v>0</v>
          </cell>
          <cell r="R1172">
            <v>0</v>
          </cell>
          <cell r="U1172">
            <v>0</v>
          </cell>
          <cell r="V1172">
            <v>0</v>
          </cell>
          <cell r="W1172">
            <v>0</v>
          </cell>
        </row>
        <row r="1173">
          <cell r="K1173">
            <v>37.700000000000003</v>
          </cell>
          <cell r="Q1173">
            <v>0</v>
          </cell>
          <cell r="R1173">
            <v>0</v>
          </cell>
          <cell r="U1173">
            <v>0</v>
          </cell>
          <cell r="V1173">
            <v>0</v>
          </cell>
          <cell r="W1173">
            <v>0</v>
          </cell>
        </row>
        <row r="1174">
          <cell r="K1174">
            <v>17.5</v>
          </cell>
          <cell r="Q1174">
            <v>0</v>
          </cell>
          <cell r="R1174">
            <v>0</v>
          </cell>
          <cell r="U1174">
            <v>0</v>
          </cell>
          <cell r="V1174">
            <v>0</v>
          </cell>
          <cell r="W1174">
            <v>0</v>
          </cell>
        </row>
        <row r="1175">
          <cell r="K1175">
            <v>13</v>
          </cell>
          <cell r="Q1175">
            <v>0</v>
          </cell>
          <cell r="R1175">
            <v>0</v>
          </cell>
          <cell r="U1175">
            <v>0</v>
          </cell>
          <cell r="V1175">
            <v>0</v>
          </cell>
          <cell r="W1175">
            <v>0</v>
          </cell>
        </row>
        <row r="1176">
          <cell r="K1176">
            <v>11.8</v>
          </cell>
          <cell r="Q1176">
            <v>0</v>
          </cell>
          <cell r="R1176">
            <v>0</v>
          </cell>
          <cell r="U1176">
            <v>0</v>
          </cell>
          <cell r="V1176">
            <v>0</v>
          </cell>
          <cell r="W1176">
            <v>0</v>
          </cell>
        </row>
        <row r="1177">
          <cell r="K1177">
            <v>3.1</v>
          </cell>
          <cell r="Q1177">
            <v>0</v>
          </cell>
          <cell r="R1177">
            <v>0</v>
          </cell>
          <cell r="U1177">
            <v>0</v>
          </cell>
          <cell r="V1177">
            <v>0</v>
          </cell>
          <cell r="W1177">
            <v>0</v>
          </cell>
        </row>
        <row r="1178">
          <cell r="K1178">
            <v>21.1</v>
          </cell>
          <cell r="Q1178">
            <v>267.41127594297296</v>
          </cell>
          <cell r="R1178">
            <v>41.501012816018651</v>
          </cell>
          <cell r="U1178">
            <v>0</v>
          </cell>
          <cell r="V1178">
            <v>2.913142852914103</v>
          </cell>
          <cell r="W1178">
            <v>0</v>
          </cell>
        </row>
        <row r="1179">
          <cell r="K1179">
            <v>15.5</v>
          </cell>
          <cell r="Q1179">
            <v>0</v>
          </cell>
          <cell r="R1179">
            <v>0</v>
          </cell>
          <cell r="U1179">
            <v>0</v>
          </cell>
          <cell r="V1179">
            <v>0</v>
          </cell>
          <cell r="W1179">
            <v>0</v>
          </cell>
        </row>
        <row r="1180">
          <cell r="K1180">
            <v>6.6</v>
          </cell>
          <cell r="Q1180">
            <v>408.76717678333085</v>
          </cell>
          <cell r="R1180">
            <v>63.438805198590423</v>
          </cell>
          <cell r="U1180">
            <v>0</v>
          </cell>
          <cell r="V1180">
            <v>4.4530552249643369</v>
          </cell>
          <cell r="W1180">
            <v>0</v>
          </cell>
        </row>
        <row r="1181">
          <cell r="K1181">
            <v>14.6</v>
          </cell>
          <cell r="Q1181">
            <v>0</v>
          </cell>
          <cell r="R1181">
            <v>0</v>
          </cell>
          <cell r="U1181">
            <v>0</v>
          </cell>
          <cell r="V1181">
            <v>0</v>
          </cell>
          <cell r="W1181">
            <v>0</v>
          </cell>
        </row>
        <row r="1182">
          <cell r="K1182">
            <v>5</v>
          </cell>
          <cell r="Q1182">
            <v>52.331165468277717</v>
          </cell>
          <cell r="R1182">
            <v>8.1215586781738178</v>
          </cell>
          <cell r="U1182">
            <v>0</v>
          </cell>
          <cell r="V1182">
            <v>0.57008875235720802</v>
          </cell>
          <cell r="W1182">
            <v>0</v>
          </cell>
        </row>
        <row r="1183">
          <cell r="K1183">
            <v>6.4</v>
          </cell>
          <cell r="Q1183">
            <v>66.983891799395479</v>
          </cell>
          <cell r="R1183">
            <v>10.395595108062489</v>
          </cell>
          <cell r="U1183">
            <v>0</v>
          </cell>
          <cell r="V1183">
            <v>0.72971360301722621</v>
          </cell>
          <cell r="W1183">
            <v>0</v>
          </cell>
        </row>
        <row r="1184">
          <cell r="K1184">
            <v>1.7</v>
          </cell>
          <cell r="Q1184">
            <v>105.28851523207007</v>
          </cell>
          <cell r="R1184">
            <v>16.340298308727839</v>
          </cell>
          <cell r="U1184">
            <v>0</v>
          </cell>
          <cell r="V1184">
            <v>1.1469990730968747</v>
          </cell>
          <cell r="W1184">
            <v>0</v>
          </cell>
        </row>
        <row r="1185">
          <cell r="K1185">
            <v>0.3</v>
          </cell>
          <cell r="Q1185">
            <v>0</v>
          </cell>
          <cell r="R1185">
            <v>0</v>
          </cell>
          <cell r="U1185">
            <v>0</v>
          </cell>
          <cell r="V1185">
            <v>0</v>
          </cell>
          <cell r="W1185">
            <v>0</v>
          </cell>
        </row>
        <row r="1186">
          <cell r="K1186">
            <v>3.4</v>
          </cell>
          <cell r="Q1186">
            <v>35.58519251842884</v>
          </cell>
          <cell r="R1186">
            <v>5.522659901158196</v>
          </cell>
          <cell r="U1186">
            <v>0</v>
          </cell>
          <cell r="V1186">
            <v>0.38766035160290141</v>
          </cell>
          <cell r="W1186">
            <v>0</v>
          </cell>
        </row>
        <row r="1187">
          <cell r="K1187">
            <v>3.8</v>
          </cell>
          <cell r="Q1187">
            <v>123.8694112666473</v>
          </cell>
          <cell r="R1187">
            <v>19.223968796237674</v>
          </cell>
          <cell r="U1187">
            <v>0</v>
          </cell>
          <cell r="V1187">
            <v>1.3494168817438517</v>
          </cell>
          <cell r="W1187">
            <v>0</v>
          </cell>
        </row>
        <row r="1188">
          <cell r="K1188">
            <v>35.299999999999997</v>
          </cell>
          <cell r="Q1188">
            <v>1056.7122945058204</v>
          </cell>
          <cell r="R1188">
            <v>163.99693813391318</v>
          </cell>
          <cell r="U1188">
            <v>0</v>
          </cell>
          <cell r="V1188">
            <v>11.511683108615697</v>
          </cell>
          <cell r="W1188">
            <v>0</v>
          </cell>
        </row>
        <row r="1189">
          <cell r="K1189">
            <v>17.3</v>
          </cell>
          <cell r="Q1189">
            <v>661.38748766022138</v>
          </cell>
          <cell r="R1189">
            <v>102.64432756229291</v>
          </cell>
          <cell r="U1189">
            <v>0</v>
          </cell>
          <cell r="V1189">
            <v>7.2050672728365868</v>
          </cell>
          <cell r="W1189">
            <v>0</v>
          </cell>
        </row>
        <row r="1190">
          <cell r="K1190">
            <v>30.6</v>
          </cell>
          <cell r="Q1190">
            <v>320.26673266585965</v>
          </cell>
          <cell r="R1190">
            <v>49.703939110423775</v>
          </cell>
          <cell r="U1190">
            <v>0</v>
          </cell>
          <cell r="V1190">
            <v>3.4889431644261131</v>
          </cell>
          <cell r="W1190">
            <v>0</v>
          </cell>
        </row>
        <row r="1191">
          <cell r="K1191">
            <v>35.299999999999997</v>
          </cell>
          <cell r="Q1191">
            <v>1056.7122945058204</v>
          </cell>
          <cell r="R1191">
            <v>163.99693813391318</v>
          </cell>
          <cell r="U1191">
            <v>0</v>
          </cell>
          <cell r="V1191">
            <v>11.511683108615697</v>
          </cell>
          <cell r="W1191">
            <v>0</v>
          </cell>
        </row>
        <row r="1192">
          <cell r="K1192">
            <v>14.6</v>
          </cell>
          <cell r="Q1192">
            <v>0</v>
          </cell>
          <cell r="R1192">
            <v>0</v>
          </cell>
          <cell r="U1192">
            <v>0</v>
          </cell>
          <cell r="V1192">
            <v>0</v>
          </cell>
          <cell r="W1192">
            <v>0</v>
          </cell>
        </row>
        <row r="1193">
          <cell r="K1193">
            <v>3.8</v>
          </cell>
          <cell r="Q1193">
            <v>123.8694112666473</v>
          </cell>
          <cell r="R1193">
            <v>19.223968796237674</v>
          </cell>
          <cell r="U1193">
            <v>0</v>
          </cell>
          <cell r="V1193">
            <v>1.3494168817438517</v>
          </cell>
          <cell r="W1193">
            <v>0</v>
          </cell>
        </row>
        <row r="1194">
          <cell r="K1194">
            <v>6.6</v>
          </cell>
          <cell r="Q1194">
            <v>408.76717678333085</v>
          </cell>
          <cell r="R1194">
            <v>63.438805198590423</v>
          </cell>
          <cell r="U1194">
            <v>0</v>
          </cell>
          <cell r="V1194">
            <v>4.4530552249643369</v>
          </cell>
          <cell r="W1194">
            <v>0</v>
          </cell>
        </row>
        <row r="1195">
          <cell r="K1195">
            <v>5</v>
          </cell>
          <cell r="Q1195">
            <v>52.331165468277717</v>
          </cell>
          <cell r="R1195">
            <v>8.1215586781738178</v>
          </cell>
          <cell r="U1195">
            <v>0</v>
          </cell>
          <cell r="V1195">
            <v>0.57008875235720802</v>
          </cell>
          <cell r="W1195">
            <v>0</v>
          </cell>
        </row>
        <row r="1196">
          <cell r="K1196">
            <v>15.5</v>
          </cell>
          <cell r="Q1196">
            <v>0</v>
          </cell>
          <cell r="R1196">
            <v>0</v>
          </cell>
          <cell r="U1196">
            <v>0</v>
          </cell>
          <cell r="V1196">
            <v>0</v>
          </cell>
          <cell r="W1196">
            <v>0</v>
          </cell>
        </row>
        <row r="1197">
          <cell r="K1197">
            <v>4.0999999999999996</v>
          </cell>
          <cell r="Q1197">
            <v>253.93112497146305</v>
          </cell>
          <cell r="R1197">
            <v>39.408954744578899</v>
          </cell>
          <cell r="U1197">
            <v>0</v>
          </cell>
          <cell r="V1197">
            <v>2.7662918821748148</v>
          </cell>
          <cell r="W1197">
            <v>0</v>
          </cell>
        </row>
        <row r="1198">
          <cell r="K1198">
            <v>16.600000000000001</v>
          </cell>
          <cell r="Q1198">
            <v>0</v>
          </cell>
          <cell r="R1198">
            <v>0</v>
          </cell>
          <cell r="U1198">
            <v>0</v>
          </cell>
          <cell r="V1198">
            <v>0</v>
          </cell>
          <cell r="W1198">
            <v>0</v>
          </cell>
        </row>
        <row r="1199">
          <cell r="K1199">
            <v>6.4</v>
          </cell>
          <cell r="Q1199">
            <v>66.983891799395479</v>
          </cell>
          <cell r="R1199">
            <v>10.395595108062489</v>
          </cell>
          <cell r="U1199">
            <v>0</v>
          </cell>
          <cell r="V1199">
            <v>0.72971360301722621</v>
          </cell>
          <cell r="W1199">
            <v>0</v>
          </cell>
        </row>
        <row r="1200">
          <cell r="K1200">
            <v>1.7</v>
          </cell>
          <cell r="Q1200">
            <v>105.28851523207007</v>
          </cell>
          <cell r="R1200">
            <v>16.340298308727839</v>
          </cell>
          <cell r="U1200">
            <v>0</v>
          </cell>
          <cell r="V1200">
            <v>1.1469990730968747</v>
          </cell>
          <cell r="W1200">
            <v>0</v>
          </cell>
        </row>
        <row r="1201">
          <cell r="K1201">
            <v>3.4</v>
          </cell>
          <cell r="Q1201">
            <v>35.58519251842884</v>
          </cell>
          <cell r="R1201">
            <v>5.522659901158196</v>
          </cell>
          <cell r="U1201">
            <v>0</v>
          </cell>
          <cell r="V1201">
            <v>0.38766035160290141</v>
          </cell>
          <cell r="W1201">
            <v>0</v>
          </cell>
        </row>
        <row r="1202">
          <cell r="K1202">
            <v>9.9</v>
          </cell>
          <cell r="Q1202">
            <v>378.4818571003579</v>
          </cell>
          <cell r="R1202">
            <v>58.738661437381495</v>
          </cell>
          <cell r="U1202">
            <v>0</v>
          </cell>
          <cell r="V1202">
            <v>4.1231309827215146</v>
          </cell>
          <cell r="W1202">
            <v>0</v>
          </cell>
        </row>
        <row r="1203">
          <cell r="K1203">
            <v>0.3</v>
          </cell>
          <cell r="Q1203">
            <v>0</v>
          </cell>
          <cell r="R1203">
            <v>0</v>
          </cell>
          <cell r="U1203">
            <v>0</v>
          </cell>
          <cell r="V1203">
            <v>0</v>
          </cell>
          <cell r="W1203">
            <v>0</v>
          </cell>
        </row>
        <row r="1204">
          <cell r="K1204">
            <v>12.9</v>
          </cell>
          <cell r="Q1204">
            <v>135.0144069081565</v>
          </cell>
          <cell r="R1204">
            <v>20.953621389688454</v>
          </cell>
          <cell r="U1204">
            <v>0</v>
          </cell>
          <cell r="V1204">
            <v>1.4708289810815967</v>
          </cell>
          <cell r="W1204">
            <v>0</v>
          </cell>
        </row>
        <row r="1205">
          <cell r="K1205">
            <v>14.2</v>
          </cell>
          <cell r="Q1205">
            <v>38.29118207602675</v>
          </cell>
          <cell r="R1205">
            <v>5.9426171632963571</v>
          </cell>
          <cell r="U1205">
            <v>0</v>
          </cell>
          <cell r="V1205">
            <v>0.41713904172910837</v>
          </cell>
          <cell r="W1205">
            <v>0</v>
          </cell>
        </row>
        <row r="1206">
          <cell r="K1206">
            <v>1.2</v>
          </cell>
          <cell r="Q1206">
            <v>74.321304869696519</v>
          </cell>
          <cell r="R1206">
            <v>11.534328217925532</v>
          </cell>
          <cell r="U1206">
            <v>0</v>
          </cell>
          <cell r="V1206">
            <v>0.80964640453897041</v>
          </cell>
          <cell r="W1206">
            <v>0</v>
          </cell>
        </row>
        <row r="1207">
          <cell r="K1207">
            <v>7.3</v>
          </cell>
          <cell r="Q1207">
            <v>76.403501583685468</v>
          </cell>
          <cell r="R1207">
            <v>11.857475670133775</v>
          </cell>
          <cell r="U1207">
            <v>0</v>
          </cell>
          <cell r="V1207">
            <v>0.83232957844152367</v>
          </cell>
          <cell r="W1207">
            <v>0</v>
          </cell>
        </row>
        <row r="1208">
          <cell r="K1208">
            <v>9.9</v>
          </cell>
          <cell r="Q1208">
            <v>26.695964968497528</v>
          </cell>
          <cell r="R1208">
            <v>4.1430922476502783</v>
          </cell>
          <cell r="U1208">
            <v>0</v>
          </cell>
          <cell r="V1208">
            <v>0.29082228965620943</v>
          </cell>
          <cell r="W1208">
            <v>0</v>
          </cell>
        </row>
        <row r="1209">
          <cell r="K1209">
            <v>17.899999999999999</v>
          </cell>
          <cell r="Q1209">
            <v>535.8399453726397</v>
          </cell>
          <cell r="R1209">
            <v>83.159920470171258</v>
          </cell>
          <cell r="U1209">
            <v>0</v>
          </cell>
          <cell r="V1209">
            <v>5.8373690550770814</v>
          </cell>
          <cell r="W1209">
            <v>0</v>
          </cell>
        </row>
        <row r="1210">
          <cell r="K1210">
            <v>2.9</v>
          </cell>
          <cell r="Q1210">
            <v>94.531919124546633</v>
          </cell>
          <cell r="R1210">
            <v>14.670923555023487</v>
          </cell>
          <cell r="U1210">
            <v>0</v>
          </cell>
          <cell r="V1210">
            <v>1.0298181465939922</v>
          </cell>
          <cell r="W1210">
            <v>0</v>
          </cell>
        </row>
        <row r="1211">
          <cell r="K1211">
            <v>6.2</v>
          </cell>
          <cell r="Q1211">
            <v>64.890645180664364</v>
          </cell>
          <cell r="R1211">
            <v>10.070732760935536</v>
          </cell>
          <cell r="U1211">
            <v>0</v>
          </cell>
          <cell r="V1211">
            <v>0.70691005292293785</v>
          </cell>
          <cell r="W1211">
            <v>0</v>
          </cell>
        </row>
        <row r="1212">
          <cell r="K1212">
            <v>3.2</v>
          </cell>
          <cell r="Q1212">
            <v>8.6289987776961699</v>
          </cell>
          <cell r="R1212">
            <v>1.3391813325738273</v>
          </cell>
          <cell r="U1212">
            <v>0</v>
          </cell>
          <cell r="V1212">
            <v>9.4003164333320205E-2</v>
          </cell>
          <cell r="W1212">
            <v>0</v>
          </cell>
        </row>
        <row r="1213">
          <cell r="K1213">
            <v>3.6</v>
          </cell>
          <cell r="Q1213">
            <v>222.96391460908956</v>
          </cell>
          <cell r="R1213">
            <v>34.602984653776595</v>
          </cell>
          <cell r="U1213">
            <v>0</v>
          </cell>
          <cell r="V1213">
            <v>2.428939213616911</v>
          </cell>
          <cell r="W1213">
            <v>0</v>
          </cell>
        </row>
        <row r="1214">
          <cell r="K1214">
            <v>1.4</v>
          </cell>
          <cell r="Q1214">
            <v>86.708189014645939</v>
          </cell>
          <cell r="R1214">
            <v>13.456716254246455</v>
          </cell>
          <cell r="U1214">
            <v>0</v>
          </cell>
          <cell r="V1214">
            <v>0.94458747196213211</v>
          </cell>
          <cell r="W1214">
            <v>0</v>
          </cell>
        </row>
        <row r="1215">
          <cell r="K1215">
            <v>7.3</v>
          </cell>
          <cell r="Q1215">
            <v>76.403501583685468</v>
          </cell>
          <cell r="R1215">
            <v>11.857475670133775</v>
          </cell>
          <cell r="U1215">
            <v>0</v>
          </cell>
          <cell r="V1215">
            <v>0.83232957844152367</v>
          </cell>
          <cell r="W1215">
            <v>0</v>
          </cell>
        </row>
        <row r="1216">
          <cell r="K1216">
            <v>18</v>
          </cell>
          <cell r="Q1216">
            <v>688.14883109155983</v>
          </cell>
          <cell r="R1216">
            <v>106.79756624978455</v>
          </cell>
          <cell r="U1216">
            <v>0</v>
          </cell>
          <cell r="V1216">
            <v>7.4966017867663908</v>
          </cell>
          <cell r="W1216">
            <v>0</v>
          </cell>
        </row>
        <row r="1217">
          <cell r="K1217">
            <v>9.9</v>
          </cell>
          <cell r="Q1217">
            <v>26.695964968497528</v>
          </cell>
          <cell r="R1217">
            <v>4.1430922476502783</v>
          </cell>
          <cell r="U1217">
            <v>0</v>
          </cell>
          <cell r="V1217">
            <v>0.29082228965620943</v>
          </cell>
          <cell r="W1217">
            <v>0</v>
          </cell>
        </row>
        <row r="1218">
          <cell r="K1218">
            <v>12.9</v>
          </cell>
          <cell r="Q1218">
            <v>135.0144069081565</v>
          </cell>
          <cell r="R1218">
            <v>20.953621389688454</v>
          </cell>
          <cell r="U1218">
            <v>0</v>
          </cell>
          <cell r="V1218">
            <v>1.4708289810815967</v>
          </cell>
          <cell r="W1218">
            <v>0</v>
          </cell>
        </row>
        <row r="1219">
          <cell r="K1219">
            <v>20.2</v>
          </cell>
          <cell r="Q1219">
            <v>0</v>
          </cell>
          <cell r="R1219">
            <v>0</v>
          </cell>
          <cell r="U1219">
            <v>0</v>
          </cell>
          <cell r="V1219">
            <v>0</v>
          </cell>
          <cell r="W1219">
            <v>0</v>
          </cell>
        </row>
        <row r="1220">
          <cell r="K1220">
            <v>14.4</v>
          </cell>
          <cell r="Q1220">
            <v>0</v>
          </cell>
          <cell r="R1220">
            <v>0</v>
          </cell>
          <cell r="U1220">
            <v>0</v>
          </cell>
          <cell r="V1220">
            <v>0</v>
          </cell>
          <cell r="W1220">
            <v>0</v>
          </cell>
        </row>
        <row r="1221">
          <cell r="K1221">
            <v>14.2</v>
          </cell>
          <cell r="Q1221">
            <v>0</v>
          </cell>
          <cell r="R1221">
            <v>0</v>
          </cell>
          <cell r="U1221">
            <v>0</v>
          </cell>
          <cell r="V1221">
            <v>0</v>
          </cell>
          <cell r="W1221">
            <v>0</v>
          </cell>
        </row>
        <row r="1222">
          <cell r="K1222">
            <v>12.3</v>
          </cell>
          <cell r="Q1222">
            <v>0</v>
          </cell>
          <cell r="R1222">
            <v>0</v>
          </cell>
          <cell r="U1222">
            <v>0</v>
          </cell>
          <cell r="V1222">
            <v>0</v>
          </cell>
          <cell r="W1222">
            <v>0</v>
          </cell>
        </row>
        <row r="1223">
          <cell r="K1223">
            <v>13</v>
          </cell>
          <cell r="Q1223">
            <v>0</v>
          </cell>
          <cell r="R1223">
            <v>0</v>
          </cell>
          <cell r="U1223">
            <v>0</v>
          </cell>
          <cell r="V1223">
            <v>0</v>
          </cell>
          <cell r="W1223">
            <v>0</v>
          </cell>
        </row>
        <row r="1224">
          <cell r="K1224">
            <v>13</v>
          </cell>
          <cell r="Q1224">
            <v>0</v>
          </cell>
          <cell r="R1224">
            <v>0</v>
          </cell>
          <cell r="U1224">
            <v>0</v>
          </cell>
          <cell r="V1224">
            <v>0</v>
          </cell>
          <cell r="W1224">
            <v>0</v>
          </cell>
        </row>
        <row r="1225">
          <cell r="K1225">
            <v>12.4</v>
          </cell>
          <cell r="Q1225">
            <v>0</v>
          </cell>
          <cell r="R1225">
            <v>0</v>
          </cell>
          <cell r="U1225">
            <v>0</v>
          </cell>
          <cell r="V1225">
            <v>0</v>
          </cell>
          <cell r="W1225">
            <v>0</v>
          </cell>
        </row>
        <row r="1226">
          <cell r="K1226">
            <v>14.2</v>
          </cell>
          <cell r="Q1226">
            <v>0</v>
          </cell>
          <cell r="R1226">
            <v>0</v>
          </cell>
          <cell r="U1226">
            <v>0</v>
          </cell>
          <cell r="V1226">
            <v>0</v>
          </cell>
          <cell r="W1226">
            <v>0</v>
          </cell>
        </row>
        <row r="1227">
          <cell r="K1227">
            <v>14.4</v>
          </cell>
          <cell r="Q1227">
            <v>0</v>
          </cell>
          <cell r="R1227">
            <v>0</v>
          </cell>
          <cell r="U1227">
            <v>0</v>
          </cell>
          <cell r="V1227">
            <v>0</v>
          </cell>
          <cell r="W1227">
            <v>0</v>
          </cell>
        </row>
        <row r="1228">
          <cell r="K1228">
            <v>20.2</v>
          </cell>
          <cell r="Q1228">
            <v>0</v>
          </cell>
          <cell r="R1228">
            <v>0</v>
          </cell>
          <cell r="U1228">
            <v>0</v>
          </cell>
          <cell r="V1228">
            <v>0</v>
          </cell>
          <cell r="W1228">
            <v>0</v>
          </cell>
        </row>
        <row r="1229">
          <cell r="K1229">
            <v>5.6</v>
          </cell>
          <cell r="Q1229">
            <v>0</v>
          </cell>
          <cell r="R1229">
            <v>0</v>
          </cell>
          <cell r="U1229">
            <v>0</v>
          </cell>
          <cell r="V1229">
            <v>0</v>
          </cell>
          <cell r="W1229">
            <v>0</v>
          </cell>
        </row>
        <row r="1230">
          <cell r="K1230">
            <v>25.3</v>
          </cell>
          <cell r="Q1230">
            <v>0</v>
          </cell>
          <cell r="R1230">
            <v>0</v>
          </cell>
          <cell r="U1230">
            <v>0</v>
          </cell>
          <cell r="V1230">
            <v>0</v>
          </cell>
          <cell r="W1230">
            <v>0</v>
          </cell>
        </row>
        <row r="1231">
          <cell r="K1231">
            <v>14.2</v>
          </cell>
          <cell r="Q1231">
            <v>0</v>
          </cell>
          <cell r="R1231">
            <v>0</v>
          </cell>
          <cell r="U1231">
            <v>0</v>
          </cell>
          <cell r="V1231">
            <v>0</v>
          </cell>
          <cell r="W1231">
            <v>0</v>
          </cell>
        </row>
        <row r="1232">
          <cell r="K1232">
            <v>11.7</v>
          </cell>
          <cell r="Q1232">
            <v>122.45492719576983</v>
          </cell>
          <cell r="R1232">
            <v>19.004447306926732</v>
          </cell>
          <cell r="U1232">
            <v>0</v>
          </cell>
          <cell r="V1232">
            <v>1.3340076805158663</v>
          </cell>
          <cell r="W1232">
            <v>0</v>
          </cell>
        </row>
        <row r="1233">
          <cell r="K1233">
            <v>1.2</v>
          </cell>
          <cell r="Q1233">
            <v>74.321304869696519</v>
          </cell>
          <cell r="R1233">
            <v>11.534328217925532</v>
          </cell>
          <cell r="U1233">
            <v>0</v>
          </cell>
          <cell r="V1233">
            <v>0.80964640453897041</v>
          </cell>
          <cell r="W1233">
            <v>0</v>
          </cell>
        </row>
        <row r="1234">
          <cell r="K1234">
            <v>2</v>
          </cell>
          <cell r="Q1234">
            <v>123.8688414494942</v>
          </cell>
          <cell r="R1234">
            <v>19.223880363209222</v>
          </cell>
          <cell r="U1234">
            <v>0</v>
          </cell>
          <cell r="V1234">
            <v>1.3494106742316172</v>
          </cell>
          <cell r="W1234">
            <v>0</v>
          </cell>
        </row>
        <row r="1235">
          <cell r="K1235">
            <v>25.6</v>
          </cell>
          <cell r="Q1235">
            <v>267.93556719758192</v>
          </cell>
          <cell r="R1235">
            <v>41.582380432249956</v>
          </cell>
          <cell r="U1235">
            <v>0</v>
          </cell>
          <cell r="V1235">
            <v>2.9188544120689048</v>
          </cell>
          <cell r="W1235">
            <v>0</v>
          </cell>
        </row>
        <row r="1236">
          <cell r="K1236">
            <v>1.4</v>
          </cell>
          <cell r="Q1236">
            <v>86.708189014645939</v>
          </cell>
          <cell r="R1236">
            <v>13.456716254246455</v>
          </cell>
          <cell r="U1236">
            <v>0</v>
          </cell>
          <cell r="V1236">
            <v>0.94458747196213211</v>
          </cell>
          <cell r="W1236">
            <v>0</v>
          </cell>
        </row>
        <row r="1237">
          <cell r="K1237">
            <v>14.9</v>
          </cell>
          <cell r="Q1237">
            <v>0</v>
          </cell>
          <cell r="R1237">
            <v>0</v>
          </cell>
          <cell r="U1237">
            <v>0</v>
          </cell>
          <cell r="V1237">
            <v>0</v>
          </cell>
          <cell r="W1237">
            <v>0</v>
          </cell>
        </row>
        <row r="1238">
          <cell r="K1238">
            <v>0.7</v>
          </cell>
          <cell r="Q1238">
            <v>1.887593482621037</v>
          </cell>
          <cell r="R1238">
            <v>0.29294591650052471</v>
          </cell>
          <cell r="U1238">
            <v>0</v>
          </cell>
          <cell r="V1238">
            <v>2.0563192197913794E-2</v>
          </cell>
          <cell r="W1238">
            <v>0</v>
          </cell>
        </row>
        <row r="1239">
          <cell r="K1239">
            <v>14.9</v>
          </cell>
          <cell r="Q1239">
            <v>0</v>
          </cell>
          <cell r="R1239">
            <v>0</v>
          </cell>
          <cell r="U1239">
            <v>0</v>
          </cell>
          <cell r="V1239">
            <v>0</v>
          </cell>
          <cell r="W1239">
            <v>0</v>
          </cell>
        </row>
        <row r="1240">
          <cell r="K1240">
            <v>1.4</v>
          </cell>
          <cell r="Q1240">
            <v>86.708189014645939</v>
          </cell>
          <cell r="R1240">
            <v>13.456716254246455</v>
          </cell>
          <cell r="U1240">
            <v>0</v>
          </cell>
          <cell r="V1240">
            <v>0.94458747196213211</v>
          </cell>
          <cell r="W1240">
            <v>0</v>
          </cell>
        </row>
        <row r="1241">
          <cell r="K1241">
            <v>2</v>
          </cell>
          <cell r="Q1241">
            <v>123.8688414494942</v>
          </cell>
          <cell r="R1241">
            <v>19.223880363209222</v>
          </cell>
          <cell r="U1241">
            <v>0</v>
          </cell>
          <cell r="V1241">
            <v>1.3494106742316172</v>
          </cell>
          <cell r="W1241">
            <v>0</v>
          </cell>
        </row>
        <row r="1242">
          <cell r="K1242">
            <v>14.2</v>
          </cell>
          <cell r="Q1242">
            <v>0</v>
          </cell>
          <cell r="R1242">
            <v>0</v>
          </cell>
          <cell r="U1242">
            <v>0</v>
          </cell>
          <cell r="V1242">
            <v>0</v>
          </cell>
          <cell r="W1242">
            <v>0</v>
          </cell>
        </row>
        <row r="1243">
          <cell r="K1243">
            <v>1.2</v>
          </cell>
          <cell r="Q1243">
            <v>74.321304869696519</v>
          </cell>
          <cell r="R1243">
            <v>11.534328217925532</v>
          </cell>
          <cell r="U1243">
            <v>0</v>
          </cell>
          <cell r="V1243">
            <v>0.80964640453897041</v>
          </cell>
          <cell r="W1243">
            <v>0</v>
          </cell>
        </row>
        <row r="1244">
          <cell r="K1244">
            <v>11.7</v>
          </cell>
          <cell r="Q1244">
            <v>122.45492719576983</v>
          </cell>
          <cell r="R1244">
            <v>19.004447306926732</v>
          </cell>
          <cell r="U1244">
            <v>0</v>
          </cell>
          <cell r="V1244">
            <v>1.3340076805158663</v>
          </cell>
          <cell r="W1244">
            <v>0</v>
          </cell>
        </row>
        <row r="1245">
          <cell r="K1245">
            <v>25.3</v>
          </cell>
          <cell r="Q1245">
            <v>0</v>
          </cell>
          <cell r="R1245">
            <v>0</v>
          </cell>
          <cell r="U1245">
            <v>0</v>
          </cell>
          <cell r="V1245">
            <v>0</v>
          </cell>
          <cell r="W1245">
            <v>0</v>
          </cell>
        </row>
        <row r="1246">
          <cell r="K1246">
            <v>5.6</v>
          </cell>
          <cell r="Q1246">
            <v>0</v>
          </cell>
          <cell r="R1246">
            <v>0</v>
          </cell>
          <cell r="U1246">
            <v>0</v>
          </cell>
          <cell r="V1246">
            <v>0</v>
          </cell>
          <cell r="W1246">
            <v>0</v>
          </cell>
        </row>
        <row r="1247">
          <cell r="K1247">
            <v>26</v>
          </cell>
          <cell r="Q1247">
            <v>0</v>
          </cell>
          <cell r="R1247">
            <v>0</v>
          </cell>
          <cell r="U1247">
            <v>0</v>
          </cell>
          <cell r="V1247">
            <v>0</v>
          </cell>
          <cell r="W1247">
            <v>0</v>
          </cell>
        </row>
        <row r="1248">
          <cell r="K1248">
            <v>0.7</v>
          </cell>
          <cell r="Q1248">
            <v>1.887593482621037</v>
          </cell>
          <cell r="R1248">
            <v>0.29294591650052471</v>
          </cell>
          <cell r="U1248">
            <v>0</v>
          </cell>
          <cell r="V1248">
            <v>2.0563192197913794E-2</v>
          </cell>
          <cell r="W1248">
            <v>0</v>
          </cell>
        </row>
        <row r="1249">
          <cell r="K1249">
            <v>4.4000000000000004</v>
          </cell>
          <cell r="Q1249">
            <v>272.51145118888729</v>
          </cell>
          <cell r="R1249">
            <v>42.292536799060294</v>
          </cell>
          <cell r="U1249">
            <v>0</v>
          </cell>
          <cell r="V1249">
            <v>2.9687034833095582</v>
          </cell>
          <cell r="W1249">
            <v>0</v>
          </cell>
        </row>
        <row r="1250">
          <cell r="K1250">
            <v>26</v>
          </cell>
          <cell r="Q1250">
            <v>0</v>
          </cell>
          <cell r="R1250">
            <v>0</v>
          </cell>
          <cell r="U1250">
            <v>0</v>
          </cell>
          <cell r="V1250">
            <v>0</v>
          </cell>
          <cell r="W1250">
            <v>0</v>
          </cell>
        </row>
        <row r="1251">
          <cell r="K1251">
            <v>8.1</v>
          </cell>
          <cell r="Q1251">
            <v>84.776488058609885</v>
          </cell>
          <cell r="R1251">
            <v>13.156925058641583</v>
          </cell>
          <cell r="U1251">
            <v>0</v>
          </cell>
          <cell r="V1251">
            <v>0.92354377881867677</v>
          </cell>
          <cell r="W1251">
            <v>0</v>
          </cell>
        </row>
        <row r="1252">
          <cell r="K1252">
            <v>26</v>
          </cell>
          <cell r="Q1252">
            <v>0</v>
          </cell>
          <cell r="R1252">
            <v>0</v>
          </cell>
          <cell r="U1252">
            <v>0</v>
          </cell>
          <cell r="V1252">
            <v>0</v>
          </cell>
          <cell r="W1252">
            <v>0</v>
          </cell>
        </row>
        <row r="1253">
          <cell r="K1253">
            <v>8.1</v>
          </cell>
          <cell r="Q1253">
            <v>84.776488058609885</v>
          </cell>
          <cell r="R1253">
            <v>13.156925058641583</v>
          </cell>
          <cell r="U1253">
            <v>0</v>
          </cell>
          <cell r="V1253">
            <v>0.92354377881867677</v>
          </cell>
          <cell r="W1253">
            <v>0</v>
          </cell>
        </row>
        <row r="1254">
          <cell r="K1254">
            <v>26</v>
          </cell>
          <cell r="Q1254">
            <v>0</v>
          </cell>
          <cell r="R1254">
            <v>0</v>
          </cell>
          <cell r="U1254">
            <v>0</v>
          </cell>
          <cell r="V1254">
            <v>0</v>
          </cell>
          <cell r="W1254">
            <v>0</v>
          </cell>
        </row>
        <row r="1255">
          <cell r="K1255">
            <v>4.4000000000000004</v>
          </cell>
          <cell r="Q1255">
            <v>0</v>
          </cell>
          <cell r="R1255">
            <v>0</v>
          </cell>
          <cell r="U1255">
            <v>0</v>
          </cell>
          <cell r="V1255">
            <v>0</v>
          </cell>
          <cell r="W1255">
            <v>0</v>
          </cell>
        </row>
        <row r="1256">
          <cell r="K1256">
            <v>49.5</v>
          </cell>
          <cell r="Q1256">
            <v>133.47982484248763</v>
          </cell>
          <cell r="R1256">
            <v>20.71546123825139</v>
          </cell>
          <cell r="U1256">
            <v>0</v>
          </cell>
          <cell r="V1256">
            <v>1.4541114482810469</v>
          </cell>
          <cell r="W1256">
            <v>0</v>
          </cell>
        </row>
        <row r="1257">
          <cell r="K1257">
            <v>14.1</v>
          </cell>
          <cell r="Q1257">
            <v>0</v>
          </cell>
          <cell r="R1257">
            <v>0</v>
          </cell>
          <cell r="U1257">
            <v>0</v>
          </cell>
          <cell r="V1257">
            <v>0</v>
          </cell>
          <cell r="W1257">
            <v>0</v>
          </cell>
        </row>
        <row r="1258">
          <cell r="K1258">
            <v>6.6</v>
          </cell>
          <cell r="Q1258">
            <v>0</v>
          </cell>
          <cell r="R1258">
            <v>0</v>
          </cell>
          <cell r="U1258">
            <v>0</v>
          </cell>
          <cell r="V1258">
            <v>0</v>
          </cell>
          <cell r="W1258">
            <v>0</v>
          </cell>
        </row>
        <row r="1259">
          <cell r="K1259">
            <v>45.6</v>
          </cell>
          <cell r="Q1259">
            <v>414.49708105703627</v>
          </cell>
          <cell r="R1259">
            <v>64.328060260326566</v>
          </cell>
          <cell r="U1259">
            <v>0</v>
          </cell>
          <cell r="V1259">
            <v>4.5154760395839366</v>
          </cell>
          <cell r="W1259">
            <v>0</v>
          </cell>
        </row>
        <row r="1260">
          <cell r="K1260">
            <v>30.8</v>
          </cell>
          <cell r="Q1260">
            <v>339.01132667108374</v>
          </cell>
          <cell r="R1260">
            <v>52.613014777852875</v>
          </cell>
          <cell r="U1260">
            <v>0</v>
          </cell>
          <cell r="V1260">
            <v>3.6931442769803202</v>
          </cell>
          <cell r="W1260">
            <v>0</v>
          </cell>
        </row>
        <row r="1261">
          <cell r="K1261">
            <v>25.3</v>
          </cell>
          <cell r="Q1261">
            <v>278.47358976553312</v>
          </cell>
          <cell r="R1261">
            <v>43.217833567522014</v>
          </cell>
          <cell r="U1261">
            <v>0</v>
          </cell>
          <cell r="V1261">
            <v>3.0336542275195488</v>
          </cell>
          <cell r="W1261">
            <v>0</v>
          </cell>
        </row>
        <row r="1262">
          <cell r="K1262">
            <v>3.1</v>
          </cell>
          <cell r="Q1262">
            <v>7.2600289780385641</v>
          </cell>
          <cell r="R1262">
            <v>1.1267234509830426</v>
          </cell>
          <cell r="U1262">
            <v>0</v>
          </cell>
          <cell r="V1262">
            <v>7.9089789518945255E-2</v>
          </cell>
          <cell r="W1262">
            <v>0</v>
          </cell>
        </row>
        <row r="1263">
          <cell r="K1263">
            <v>19.100000000000001</v>
          </cell>
          <cell r="Q1263">
            <v>210.23104998109417</v>
          </cell>
          <cell r="R1263">
            <v>32.626902021330842</v>
          </cell>
          <cell r="U1263">
            <v>0</v>
          </cell>
          <cell r="V1263">
            <v>2.290229080854679</v>
          </cell>
          <cell r="W1263">
            <v>0</v>
          </cell>
        </row>
        <row r="1264">
          <cell r="K1264">
            <v>39.200000000000003</v>
          </cell>
          <cell r="Q1264">
            <v>431.46896121774301</v>
          </cell>
          <cell r="R1264">
            <v>66.962018808176396</v>
          </cell>
          <cell r="U1264">
            <v>0</v>
          </cell>
          <cell r="V1264">
            <v>4.700365443429499</v>
          </cell>
          <cell r="W1264">
            <v>0</v>
          </cell>
        </row>
        <row r="1265">
          <cell r="K1265">
            <v>8.6999999999999993</v>
          </cell>
          <cell r="Q1265">
            <v>20.374920035140484</v>
          </cell>
          <cell r="R1265">
            <v>3.162094846307248</v>
          </cell>
          <cell r="U1265">
            <v>0</v>
          </cell>
          <cell r="V1265">
            <v>0.2219616673596205</v>
          </cell>
          <cell r="W1265">
            <v>0</v>
          </cell>
        </row>
        <row r="1266">
          <cell r="K1266">
            <v>25</v>
          </cell>
          <cell r="Q1266">
            <v>275.1715313888667</v>
          </cell>
          <cell r="R1266">
            <v>42.705369137867599</v>
          </cell>
          <cell r="U1266">
            <v>0</v>
          </cell>
          <cell r="V1266">
            <v>2.9976820430035067</v>
          </cell>
          <cell r="W1266">
            <v>0</v>
          </cell>
        </row>
        <row r="1267">
          <cell r="K1267">
            <v>49.5</v>
          </cell>
          <cell r="Q1267">
            <v>545.85507513226617</v>
          </cell>
          <cell r="R1267">
            <v>84.714223021709827</v>
          </cell>
          <cell r="U1267">
            <v>0</v>
          </cell>
          <cell r="V1267">
            <v>5.9464725458606376</v>
          </cell>
          <cell r="W1267">
            <v>0</v>
          </cell>
        </row>
        <row r="1268">
          <cell r="K1268">
            <v>21.9</v>
          </cell>
          <cell r="Q1268">
            <v>417.36502080855433</v>
          </cell>
          <cell r="R1268">
            <v>64.773151455391584</v>
          </cell>
          <cell r="U1268">
            <v>0</v>
          </cell>
          <cell r="V1268">
            <v>4.5467189935703072</v>
          </cell>
          <cell r="W1268">
            <v>0</v>
          </cell>
        </row>
        <row r="1269">
          <cell r="K1269">
            <v>10.9</v>
          </cell>
          <cell r="Q1269">
            <v>25.527198664716238</v>
          </cell>
          <cell r="R1269">
            <v>3.9617050373274725</v>
          </cell>
          <cell r="U1269">
            <v>0</v>
          </cell>
          <cell r="V1269">
            <v>0.27808990508274295</v>
          </cell>
          <cell r="W1269">
            <v>0</v>
          </cell>
        </row>
        <row r="1270">
          <cell r="K1270">
            <v>0.9</v>
          </cell>
          <cell r="Q1270">
            <v>0</v>
          </cell>
          <cell r="R1270">
            <v>0</v>
          </cell>
          <cell r="U1270">
            <v>0</v>
          </cell>
          <cell r="V1270">
            <v>0</v>
          </cell>
          <cell r="W1270">
            <v>0</v>
          </cell>
        </row>
        <row r="1271">
          <cell r="K1271">
            <v>3.1</v>
          </cell>
          <cell r="Q1271">
            <v>166.74775863430892</v>
          </cell>
          <cell r="R1271">
            <v>25.878493132804962</v>
          </cell>
          <cell r="U1271">
            <v>0</v>
          </cell>
          <cell r="V1271">
            <v>1.8165278916980827</v>
          </cell>
          <cell r="W1271">
            <v>0</v>
          </cell>
        </row>
        <row r="1272">
          <cell r="K1272">
            <v>1.4</v>
          </cell>
          <cell r="Q1272">
            <v>75.30543938323629</v>
          </cell>
          <cell r="R1272">
            <v>11.687061414815144</v>
          </cell>
          <cell r="U1272">
            <v>0</v>
          </cell>
          <cell r="V1272">
            <v>0.82036743496042452</v>
          </cell>
          <cell r="W1272">
            <v>0</v>
          </cell>
        </row>
        <row r="1273">
          <cell r="K1273">
            <v>1.4</v>
          </cell>
          <cell r="Q1273">
            <v>75.30543938323629</v>
          </cell>
          <cell r="R1273">
            <v>11.687061414815144</v>
          </cell>
          <cell r="U1273">
            <v>0</v>
          </cell>
          <cell r="V1273">
            <v>0.82036743496042452</v>
          </cell>
          <cell r="W1273">
            <v>0</v>
          </cell>
        </row>
        <row r="1274">
          <cell r="K1274">
            <v>12</v>
          </cell>
          <cell r="Q1274">
            <v>0</v>
          </cell>
          <cell r="R1274">
            <v>0</v>
          </cell>
          <cell r="U1274">
            <v>0</v>
          </cell>
          <cell r="V1274">
            <v>0</v>
          </cell>
          <cell r="W1274">
            <v>0</v>
          </cell>
        </row>
        <row r="1275">
          <cell r="K1275">
            <v>79.7</v>
          </cell>
          <cell r="Q1275">
            <v>877.24684206770701</v>
          </cell>
          <cell r="R1275">
            <v>136.1447168115219</v>
          </cell>
          <cell r="U1275">
            <v>0</v>
          </cell>
          <cell r="V1275">
            <v>9.5566103530951789</v>
          </cell>
          <cell r="W1275">
            <v>0</v>
          </cell>
        </row>
        <row r="1276">
          <cell r="K1276">
            <v>24.7</v>
          </cell>
          <cell r="Q1276">
            <v>271.86947301220027</v>
          </cell>
          <cell r="R1276">
            <v>42.192904708213177</v>
          </cell>
          <cell r="U1276">
            <v>0</v>
          </cell>
          <cell r="V1276">
            <v>2.9617098584874642</v>
          </cell>
          <cell r="W1276">
            <v>0</v>
          </cell>
        </row>
        <row r="1277">
          <cell r="K1277">
            <v>22</v>
          </cell>
          <cell r="Q1277">
            <v>242.15094762220266</v>
          </cell>
          <cell r="R1277">
            <v>37.58072484132348</v>
          </cell>
          <cell r="U1277">
            <v>0</v>
          </cell>
          <cell r="V1277">
            <v>2.6379601978430856</v>
          </cell>
          <cell r="W1277">
            <v>0</v>
          </cell>
        </row>
        <row r="1278">
          <cell r="K1278">
            <v>22</v>
          </cell>
          <cell r="Q1278">
            <v>242.15094762220266</v>
          </cell>
          <cell r="R1278">
            <v>37.58072484132348</v>
          </cell>
          <cell r="U1278">
            <v>0</v>
          </cell>
          <cell r="V1278">
            <v>2.6379601978430856</v>
          </cell>
          <cell r="W1278">
            <v>0</v>
          </cell>
        </row>
        <row r="1279">
          <cell r="K1279">
            <v>24.9</v>
          </cell>
          <cell r="Q1279">
            <v>274.07084526331118</v>
          </cell>
          <cell r="R1279">
            <v>42.534547661316125</v>
          </cell>
          <cell r="U1279">
            <v>0</v>
          </cell>
          <cell r="V1279">
            <v>2.9856913148314925</v>
          </cell>
          <cell r="W1279">
            <v>0</v>
          </cell>
        </row>
        <row r="1280">
          <cell r="K1280">
            <v>22.3</v>
          </cell>
          <cell r="Q1280">
            <v>245.45300599886909</v>
          </cell>
          <cell r="R1280">
            <v>38.093189270977902</v>
          </cell>
          <cell r="U1280">
            <v>0</v>
          </cell>
          <cell r="V1280">
            <v>2.6739323823591281</v>
          </cell>
          <cell r="W1280">
            <v>0</v>
          </cell>
        </row>
        <row r="1281">
          <cell r="K1281">
            <v>19.100000000000001</v>
          </cell>
          <cell r="Q1281">
            <v>210.23104998109417</v>
          </cell>
          <cell r="R1281">
            <v>32.626902021330842</v>
          </cell>
          <cell r="U1281">
            <v>0</v>
          </cell>
          <cell r="V1281">
            <v>2.290229080854679</v>
          </cell>
          <cell r="W1281">
            <v>0</v>
          </cell>
        </row>
        <row r="1282">
          <cell r="K1282">
            <v>27.4</v>
          </cell>
          <cell r="Q1282">
            <v>301.58799840219791</v>
          </cell>
          <cell r="R1282">
            <v>46.805084575102882</v>
          </cell>
          <cell r="U1282">
            <v>0</v>
          </cell>
          <cell r="V1282">
            <v>3.2854595191318432</v>
          </cell>
          <cell r="W1282">
            <v>0</v>
          </cell>
        </row>
        <row r="1283">
          <cell r="K1283">
            <v>24.2</v>
          </cell>
          <cell r="Q1283">
            <v>266.36604238442294</v>
          </cell>
          <cell r="R1283">
            <v>41.338797325455836</v>
          </cell>
          <cell r="U1283">
            <v>0</v>
          </cell>
          <cell r="V1283">
            <v>2.9017562176273946</v>
          </cell>
          <cell r="W1283">
            <v>0</v>
          </cell>
        </row>
        <row r="1284">
          <cell r="K1284">
            <v>24.3</v>
          </cell>
          <cell r="Q1284">
            <v>267.46672850997845</v>
          </cell>
          <cell r="R1284">
            <v>41.509618802007303</v>
          </cell>
          <cell r="U1284">
            <v>0</v>
          </cell>
          <cell r="V1284">
            <v>2.9137469457994087</v>
          </cell>
          <cell r="W1284">
            <v>0</v>
          </cell>
        </row>
        <row r="1285">
          <cell r="K1285">
            <v>27.1</v>
          </cell>
          <cell r="Q1285">
            <v>298.28594002553149</v>
          </cell>
          <cell r="R1285">
            <v>46.292620145448474</v>
          </cell>
          <cell r="U1285">
            <v>0</v>
          </cell>
          <cell r="V1285">
            <v>3.2494873346158015</v>
          </cell>
          <cell r="W1285">
            <v>0</v>
          </cell>
        </row>
        <row r="1286">
          <cell r="K1286">
            <v>24.4</v>
          </cell>
          <cell r="Q1286">
            <v>268.56741463553385</v>
          </cell>
          <cell r="R1286">
            <v>41.68044027855877</v>
          </cell>
          <cell r="U1286">
            <v>0</v>
          </cell>
          <cell r="V1286">
            <v>2.925737673971422</v>
          </cell>
          <cell r="W1286">
            <v>0</v>
          </cell>
        </row>
        <row r="1287">
          <cell r="K1287">
            <v>2.8</v>
          </cell>
          <cell r="Q1287">
            <v>6.5574455285509607</v>
          </cell>
          <cell r="R1287">
            <v>1.0176856976621029</v>
          </cell>
          <cell r="U1287">
            <v>0</v>
          </cell>
          <cell r="V1287">
            <v>7.1435938920337644E-2</v>
          </cell>
          <cell r="W1287">
            <v>0</v>
          </cell>
        </row>
        <row r="1288">
          <cell r="K1288">
            <v>7.7</v>
          </cell>
          <cell r="Q1288">
            <v>84.752831667770934</v>
          </cell>
          <cell r="R1288">
            <v>13.153253694463219</v>
          </cell>
          <cell r="U1288">
            <v>0</v>
          </cell>
          <cell r="V1288">
            <v>0.92328606924508005</v>
          </cell>
          <cell r="W1288">
            <v>0</v>
          </cell>
        </row>
        <row r="1289">
          <cell r="K1289">
            <v>7.4</v>
          </cell>
          <cell r="Q1289">
            <v>81.450773291104554</v>
          </cell>
          <cell r="R1289">
            <v>12.640789264808809</v>
          </cell>
          <cell r="U1289">
            <v>0</v>
          </cell>
          <cell r="V1289">
            <v>0.88731388472903805</v>
          </cell>
          <cell r="W1289">
            <v>0</v>
          </cell>
        </row>
        <row r="1290">
          <cell r="K1290">
            <v>0.4</v>
          </cell>
          <cell r="Q1290">
            <v>7.6231054028959706</v>
          </cell>
          <cell r="R1290">
            <v>1.1830712594592072</v>
          </cell>
          <cell r="U1290">
            <v>0</v>
          </cell>
          <cell r="V1290">
            <v>8.3045095772973671E-2</v>
          </cell>
          <cell r="W1290">
            <v>0</v>
          </cell>
        </row>
        <row r="1291">
          <cell r="K1291">
            <v>7.5</v>
          </cell>
          <cell r="Q1291">
            <v>82.551459416660009</v>
          </cell>
          <cell r="R1291">
            <v>12.811610741360278</v>
          </cell>
          <cell r="U1291">
            <v>0</v>
          </cell>
          <cell r="V1291">
            <v>0.89930461290105201</v>
          </cell>
          <cell r="W1291">
            <v>0</v>
          </cell>
        </row>
        <row r="1292">
          <cell r="K1292">
            <v>54.3</v>
          </cell>
          <cell r="Q1292">
            <v>493.57876099554971</v>
          </cell>
          <cell r="R1292">
            <v>76.601177020520439</v>
          </cell>
          <cell r="U1292">
            <v>0</v>
          </cell>
          <cell r="V1292">
            <v>5.376981336609818</v>
          </cell>
          <cell r="W1292">
            <v>0</v>
          </cell>
        </row>
        <row r="1293">
          <cell r="K1293">
            <v>160.1</v>
          </cell>
          <cell r="Q1293">
            <v>1455.2847078340239</v>
          </cell>
          <cell r="R1293">
            <v>225.85356244908513</v>
          </cell>
          <cell r="U1293">
            <v>0</v>
          </cell>
          <cell r="V1293">
            <v>15.853677937223424</v>
          </cell>
          <cell r="W1293">
            <v>0</v>
          </cell>
        </row>
        <row r="1294">
          <cell r="K1294">
            <v>3.7</v>
          </cell>
          <cell r="Q1294">
            <v>199.02151836998164</v>
          </cell>
          <cell r="R1294">
            <v>30.887233739154308</v>
          </cell>
          <cell r="U1294">
            <v>0</v>
          </cell>
          <cell r="V1294">
            <v>2.1681139352525505</v>
          </cell>
          <cell r="W1294">
            <v>0</v>
          </cell>
        </row>
        <row r="1295">
          <cell r="K1295">
            <v>17</v>
          </cell>
          <cell r="Q1295">
            <v>187.11664134442935</v>
          </cell>
          <cell r="R1295">
            <v>29.039651013749964</v>
          </cell>
          <cell r="U1295">
            <v>0</v>
          </cell>
          <cell r="V1295">
            <v>2.0384237892423847</v>
          </cell>
          <cell r="W1295">
            <v>0</v>
          </cell>
        </row>
        <row r="1296">
          <cell r="K1296">
            <v>19.399999999999999</v>
          </cell>
          <cell r="Q1296">
            <v>213.53310835776054</v>
          </cell>
          <cell r="R1296">
            <v>33.13936645098525</v>
          </cell>
          <cell r="U1296">
            <v>0</v>
          </cell>
          <cell r="V1296">
            <v>2.3262012653707211</v>
          </cell>
          <cell r="W1296">
            <v>0</v>
          </cell>
        </row>
        <row r="1297">
          <cell r="K1297">
            <v>3.6</v>
          </cell>
          <cell r="Q1297">
            <v>0</v>
          </cell>
          <cell r="R1297">
            <v>0</v>
          </cell>
          <cell r="U1297">
            <v>0</v>
          </cell>
          <cell r="V1297">
            <v>0</v>
          </cell>
          <cell r="W1297">
            <v>0</v>
          </cell>
        </row>
        <row r="1298">
          <cell r="K1298">
            <v>47.2</v>
          </cell>
          <cell r="Q1298">
            <v>519.5238512621803</v>
          </cell>
          <cell r="R1298">
            <v>80.627736932294027</v>
          </cell>
          <cell r="U1298">
            <v>0</v>
          </cell>
          <cell r="V1298">
            <v>5.6596236971906206</v>
          </cell>
          <cell r="W1298">
            <v>0</v>
          </cell>
        </row>
        <row r="1299">
          <cell r="K1299">
            <v>16.5</v>
          </cell>
          <cell r="Q1299">
            <v>38.642089721818159</v>
          </cell>
          <cell r="R1299">
            <v>5.9970764326516779</v>
          </cell>
          <cell r="U1299">
            <v>0</v>
          </cell>
          <cell r="V1299">
            <v>0.42096178292341824</v>
          </cell>
          <cell r="W1299">
            <v>0</v>
          </cell>
        </row>
        <row r="1300">
          <cell r="K1300">
            <v>34.200000000000003</v>
          </cell>
          <cell r="Q1300">
            <v>376.43465493996968</v>
          </cell>
          <cell r="R1300">
            <v>58.420944980602883</v>
          </cell>
          <cell r="U1300">
            <v>0</v>
          </cell>
          <cell r="V1300">
            <v>4.1008290348287977</v>
          </cell>
          <cell r="W1300">
            <v>0</v>
          </cell>
        </row>
        <row r="1301">
          <cell r="K1301">
            <v>16.899999999999999</v>
          </cell>
          <cell r="Q1301">
            <v>186.01595521887384</v>
          </cell>
          <cell r="R1301">
            <v>28.86882953719849</v>
          </cell>
          <cell r="U1301">
            <v>0</v>
          </cell>
          <cell r="V1301">
            <v>2.02643306107037</v>
          </cell>
          <cell r="W1301">
            <v>0</v>
          </cell>
        </row>
        <row r="1302">
          <cell r="K1302">
            <v>36.9</v>
          </cell>
          <cell r="Q1302">
            <v>406.1531803299672</v>
          </cell>
          <cell r="R1302">
            <v>63.033124847492566</v>
          </cell>
          <cell r="U1302">
            <v>0</v>
          </cell>
          <cell r="V1302">
            <v>4.4245786954731754</v>
          </cell>
          <cell r="W1302">
            <v>0</v>
          </cell>
        </row>
        <row r="1303">
          <cell r="K1303">
            <v>19.8</v>
          </cell>
          <cell r="Q1303">
            <v>217.93585285998242</v>
          </cell>
          <cell r="R1303">
            <v>33.822652357191132</v>
          </cell>
          <cell r="U1303">
            <v>0</v>
          </cell>
          <cell r="V1303">
            <v>2.3741641780587774</v>
          </cell>
          <cell r="W1303">
            <v>0</v>
          </cell>
        </row>
        <row r="1304">
          <cell r="K1304">
            <v>19.3</v>
          </cell>
          <cell r="Q1304">
            <v>282.32897539075941</v>
          </cell>
          <cell r="R1304">
            <v>43.81617186750205</v>
          </cell>
          <cell r="U1304">
            <v>0</v>
          </cell>
          <cell r="V1304">
            <v>3.0756542854443727</v>
          </cell>
          <cell r="W1304">
            <v>0</v>
          </cell>
        </row>
        <row r="1305">
          <cell r="K1305">
            <v>25.6</v>
          </cell>
          <cell r="Q1305">
            <v>281.77564814219949</v>
          </cell>
          <cell r="R1305">
            <v>43.730297997176422</v>
          </cell>
          <cell r="U1305">
            <v>0</v>
          </cell>
          <cell r="V1305">
            <v>3.0696264120355909</v>
          </cell>
          <cell r="W1305">
            <v>0</v>
          </cell>
        </row>
        <row r="1306">
          <cell r="K1306">
            <v>22.6</v>
          </cell>
          <cell r="Q1306">
            <v>248.75506437553551</v>
          </cell>
          <cell r="R1306">
            <v>38.60565370063231</v>
          </cell>
          <cell r="U1306">
            <v>0</v>
          </cell>
          <cell r="V1306">
            <v>2.7099045668751702</v>
          </cell>
          <cell r="W1306">
            <v>0</v>
          </cell>
        </row>
        <row r="1307">
          <cell r="K1307">
            <v>21.1</v>
          </cell>
          <cell r="Q1307">
            <v>232.24477249220348</v>
          </cell>
          <cell r="R1307">
            <v>36.04333155236025</v>
          </cell>
          <cell r="U1307">
            <v>0</v>
          </cell>
          <cell r="V1307">
            <v>2.5300436442949596</v>
          </cell>
          <cell r="W1307">
            <v>0</v>
          </cell>
        </row>
        <row r="1308">
          <cell r="K1308">
            <v>6.1</v>
          </cell>
          <cell r="Q1308">
            <v>14.285863472914594</v>
          </cell>
          <cell r="R1308">
            <v>2.2171009841924385</v>
          </cell>
          <cell r="U1308">
            <v>0</v>
          </cell>
          <cell r="V1308">
            <v>0.1556282955050213</v>
          </cell>
          <cell r="W1308">
            <v>0</v>
          </cell>
        </row>
        <row r="1309">
          <cell r="K1309">
            <v>21.6</v>
          </cell>
          <cell r="Q1309">
            <v>411.64769175638241</v>
          </cell>
          <cell r="R1309">
            <v>63.885848010797197</v>
          </cell>
          <cell r="U1309">
            <v>0</v>
          </cell>
          <cell r="V1309">
            <v>4.4844351717405786</v>
          </cell>
          <cell r="W1309">
            <v>0</v>
          </cell>
        </row>
        <row r="1310">
          <cell r="K1310">
            <v>4</v>
          </cell>
          <cell r="Q1310">
            <v>179.0650224096068</v>
          </cell>
          <cell r="R1310">
            <v>27.790076404655963</v>
          </cell>
          <cell r="U1310">
            <v>0</v>
          </cell>
          <cell r="V1310">
            <v>1.9507105240793696</v>
          </cell>
          <cell r="W1310">
            <v>0</v>
          </cell>
        </row>
        <row r="1311">
          <cell r="K1311">
            <v>17.100000000000001</v>
          </cell>
          <cell r="Q1311">
            <v>0</v>
          </cell>
          <cell r="R1311">
            <v>0</v>
          </cell>
          <cell r="U1311">
            <v>0</v>
          </cell>
          <cell r="V1311">
            <v>0</v>
          </cell>
          <cell r="W1311">
            <v>0</v>
          </cell>
        </row>
        <row r="1312">
          <cell r="K1312">
            <v>1.3</v>
          </cell>
          <cell r="Q1312">
            <v>69.926479427290843</v>
          </cell>
          <cell r="R1312">
            <v>10.852271313756919</v>
          </cell>
          <cell r="U1312">
            <v>0</v>
          </cell>
          <cell r="V1312">
            <v>0.76176976103467986</v>
          </cell>
          <cell r="W1312">
            <v>0</v>
          </cell>
        </row>
        <row r="1313">
          <cell r="K1313">
            <v>1.4</v>
          </cell>
          <cell r="Q1313">
            <v>75.30543938323629</v>
          </cell>
          <cell r="R1313">
            <v>11.687061414815144</v>
          </cell>
          <cell r="U1313">
            <v>0</v>
          </cell>
          <cell r="V1313">
            <v>0.82036743496042452</v>
          </cell>
          <cell r="W1313">
            <v>0</v>
          </cell>
        </row>
        <row r="1314">
          <cell r="K1314">
            <v>1.4</v>
          </cell>
          <cell r="Q1314">
            <v>75.30543938323629</v>
          </cell>
          <cell r="R1314">
            <v>11.687061414815144</v>
          </cell>
          <cell r="U1314">
            <v>0</v>
          </cell>
          <cell r="V1314">
            <v>0.82036743496042452</v>
          </cell>
          <cell r="W1314">
            <v>0</v>
          </cell>
        </row>
        <row r="1315">
          <cell r="K1315">
            <v>3</v>
          </cell>
          <cell r="Q1315">
            <v>161.36879867836348</v>
          </cell>
          <cell r="R1315">
            <v>25.043703031746738</v>
          </cell>
          <cell r="U1315">
            <v>0</v>
          </cell>
          <cell r="V1315">
            <v>1.7579302177723382</v>
          </cell>
          <cell r="W1315">
            <v>0</v>
          </cell>
        </row>
        <row r="1316">
          <cell r="K1316">
            <v>1.4</v>
          </cell>
          <cell r="Q1316">
            <v>75.30543938323629</v>
          </cell>
          <cell r="R1316">
            <v>11.687061414815144</v>
          </cell>
          <cell r="U1316">
            <v>0</v>
          </cell>
          <cell r="V1316">
            <v>0.82036743496042452</v>
          </cell>
          <cell r="W1316">
            <v>0</v>
          </cell>
        </row>
        <row r="1317">
          <cell r="K1317">
            <v>11.7</v>
          </cell>
          <cell r="Q1317">
            <v>106.35122474489745</v>
          </cell>
          <cell r="R1317">
            <v>16.505225987846948</v>
          </cell>
          <cell r="U1317">
            <v>0</v>
          </cell>
          <cell r="V1317">
            <v>1.1585760891037731</v>
          </cell>
          <cell r="W1317">
            <v>0</v>
          </cell>
        </row>
        <row r="1318">
          <cell r="K1318">
            <v>2</v>
          </cell>
          <cell r="Q1318">
            <v>18.179696537589308</v>
          </cell>
          <cell r="R1318">
            <v>2.8214061517687092</v>
          </cell>
          <cell r="U1318">
            <v>0</v>
          </cell>
          <cell r="V1318">
            <v>0.19804719471859369</v>
          </cell>
          <cell r="W1318">
            <v>0</v>
          </cell>
        </row>
        <row r="1319">
          <cell r="K1319">
            <v>4.2</v>
          </cell>
          <cell r="Q1319">
            <v>9.8361682928264411</v>
          </cell>
          <cell r="R1319">
            <v>1.5265285464931546</v>
          </cell>
          <cell r="U1319">
            <v>0</v>
          </cell>
          <cell r="V1319">
            <v>0.10715390838050647</v>
          </cell>
          <cell r="W1319">
            <v>0</v>
          </cell>
        </row>
        <row r="1320">
          <cell r="K1320">
            <v>5.8</v>
          </cell>
          <cell r="Q1320">
            <v>164.20058558049473</v>
          </cell>
          <cell r="R1320">
            <v>25.483183469148507</v>
          </cell>
          <cell r="U1320">
            <v>0</v>
          </cell>
          <cell r="V1320">
            <v>1.7887793274287263</v>
          </cell>
          <cell r="W1320">
            <v>0</v>
          </cell>
        </row>
        <row r="1321">
          <cell r="K1321">
            <v>5.4</v>
          </cell>
          <cell r="Q1321">
            <v>290.46383762105432</v>
          </cell>
          <cell r="R1321">
            <v>45.078665457144133</v>
          </cell>
          <cell r="U1321">
            <v>0</v>
          </cell>
          <cell r="V1321">
            <v>3.164274391990209</v>
          </cell>
          <cell r="W1321">
            <v>0</v>
          </cell>
        </row>
        <row r="1322">
          <cell r="K1322">
            <v>18.8</v>
          </cell>
          <cell r="Q1322">
            <v>170.88914745333949</v>
          </cell>
          <cell r="R1322">
            <v>26.521217826625865</v>
          </cell>
          <cell r="U1322">
            <v>0</v>
          </cell>
          <cell r="V1322">
            <v>1.8616436303547805</v>
          </cell>
          <cell r="W1322">
            <v>0</v>
          </cell>
        </row>
        <row r="1323">
          <cell r="K1323">
            <v>2</v>
          </cell>
          <cell r="Q1323">
            <v>107.57919911890899</v>
          </cell>
          <cell r="R1323">
            <v>16.695802021164493</v>
          </cell>
          <cell r="U1323">
            <v>0</v>
          </cell>
          <cell r="V1323">
            <v>1.1719534785148922</v>
          </cell>
          <cell r="W1323">
            <v>0</v>
          </cell>
        </row>
        <row r="1324">
          <cell r="K1324">
            <v>2</v>
          </cell>
          <cell r="Q1324">
            <v>107.57919911890899</v>
          </cell>
          <cell r="R1324">
            <v>16.695802021164493</v>
          </cell>
          <cell r="U1324">
            <v>0</v>
          </cell>
          <cell r="V1324">
            <v>1.1719534785148922</v>
          </cell>
          <cell r="W1324">
            <v>0</v>
          </cell>
        </row>
        <row r="1325">
          <cell r="K1325">
            <v>16.899999999999999</v>
          </cell>
          <cell r="Q1325">
            <v>0</v>
          </cell>
          <cell r="R1325">
            <v>0</v>
          </cell>
          <cell r="U1325">
            <v>0</v>
          </cell>
          <cell r="V1325">
            <v>0</v>
          </cell>
          <cell r="W1325">
            <v>0</v>
          </cell>
        </row>
        <row r="1326">
          <cell r="K1326">
            <v>1.3</v>
          </cell>
          <cell r="Q1326">
            <v>69.926479427290843</v>
          </cell>
          <cell r="R1326">
            <v>10.852271313756919</v>
          </cell>
          <cell r="U1326">
            <v>0</v>
          </cell>
          <cell r="V1326">
            <v>0.76176976103467986</v>
          </cell>
          <cell r="W1326">
            <v>0</v>
          </cell>
        </row>
        <row r="1327">
          <cell r="K1327">
            <v>1.3</v>
          </cell>
          <cell r="Q1327">
            <v>69.926479427290843</v>
          </cell>
          <cell r="R1327">
            <v>10.852271313756919</v>
          </cell>
          <cell r="U1327">
            <v>0</v>
          </cell>
          <cell r="V1327">
            <v>0.76176976103467986</v>
          </cell>
          <cell r="W1327">
            <v>0</v>
          </cell>
        </row>
        <row r="1328">
          <cell r="K1328">
            <v>23.6</v>
          </cell>
          <cell r="Q1328">
            <v>259.76192563109015</v>
          </cell>
          <cell r="R1328">
            <v>40.313868466147014</v>
          </cell>
          <cell r="U1328">
            <v>0</v>
          </cell>
          <cell r="V1328">
            <v>2.8298118485953103</v>
          </cell>
          <cell r="W1328">
            <v>0</v>
          </cell>
        </row>
        <row r="1329">
          <cell r="K1329">
            <v>32.5</v>
          </cell>
          <cell r="Q1329">
            <v>357.72299080552671</v>
          </cell>
          <cell r="R1329">
            <v>55.516979879227875</v>
          </cell>
          <cell r="U1329">
            <v>0</v>
          </cell>
          <cell r="V1329">
            <v>3.8969866559045587</v>
          </cell>
          <cell r="W1329">
            <v>0</v>
          </cell>
        </row>
        <row r="1330">
          <cell r="K1330">
            <v>17.8</v>
          </cell>
          <cell r="Q1330">
            <v>195.92213034887308</v>
          </cell>
          <cell r="R1330">
            <v>30.406222826161731</v>
          </cell>
          <cell r="U1330">
            <v>0</v>
          </cell>
          <cell r="V1330">
            <v>2.1343496146184968</v>
          </cell>
          <cell r="W1330">
            <v>0</v>
          </cell>
        </row>
        <row r="1331">
          <cell r="K1331">
            <v>18</v>
          </cell>
          <cell r="Q1331">
            <v>198.12350259998399</v>
          </cell>
          <cell r="R1331">
            <v>30.747865779264668</v>
          </cell>
          <cell r="U1331">
            <v>0</v>
          </cell>
          <cell r="V1331">
            <v>2.1583310709625247</v>
          </cell>
          <cell r="W1331">
            <v>0</v>
          </cell>
        </row>
        <row r="1332">
          <cell r="K1332">
            <v>19.3</v>
          </cell>
          <cell r="Q1332">
            <v>1038.1392714974718</v>
          </cell>
          <cell r="R1332">
            <v>161.11448950423733</v>
          </cell>
          <cell r="U1332">
            <v>0</v>
          </cell>
          <cell r="V1332">
            <v>11.309351067668709</v>
          </cell>
          <cell r="W1332">
            <v>0</v>
          </cell>
        </row>
        <row r="1333">
          <cell r="K1333">
            <v>18.399999999999999</v>
          </cell>
          <cell r="Q1333">
            <v>202.52624710220587</v>
          </cell>
          <cell r="R1333">
            <v>31.431151685470546</v>
          </cell>
          <cell r="U1333">
            <v>0</v>
          </cell>
          <cell r="V1333">
            <v>2.2062939836505806</v>
          </cell>
          <cell r="W1333">
            <v>0</v>
          </cell>
        </row>
        <row r="1334">
          <cell r="K1334">
            <v>11.9</v>
          </cell>
          <cell r="Q1334">
            <v>206.62850700405244</v>
          </cell>
          <cell r="R1334">
            <v>32.067803749452622</v>
          </cell>
          <cell r="U1334">
            <v>0</v>
          </cell>
          <cell r="V1334">
            <v>2.2509834570907694</v>
          </cell>
          <cell r="W1334">
            <v>0</v>
          </cell>
        </row>
        <row r="1335">
          <cell r="K1335">
            <v>42.3</v>
          </cell>
          <cell r="Q1335">
            <v>384.50058177001387</v>
          </cell>
          <cell r="R1335">
            <v>59.672740109908197</v>
          </cell>
          <cell r="U1335">
            <v>0</v>
          </cell>
          <cell r="V1335">
            <v>4.1886981682982567</v>
          </cell>
          <cell r="W1335">
            <v>0</v>
          </cell>
        </row>
        <row r="1336">
          <cell r="K1336">
            <v>10.4</v>
          </cell>
          <cell r="Q1336">
            <v>114.47135705776854</v>
          </cell>
          <cell r="R1336">
            <v>17.765433561352921</v>
          </cell>
          <cell r="U1336">
            <v>0</v>
          </cell>
          <cell r="V1336">
            <v>1.2470357298894588</v>
          </cell>
          <cell r="W1336">
            <v>0</v>
          </cell>
        </row>
        <row r="1337">
          <cell r="K1337">
            <v>16.2</v>
          </cell>
          <cell r="Q1337">
            <v>178.3111523399856</v>
          </cell>
          <cell r="R1337">
            <v>27.673079201338197</v>
          </cell>
          <cell r="U1337">
            <v>0</v>
          </cell>
          <cell r="V1337">
            <v>1.942497963866272</v>
          </cell>
          <cell r="W1337">
            <v>0</v>
          </cell>
        </row>
        <row r="1338">
          <cell r="K1338">
            <v>16.2</v>
          </cell>
          <cell r="Q1338">
            <v>178.3111523399856</v>
          </cell>
          <cell r="R1338">
            <v>27.673079201338197</v>
          </cell>
          <cell r="U1338">
            <v>0</v>
          </cell>
          <cell r="V1338">
            <v>1.942497963866272</v>
          </cell>
          <cell r="W1338">
            <v>0</v>
          </cell>
        </row>
        <row r="1339">
          <cell r="K1339">
            <v>16.2</v>
          </cell>
          <cell r="Q1339">
            <v>178.3111523399856</v>
          </cell>
          <cell r="R1339">
            <v>27.673079201338197</v>
          </cell>
          <cell r="U1339">
            <v>0</v>
          </cell>
          <cell r="V1339">
            <v>1.942497963866272</v>
          </cell>
          <cell r="W1339">
            <v>0</v>
          </cell>
        </row>
        <row r="1340">
          <cell r="K1340">
            <v>17.2</v>
          </cell>
          <cell r="Q1340">
            <v>189.31801359554026</v>
          </cell>
          <cell r="R1340">
            <v>29.381293966852901</v>
          </cell>
          <cell r="U1340">
            <v>0</v>
          </cell>
          <cell r="V1340">
            <v>2.0624052455864121</v>
          </cell>
          <cell r="W1340">
            <v>0</v>
          </cell>
        </row>
        <row r="1341">
          <cell r="K1341">
            <v>17.2</v>
          </cell>
          <cell r="Q1341">
            <v>189.31801359554026</v>
          </cell>
          <cell r="R1341">
            <v>29.381293966852901</v>
          </cell>
          <cell r="U1341">
            <v>0</v>
          </cell>
          <cell r="V1341">
            <v>2.0624052455864121</v>
          </cell>
          <cell r="W1341">
            <v>0</v>
          </cell>
        </row>
        <row r="1342">
          <cell r="K1342">
            <v>13.1</v>
          </cell>
          <cell r="Q1342">
            <v>144.18988244776614</v>
          </cell>
          <cell r="R1342">
            <v>22.377613428242618</v>
          </cell>
          <cell r="U1342">
            <v>0</v>
          </cell>
          <cell r="V1342">
            <v>1.5707853905338374</v>
          </cell>
          <cell r="W1342">
            <v>0</v>
          </cell>
        </row>
        <row r="1343">
          <cell r="K1343">
            <v>13</v>
          </cell>
          <cell r="Q1343">
            <v>143.08919632221068</v>
          </cell>
          <cell r="R1343">
            <v>22.206791951691152</v>
          </cell>
          <cell r="U1343">
            <v>0</v>
          </cell>
          <cell r="V1343">
            <v>1.5587946623618234</v>
          </cell>
          <cell r="W1343">
            <v>0</v>
          </cell>
        </row>
        <row r="1344">
          <cell r="K1344">
            <v>16.2</v>
          </cell>
          <cell r="Q1344">
            <v>178.3111523399856</v>
          </cell>
          <cell r="R1344">
            <v>27.673079201338197</v>
          </cell>
          <cell r="U1344">
            <v>0</v>
          </cell>
          <cell r="V1344">
            <v>1.942497963866272</v>
          </cell>
          <cell r="W1344">
            <v>0</v>
          </cell>
        </row>
        <row r="1345">
          <cell r="K1345">
            <v>15.9</v>
          </cell>
          <cell r="Q1345">
            <v>175.00909396331923</v>
          </cell>
          <cell r="R1345">
            <v>27.16061477168379</v>
          </cell>
          <cell r="U1345">
            <v>0</v>
          </cell>
          <cell r="V1345">
            <v>1.9065257793502304</v>
          </cell>
          <cell r="W1345">
            <v>0</v>
          </cell>
        </row>
        <row r="1346">
          <cell r="K1346">
            <v>6.2</v>
          </cell>
          <cell r="Q1346">
            <v>14.520057956077128</v>
          </cell>
          <cell r="R1346">
            <v>2.2534469019660852</v>
          </cell>
          <cell r="U1346">
            <v>0</v>
          </cell>
          <cell r="V1346">
            <v>0.15817957903789051</v>
          </cell>
          <cell r="W1346">
            <v>0</v>
          </cell>
        </row>
        <row r="1347">
          <cell r="K1347">
            <v>2.7</v>
          </cell>
          <cell r="Q1347">
            <v>145.23191881052716</v>
          </cell>
          <cell r="R1347">
            <v>22.539332728572067</v>
          </cell>
          <cell r="U1347">
            <v>0</v>
          </cell>
          <cell r="V1347">
            <v>1.5821371959951045</v>
          </cell>
          <cell r="W1347">
            <v>0</v>
          </cell>
        </row>
        <row r="1348">
          <cell r="K1348">
            <v>4.2</v>
          </cell>
          <cell r="Q1348">
            <v>225.91631814970887</v>
          </cell>
          <cell r="R1348">
            <v>35.061184244445435</v>
          </cell>
          <cell r="U1348">
            <v>0</v>
          </cell>
          <cell r="V1348">
            <v>2.4611023048812735</v>
          </cell>
          <cell r="W1348">
            <v>0</v>
          </cell>
        </row>
        <row r="1349">
          <cell r="K1349">
            <v>3.3</v>
          </cell>
          <cell r="Q1349">
            <v>0</v>
          </cell>
          <cell r="R1349">
            <v>0</v>
          </cell>
          <cell r="U1349">
            <v>0</v>
          </cell>
          <cell r="V1349">
            <v>0</v>
          </cell>
          <cell r="W1349">
            <v>0</v>
          </cell>
        </row>
        <row r="1350">
          <cell r="K1350">
            <v>49.3</v>
          </cell>
          <cell r="Q1350">
            <v>0</v>
          </cell>
          <cell r="R1350">
            <v>0</v>
          </cell>
          <cell r="U1350">
            <v>0</v>
          </cell>
          <cell r="V1350">
            <v>0</v>
          </cell>
          <cell r="W1350">
            <v>0</v>
          </cell>
        </row>
        <row r="1351">
          <cell r="K1351">
            <v>73</v>
          </cell>
          <cell r="Q1351">
            <v>0</v>
          </cell>
          <cell r="R1351">
            <v>0</v>
          </cell>
          <cell r="U1351">
            <v>0</v>
          </cell>
          <cell r="V1351">
            <v>0</v>
          </cell>
          <cell r="W1351">
            <v>0</v>
          </cell>
        </row>
        <row r="1352">
          <cell r="K1352">
            <v>3.9</v>
          </cell>
          <cell r="Q1352">
            <v>174.58839684936663</v>
          </cell>
          <cell r="R1352">
            <v>27.095324494539561</v>
          </cell>
          <cell r="U1352">
            <v>0</v>
          </cell>
          <cell r="V1352">
            <v>1.9019427609773851</v>
          </cell>
          <cell r="W1352">
            <v>0</v>
          </cell>
        </row>
        <row r="1353">
          <cell r="K1353">
            <v>14.9</v>
          </cell>
          <cell r="Q1353">
            <v>164.00223270776456</v>
          </cell>
          <cell r="R1353">
            <v>25.452400006169089</v>
          </cell>
          <cell r="U1353">
            <v>0</v>
          </cell>
          <cell r="V1353">
            <v>1.7866184976300901</v>
          </cell>
          <cell r="W1353">
            <v>0</v>
          </cell>
        </row>
        <row r="1354">
          <cell r="K1354">
            <v>14.4</v>
          </cell>
          <cell r="Q1354">
            <v>158.4988020799872</v>
          </cell>
          <cell r="R1354">
            <v>24.598292623411737</v>
          </cell>
          <cell r="U1354">
            <v>0</v>
          </cell>
          <cell r="V1354">
            <v>1.7266648567700198</v>
          </cell>
          <cell r="W1354">
            <v>0</v>
          </cell>
        </row>
        <row r="1355">
          <cell r="K1355">
            <v>14.1</v>
          </cell>
          <cell r="Q1355">
            <v>0</v>
          </cell>
          <cell r="R1355">
            <v>0</v>
          </cell>
          <cell r="U1355">
            <v>0</v>
          </cell>
          <cell r="V1355">
            <v>0</v>
          </cell>
          <cell r="W1355">
            <v>0</v>
          </cell>
        </row>
        <row r="1356">
          <cell r="K1356">
            <v>8.9700000000000006</v>
          </cell>
          <cell r="Q1356">
            <v>0</v>
          </cell>
          <cell r="R1356">
            <v>0</v>
          </cell>
          <cell r="U1356">
            <v>0</v>
          </cell>
          <cell r="V1356">
            <v>0</v>
          </cell>
          <cell r="W1356">
            <v>0</v>
          </cell>
        </row>
        <row r="1357">
          <cell r="K1357">
            <v>10.01</v>
          </cell>
          <cell r="Q1357">
            <v>0</v>
          </cell>
          <cell r="R1357">
            <v>0</v>
          </cell>
          <cell r="U1357">
            <v>0</v>
          </cell>
          <cell r="V1357">
            <v>0</v>
          </cell>
          <cell r="W1357">
            <v>0</v>
          </cell>
        </row>
        <row r="1358">
          <cell r="K1358">
            <v>3.25</v>
          </cell>
          <cell r="Q1358">
            <v>0</v>
          </cell>
          <cell r="R1358">
            <v>0</v>
          </cell>
          <cell r="U1358">
            <v>0</v>
          </cell>
          <cell r="V1358">
            <v>0</v>
          </cell>
          <cell r="W1358">
            <v>0</v>
          </cell>
        </row>
        <row r="1359">
          <cell r="K1359">
            <v>11.25</v>
          </cell>
          <cell r="Q1359">
            <v>0</v>
          </cell>
          <cell r="R1359">
            <v>0</v>
          </cell>
          <cell r="U1359">
            <v>0</v>
          </cell>
          <cell r="V1359">
            <v>0</v>
          </cell>
          <cell r="W1359">
            <v>0</v>
          </cell>
        </row>
        <row r="1360">
          <cell r="K1360">
            <v>3</v>
          </cell>
          <cell r="Q1360">
            <v>0</v>
          </cell>
          <cell r="R1360">
            <v>0</v>
          </cell>
          <cell r="U1360">
            <v>0</v>
          </cell>
          <cell r="V1360">
            <v>0</v>
          </cell>
          <cell r="W1360">
            <v>0</v>
          </cell>
        </row>
        <row r="1361">
          <cell r="K1361">
            <v>11.25</v>
          </cell>
          <cell r="Q1361">
            <v>0</v>
          </cell>
          <cell r="R1361">
            <v>0</v>
          </cell>
          <cell r="U1361">
            <v>0</v>
          </cell>
          <cell r="V1361">
            <v>0</v>
          </cell>
          <cell r="W1361">
            <v>0</v>
          </cell>
        </row>
        <row r="1362">
          <cell r="K1362">
            <v>3</v>
          </cell>
          <cell r="Q1362">
            <v>0</v>
          </cell>
          <cell r="R1362">
            <v>0</v>
          </cell>
          <cell r="U1362">
            <v>0</v>
          </cell>
          <cell r="V1362">
            <v>0</v>
          </cell>
          <cell r="W1362">
            <v>0</v>
          </cell>
        </row>
        <row r="1363">
          <cell r="K1363">
            <v>1.84</v>
          </cell>
          <cell r="Q1363">
            <v>4.3091784901906314</v>
          </cell>
          <cell r="R1363">
            <v>0.66876488703509629</v>
          </cell>
          <cell r="U1363">
            <v>0</v>
          </cell>
          <cell r="V1363">
            <v>4.6943617004793312E-2</v>
          </cell>
          <cell r="W1363">
            <v>0</v>
          </cell>
        </row>
        <row r="1364">
          <cell r="K1364">
            <v>1.58</v>
          </cell>
          <cell r="Q1364">
            <v>3.7002728339680426</v>
          </cell>
          <cell r="R1364">
            <v>0.57426550082361538</v>
          </cell>
          <cell r="U1364">
            <v>0</v>
          </cell>
          <cell r="V1364">
            <v>4.031027981933339E-2</v>
          </cell>
          <cell r="W1364">
            <v>0</v>
          </cell>
        </row>
        <row r="1365">
          <cell r="K1365">
            <v>3.94</v>
          </cell>
          <cell r="Q1365">
            <v>211.93102226425071</v>
          </cell>
          <cell r="R1365">
            <v>32.890729981694044</v>
          </cell>
          <cell r="U1365">
            <v>0</v>
          </cell>
          <cell r="V1365">
            <v>2.3087483526743373</v>
          </cell>
          <cell r="W1365">
            <v>0</v>
          </cell>
        </row>
        <row r="1366">
          <cell r="K1366">
            <v>3.17</v>
          </cell>
          <cell r="Q1366">
            <v>170.51303060347072</v>
          </cell>
          <cell r="R1366">
            <v>26.462846203545713</v>
          </cell>
          <cell r="U1366">
            <v>0</v>
          </cell>
          <cell r="V1366">
            <v>1.8575462634461037</v>
          </cell>
          <cell r="W1366">
            <v>0</v>
          </cell>
        </row>
        <row r="1367">
          <cell r="K1367">
            <v>1.0900000000000001</v>
          </cell>
          <cell r="Q1367">
            <v>58.63066351980541</v>
          </cell>
          <cell r="R1367">
            <v>9.0992121015346488</v>
          </cell>
          <cell r="U1367">
            <v>0</v>
          </cell>
          <cell r="V1367">
            <v>0.63871464579061632</v>
          </cell>
          <cell r="W1367">
            <v>0</v>
          </cell>
        </row>
        <row r="1368">
          <cell r="K1368">
            <v>1.0900000000000001</v>
          </cell>
          <cell r="Q1368">
            <v>58.63066351980541</v>
          </cell>
          <cell r="R1368">
            <v>9.0992121015346488</v>
          </cell>
          <cell r="U1368">
            <v>0</v>
          </cell>
          <cell r="V1368">
            <v>0.63871464579061632</v>
          </cell>
          <cell r="W1368">
            <v>0</v>
          </cell>
        </row>
        <row r="1369">
          <cell r="K1369">
            <v>3.15</v>
          </cell>
          <cell r="Q1369">
            <v>169.43723861228165</v>
          </cell>
          <cell r="R1369">
            <v>26.295888183334071</v>
          </cell>
          <cell r="U1369">
            <v>0</v>
          </cell>
          <cell r="V1369">
            <v>1.8458267286609549</v>
          </cell>
          <cell r="W1369">
            <v>0</v>
          </cell>
        </row>
        <row r="1370">
          <cell r="K1370">
            <v>1.0900000000000001</v>
          </cell>
          <cell r="Q1370">
            <v>58.63066351980541</v>
          </cell>
          <cell r="R1370">
            <v>9.0992121015346488</v>
          </cell>
          <cell r="U1370">
            <v>0</v>
          </cell>
          <cell r="V1370">
            <v>0.63871464579061632</v>
          </cell>
          <cell r="W1370">
            <v>0</v>
          </cell>
        </row>
        <row r="1371">
          <cell r="K1371">
            <v>1.1000000000000001</v>
          </cell>
          <cell r="Q1371">
            <v>59.168559515399949</v>
          </cell>
          <cell r="R1371">
            <v>9.1826911116404712</v>
          </cell>
          <cell r="U1371">
            <v>0</v>
          </cell>
          <cell r="V1371">
            <v>0.64457441318319075</v>
          </cell>
          <cell r="W1371">
            <v>0</v>
          </cell>
        </row>
        <row r="1372">
          <cell r="K1372">
            <v>1.36</v>
          </cell>
          <cell r="Q1372">
            <v>73.15385540085812</v>
          </cell>
          <cell r="R1372">
            <v>11.353145374391854</v>
          </cell>
          <cell r="U1372">
            <v>0</v>
          </cell>
          <cell r="V1372">
            <v>0.79692836539012668</v>
          </cell>
          <cell r="W1372">
            <v>0</v>
          </cell>
        </row>
        <row r="1373">
          <cell r="K1373">
            <v>4.5</v>
          </cell>
          <cell r="Q1373">
            <v>10.538751742314044</v>
          </cell>
          <cell r="R1373">
            <v>1.6355662998140943</v>
          </cell>
          <cell r="U1373">
            <v>0</v>
          </cell>
          <cell r="V1373">
            <v>0.11480775897911408</v>
          </cell>
          <cell r="W1373">
            <v>0</v>
          </cell>
        </row>
        <row r="1374">
          <cell r="K1374">
            <v>6.63</v>
          </cell>
          <cell r="Q1374">
            <v>96.986585846670209</v>
          </cell>
          <cell r="R1374">
            <v>15.051876657074537</v>
          </cell>
          <cell r="U1374">
            <v>0</v>
          </cell>
          <cell r="V1374">
            <v>1.0565589591966937</v>
          </cell>
          <cell r="W1374">
            <v>0</v>
          </cell>
        </row>
        <row r="1375">
          <cell r="K1375">
            <v>27.65</v>
          </cell>
          <cell r="Q1375">
            <v>0</v>
          </cell>
          <cell r="R1375">
            <v>0</v>
          </cell>
          <cell r="U1375">
            <v>0</v>
          </cell>
          <cell r="V1375">
            <v>0</v>
          </cell>
          <cell r="W1375">
            <v>0</v>
          </cell>
        </row>
        <row r="1376">
          <cell r="K1376">
            <v>15.83</v>
          </cell>
          <cell r="Q1376">
            <v>411.55624962331609</v>
          </cell>
          <cell r="R1376">
            <v>63.871656607974231</v>
          </cell>
          <cell r="U1376">
            <v>0</v>
          </cell>
          <cell r="V1376">
            <v>4.483439013312112</v>
          </cell>
          <cell r="W1376">
            <v>0</v>
          </cell>
        </row>
        <row r="1377">
          <cell r="K1377">
            <v>11.37</v>
          </cell>
          <cell r="Q1377">
            <v>295.6029411381619</v>
          </cell>
          <cell r="R1377">
            <v>45.876230930680151</v>
          </cell>
          <cell r="U1377">
            <v>0</v>
          </cell>
          <cell r="V1377">
            <v>3.2202591017914535</v>
          </cell>
          <cell r="W1377">
            <v>0</v>
          </cell>
        </row>
        <row r="1378">
          <cell r="K1378">
            <v>11.16</v>
          </cell>
          <cell r="Q1378">
            <v>290.14325620948881</v>
          </cell>
          <cell r="R1378">
            <v>45.028912681300845</v>
          </cell>
          <cell r="U1378">
            <v>0</v>
          </cell>
          <cell r="V1378">
            <v>3.160782020755728</v>
          </cell>
          <cell r="W1378">
            <v>0</v>
          </cell>
        </row>
        <row r="1379">
          <cell r="K1379">
            <v>11.28</v>
          </cell>
          <cell r="Q1379">
            <v>293.26307616873061</v>
          </cell>
          <cell r="R1379">
            <v>45.513094538089021</v>
          </cell>
          <cell r="U1379">
            <v>0</v>
          </cell>
          <cell r="V1379">
            <v>3.1947689242047139</v>
          </cell>
          <cell r="W1379">
            <v>0</v>
          </cell>
        </row>
        <row r="1380">
          <cell r="K1380">
            <v>11.29</v>
          </cell>
          <cell r="Q1380">
            <v>293.52306116533401</v>
          </cell>
          <cell r="R1380">
            <v>45.553443026154703</v>
          </cell>
          <cell r="U1380">
            <v>0</v>
          </cell>
          <cell r="V1380">
            <v>3.1976011661587957</v>
          </cell>
          <cell r="W1380">
            <v>0</v>
          </cell>
        </row>
        <row r="1381">
          <cell r="K1381">
            <v>11.29</v>
          </cell>
          <cell r="Q1381">
            <v>293.52306116533401</v>
          </cell>
          <cell r="R1381">
            <v>45.553443026154703</v>
          </cell>
          <cell r="U1381">
            <v>0</v>
          </cell>
          <cell r="V1381">
            <v>3.1976011661587957</v>
          </cell>
          <cell r="W1381">
            <v>0</v>
          </cell>
        </row>
        <row r="1382">
          <cell r="K1382">
            <v>5.46</v>
          </cell>
          <cell r="Q1382">
            <v>141.95180814550258</v>
          </cell>
          <cell r="R1382">
            <v>22.030274483862243</v>
          </cell>
          <cell r="U1382">
            <v>0</v>
          </cell>
          <cell r="V1382">
            <v>1.5464041069288776</v>
          </cell>
          <cell r="W1382">
            <v>0</v>
          </cell>
        </row>
        <row r="1383">
          <cell r="K1383">
            <v>18.329999999999998</v>
          </cell>
          <cell r="Q1383">
            <v>476.55249877418714</v>
          </cell>
          <cell r="R1383">
            <v>73.958778624394654</v>
          </cell>
          <cell r="U1383">
            <v>0</v>
          </cell>
          <cell r="V1383">
            <v>5.1914995018326593</v>
          </cell>
          <cell r="W1383">
            <v>0</v>
          </cell>
        </row>
        <row r="1384">
          <cell r="K1384">
            <v>12.98</v>
          </cell>
          <cell r="Q1384">
            <v>337.46052559132301</v>
          </cell>
          <cell r="R1384">
            <v>52.372337509254926</v>
          </cell>
          <cell r="U1384">
            <v>0</v>
          </cell>
          <cell r="V1384">
            <v>3.6762500563986871</v>
          </cell>
          <cell r="W1384">
            <v>0</v>
          </cell>
        </row>
        <row r="1385">
          <cell r="K1385">
            <v>14.26</v>
          </cell>
          <cell r="Q1385">
            <v>370.73860515656901</v>
          </cell>
          <cell r="R1385">
            <v>57.536943981662183</v>
          </cell>
          <cell r="U1385">
            <v>0</v>
          </cell>
          <cell r="V1385">
            <v>4.0387770265212071</v>
          </cell>
          <cell r="W1385">
            <v>0</v>
          </cell>
        </row>
        <row r="1386">
          <cell r="K1386">
            <v>13.12</v>
          </cell>
          <cell r="Q1386">
            <v>341.10031554377173</v>
          </cell>
          <cell r="R1386">
            <v>52.937216342174466</v>
          </cell>
          <cell r="U1386">
            <v>0</v>
          </cell>
          <cell r="V1386">
            <v>3.7159014437558375</v>
          </cell>
          <cell r="W1386">
            <v>0</v>
          </cell>
        </row>
        <row r="1387">
          <cell r="K1387">
            <v>13.12</v>
          </cell>
          <cell r="Q1387">
            <v>341.10031554377173</v>
          </cell>
          <cell r="R1387">
            <v>52.937216342174466</v>
          </cell>
          <cell r="U1387">
            <v>0</v>
          </cell>
          <cell r="V1387">
            <v>3.7159014437558375</v>
          </cell>
          <cell r="W1387">
            <v>0</v>
          </cell>
        </row>
        <row r="1388">
          <cell r="K1388">
            <v>17.45</v>
          </cell>
          <cell r="Q1388">
            <v>453.67381907308055</v>
          </cell>
          <cell r="R1388">
            <v>70.408111674614673</v>
          </cell>
          <cell r="U1388">
            <v>0</v>
          </cell>
          <cell r="V1388">
            <v>4.9422622098734266</v>
          </cell>
          <cell r="W1388">
            <v>0</v>
          </cell>
        </row>
        <row r="1389">
          <cell r="K1389">
            <v>7.6</v>
          </cell>
          <cell r="Q1389">
            <v>0</v>
          </cell>
          <cell r="R1389">
            <v>0</v>
          </cell>
          <cell r="U1389">
            <v>0</v>
          </cell>
          <cell r="V1389">
            <v>0</v>
          </cell>
          <cell r="W1389">
            <v>0</v>
          </cell>
        </row>
        <row r="1390">
          <cell r="K1390">
            <v>4.01</v>
          </cell>
          <cell r="Q1390">
            <v>44.137513634774209</v>
          </cell>
          <cell r="R1390">
            <v>6.8499412097139611</v>
          </cell>
          <cell r="U1390">
            <v>0</v>
          </cell>
          <cell r="V1390">
            <v>0.48082819969776242</v>
          </cell>
          <cell r="W1390">
            <v>0</v>
          </cell>
        </row>
        <row r="1391">
          <cell r="K1391">
            <v>3.78</v>
          </cell>
          <cell r="Q1391">
            <v>41.605935545996644</v>
          </cell>
          <cell r="R1391">
            <v>6.4570518136455801</v>
          </cell>
          <cell r="U1391">
            <v>0</v>
          </cell>
          <cell r="V1391">
            <v>0.45324952490213016</v>
          </cell>
          <cell r="W1391">
            <v>0</v>
          </cell>
        </row>
        <row r="1392">
          <cell r="K1392">
            <v>3.78</v>
          </cell>
          <cell r="Q1392">
            <v>41.605935545996644</v>
          </cell>
          <cell r="R1392">
            <v>6.4570518136455801</v>
          </cell>
          <cell r="U1392">
            <v>0</v>
          </cell>
          <cell r="V1392">
            <v>0.45324952490213016</v>
          </cell>
          <cell r="W1392">
            <v>0</v>
          </cell>
        </row>
        <row r="1393">
          <cell r="K1393">
            <v>9.7899999999999991</v>
          </cell>
          <cell r="Q1393">
            <v>0</v>
          </cell>
          <cell r="R1393">
            <v>0</v>
          </cell>
          <cell r="U1393">
            <v>0</v>
          </cell>
          <cell r="V1393">
            <v>0</v>
          </cell>
          <cell r="W1393">
            <v>0</v>
          </cell>
        </row>
        <row r="1394">
          <cell r="K1394">
            <v>22.59</v>
          </cell>
          <cell r="Q1394">
            <v>249.10840701490696</v>
          </cell>
          <cell r="R1394">
            <v>38.660490869907576</v>
          </cell>
          <cell r="U1394">
            <v>0</v>
          </cell>
          <cell r="V1394">
            <v>2.713753834565491</v>
          </cell>
          <cell r="W1394">
            <v>0</v>
          </cell>
        </row>
        <row r="1395">
          <cell r="K1395">
            <v>22.33</v>
          </cell>
          <cell r="Q1395">
            <v>245.78321183653571</v>
          </cell>
          <cell r="R1395">
            <v>38.144435713943331</v>
          </cell>
          <cell r="U1395">
            <v>0</v>
          </cell>
          <cell r="V1395">
            <v>2.6775296008107321</v>
          </cell>
          <cell r="W1395">
            <v>0</v>
          </cell>
        </row>
        <row r="1396">
          <cell r="K1396">
            <v>51.12</v>
          </cell>
          <cell r="Q1396">
            <v>0</v>
          </cell>
          <cell r="R1396">
            <v>0</v>
          </cell>
          <cell r="U1396">
            <v>0</v>
          </cell>
          <cell r="V1396">
            <v>0</v>
          </cell>
          <cell r="W1396">
            <v>0</v>
          </cell>
        </row>
        <row r="1397">
          <cell r="K1397">
            <v>48.29</v>
          </cell>
          <cell r="Q1397">
            <v>0</v>
          </cell>
          <cell r="R1397">
            <v>0</v>
          </cell>
          <cell r="U1397">
            <v>0</v>
          </cell>
          <cell r="V1397">
            <v>0</v>
          </cell>
          <cell r="W1397">
            <v>0</v>
          </cell>
        </row>
        <row r="1398">
          <cell r="K1398">
            <v>8.9700000000000006</v>
          </cell>
          <cell r="Q1398">
            <v>0</v>
          </cell>
          <cell r="R1398">
            <v>0</v>
          </cell>
          <cell r="U1398">
            <v>0</v>
          </cell>
          <cell r="V1398">
            <v>0</v>
          </cell>
          <cell r="W1398">
            <v>0</v>
          </cell>
        </row>
        <row r="1399">
          <cell r="K1399">
            <v>10.01</v>
          </cell>
          <cell r="Q1399">
            <v>0</v>
          </cell>
          <cell r="R1399">
            <v>0</v>
          </cell>
          <cell r="U1399">
            <v>0</v>
          </cell>
          <cell r="V1399">
            <v>0</v>
          </cell>
          <cell r="W1399">
            <v>0</v>
          </cell>
        </row>
        <row r="1400">
          <cell r="K1400">
            <v>3.25</v>
          </cell>
          <cell r="Q1400">
            <v>0</v>
          </cell>
          <cell r="R1400">
            <v>0</v>
          </cell>
          <cell r="U1400">
            <v>0</v>
          </cell>
          <cell r="V1400">
            <v>0</v>
          </cell>
          <cell r="W1400">
            <v>0</v>
          </cell>
        </row>
        <row r="1401">
          <cell r="K1401">
            <v>11.25</v>
          </cell>
          <cell r="Q1401">
            <v>0</v>
          </cell>
          <cell r="R1401">
            <v>0</v>
          </cell>
          <cell r="U1401">
            <v>0</v>
          </cell>
          <cell r="V1401">
            <v>0</v>
          </cell>
          <cell r="W1401">
            <v>0</v>
          </cell>
        </row>
        <row r="1402">
          <cell r="K1402">
            <v>3</v>
          </cell>
          <cell r="Q1402">
            <v>0</v>
          </cell>
          <cell r="R1402">
            <v>0</v>
          </cell>
          <cell r="U1402">
            <v>0</v>
          </cell>
          <cell r="V1402">
            <v>0</v>
          </cell>
          <cell r="W1402">
            <v>0</v>
          </cell>
        </row>
        <row r="1403">
          <cell r="K1403">
            <v>11.25</v>
          </cell>
          <cell r="Q1403">
            <v>0</v>
          </cell>
          <cell r="R1403">
            <v>0</v>
          </cell>
          <cell r="U1403">
            <v>0</v>
          </cell>
          <cell r="V1403">
            <v>0</v>
          </cell>
          <cell r="W1403">
            <v>0</v>
          </cell>
        </row>
        <row r="1404">
          <cell r="K1404">
            <v>3</v>
          </cell>
          <cell r="Q1404">
            <v>7.0258344948760296</v>
          </cell>
          <cell r="R1404">
            <v>1.0903775332093961</v>
          </cell>
          <cell r="U1404">
            <v>0</v>
          </cell>
          <cell r="V1404">
            <v>7.6538505986076047E-2</v>
          </cell>
          <cell r="W1404">
            <v>0</v>
          </cell>
        </row>
        <row r="1405">
          <cell r="K1405">
            <v>1.84</v>
          </cell>
          <cell r="Q1405">
            <v>4.3091784901906314</v>
          </cell>
          <cell r="R1405">
            <v>0.66876488703509629</v>
          </cell>
          <cell r="U1405">
            <v>0</v>
          </cell>
          <cell r="V1405">
            <v>4.6943617004793312E-2</v>
          </cell>
          <cell r="W1405">
            <v>0</v>
          </cell>
        </row>
        <row r="1406">
          <cell r="K1406">
            <v>1.58</v>
          </cell>
          <cell r="Q1406">
            <v>3.7002728339680426</v>
          </cell>
          <cell r="R1406">
            <v>0.57426550082361538</v>
          </cell>
          <cell r="U1406">
            <v>0</v>
          </cell>
          <cell r="V1406">
            <v>4.031027981933339E-2</v>
          </cell>
          <cell r="W1406">
            <v>0</v>
          </cell>
        </row>
        <row r="1407">
          <cell r="K1407">
            <v>3.94</v>
          </cell>
          <cell r="Q1407">
            <v>211.93102226425071</v>
          </cell>
          <cell r="R1407">
            <v>32.890729981694044</v>
          </cell>
          <cell r="U1407">
            <v>0</v>
          </cell>
          <cell r="V1407">
            <v>2.3087483526743373</v>
          </cell>
          <cell r="W1407">
            <v>0</v>
          </cell>
        </row>
        <row r="1408">
          <cell r="K1408">
            <v>3.17</v>
          </cell>
          <cell r="Q1408">
            <v>170.51303060347072</v>
          </cell>
          <cell r="R1408">
            <v>26.462846203545713</v>
          </cell>
          <cell r="U1408">
            <v>0</v>
          </cell>
          <cell r="V1408">
            <v>1.8575462634461037</v>
          </cell>
          <cell r="W1408">
            <v>0</v>
          </cell>
        </row>
        <row r="1409">
          <cell r="K1409">
            <v>1.0900000000000001</v>
          </cell>
          <cell r="Q1409">
            <v>58.63066351980541</v>
          </cell>
          <cell r="R1409">
            <v>9.0992121015346488</v>
          </cell>
          <cell r="U1409">
            <v>0</v>
          </cell>
          <cell r="V1409">
            <v>0.63871464579061632</v>
          </cell>
          <cell r="W1409">
            <v>0</v>
          </cell>
        </row>
        <row r="1410">
          <cell r="K1410">
            <v>1.0900000000000001</v>
          </cell>
          <cell r="Q1410">
            <v>58.63066351980541</v>
          </cell>
          <cell r="R1410">
            <v>9.0992121015346488</v>
          </cell>
          <cell r="U1410">
            <v>0</v>
          </cell>
          <cell r="V1410">
            <v>0.63871464579061632</v>
          </cell>
          <cell r="W1410">
            <v>0</v>
          </cell>
        </row>
        <row r="1411">
          <cell r="K1411">
            <v>3.15</v>
          </cell>
          <cell r="Q1411">
            <v>169.43723861228165</v>
          </cell>
          <cell r="R1411">
            <v>26.295888183334071</v>
          </cell>
          <cell r="U1411">
            <v>0</v>
          </cell>
          <cell r="V1411">
            <v>1.8458267286609549</v>
          </cell>
          <cell r="W1411">
            <v>0</v>
          </cell>
        </row>
        <row r="1412">
          <cell r="K1412">
            <v>1.0900000000000001</v>
          </cell>
          <cell r="Q1412">
            <v>58.63066351980541</v>
          </cell>
          <cell r="R1412">
            <v>9.0992121015346488</v>
          </cell>
          <cell r="U1412">
            <v>0</v>
          </cell>
          <cell r="V1412">
            <v>0.63871464579061632</v>
          </cell>
          <cell r="W1412">
            <v>0</v>
          </cell>
        </row>
        <row r="1413">
          <cell r="K1413">
            <v>1.1000000000000001</v>
          </cell>
          <cell r="Q1413">
            <v>59.168559515399949</v>
          </cell>
          <cell r="R1413">
            <v>9.1826911116404712</v>
          </cell>
          <cell r="U1413">
            <v>0</v>
          </cell>
          <cell r="V1413">
            <v>0.64457441318319075</v>
          </cell>
          <cell r="W1413">
            <v>0</v>
          </cell>
        </row>
        <row r="1414">
          <cell r="K1414">
            <v>1.36</v>
          </cell>
          <cell r="Q1414">
            <v>73.15385540085812</v>
          </cell>
          <cell r="R1414">
            <v>11.353145374391854</v>
          </cell>
          <cell r="U1414">
            <v>0</v>
          </cell>
          <cell r="V1414">
            <v>0.79692836539012668</v>
          </cell>
          <cell r="W1414">
            <v>0</v>
          </cell>
        </row>
        <row r="1415">
          <cell r="K1415">
            <v>4.5</v>
          </cell>
          <cell r="Q1415">
            <v>10.538751742314044</v>
          </cell>
          <cell r="R1415">
            <v>1.6355662998140943</v>
          </cell>
          <cell r="U1415">
            <v>0</v>
          </cell>
          <cell r="V1415">
            <v>0.11480775897911408</v>
          </cell>
          <cell r="W1415">
            <v>0</v>
          </cell>
        </row>
        <row r="1416">
          <cell r="K1416">
            <v>35.83</v>
          </cell>
          <cell r="Q1416">
            <v>870.99993011237621</v>
          </cell>
          <cell r="R1416">
            <v>135.17522451092793</v>
          </cell>
          <cell r="U1416">
            <v>0</v>
          </cell>
          <cell r="V1416">
            <v>9.4885573255955595</v>
          </cell>
          <cell r="W1416">
            <v>0</v>
          </cell>
        </row>
        <row r="1417">
          <cell r="K1417">
            <v>15.83</v>
          </cell>
          <cell r="Q1417">
            <v>411.55624962331609</v>
          </cell>
          <cell r="R1417">
            <v>63.871656607974231</v>
          </cell>
          <cell r="U1417">
            <v>0</v>
          </cell>
          <cell r="V1417">
            <v>4.483439013312112</v>
          </cell>
          <cell r="W1417">
            <v>0</v>
          </cell>
        </row>
        <row r="1418">
          <cell r="K1418">
            <v>11.38</v>
          </cell>
          <cell r="Q1418">
            <v>295.86292613476547</v>
          </cell>
          <cell r="R1418">
            <v>45.916579418745847</v>
          </cell>
          <cell r="U1418">
            <v>0</v>
          </cell>
          <cell r="V1418">
            <v>3.2230913437455366</v>
          </cell>
          <cell r="W1418">
            <v>0</v>
          </cell>
        </row>
        <row r="1419">
          <cell r="K1419">
            <v>11.17</v>
          </cell>
          <cell r="Q1419">
            <v>290.40324120609228</v>
          </cell>
          <cell r="R1419">
            <v>45.069261169366534</v>
          </cell>
          <cell r="U1419">
            <v>0</v>
          </cell>
          <cell r="V1419">
            <v>3.1636142627098098</v>
          </cell>
          <cell r="W1419">
            <v>0</v>
          </cell>
        </row>
        <row r="1420">
          <cell r="K1420">
            <v>11.37</v>
          </cell>
          <cell r="Q1420">
            <v>295.6029411381619</v>
          </cell>
          <cell r="R1420">
            <v>45.876230930680151</v>
          </cell>
          <cell r="U1420">
            <v>0</v>
          </cell>
          <cell r="V1420">
            <v>3.2202591017914535</v>
          </cell>
          <cell r="W1420">
            <v>0</v>
          </cell>
        </row>
        <row r="1421">
          <cell r="K1421">
            <v>11.38</v>
          </cell>
          <cell r="Q1421">
            <v>197.59936216017789</v>
          </cell>
          <cell r="R1421">
            <v>30.666521568804278</v>
          </cell>
          <cell r="U1421">
            <v>0</v>
          </cell>
          <cell r="V1421">
            <v>2.1526211547641143</v>
          </cell>
          <cell r="W1421">
            <v>0</v>
          </cell>
        </row>
        <row r="1422">
          <cell r="K1422">
            <v>11.17</v>
          </cell>
          <cell r="Q1422">
            <v>290.40324120609228</v>
          </cell>
          <cell r="R1422">
            <v>45.069261169366534</v>
          </cell>
          <cell r="U1422">
            <v>0</v>
          </cell>
          <cell r="V1422">
            <v>3.1636142627098098</v>
          </cell>
          <cell r="W1422">
            <v>0</v>
          </cell>
        </row>
        <row r="1423">
          <cell r="K1423">
            <v>11.38</v>
          </cell>
          <cell r="Q1423">
            <v>295.86292613476547</v>
          </cell>
          <cell r="R1423">
            <v>45.916579418745847</v>
          </cell>
          <cell r="U1423">
            <v>0</v>
          </cell>
          <cell r="V1423">
            <v>3.2230913437455366</v>
          </cell>
          <cell r="W1423">
            <v>0</v>
          </cell>
        </row>
        <row r="1424">
          <cell r="K1424">
            <v>15.83</v>
          </cell>
          <cell r="Q1424">
            <v>411.55624962331609</v>
          </cell>
          <cell r="R1424">
            <v>63.871656607974231</v>
          </cell>
          <cell r="U1424">
            <v>0</v>
          </cell>
          <cell r="V1424">
            <v>4.483439013312112</v>
          </cell>
          <cell r="W1424">
            <v>0</v>
          </cell>
        </row>
        <row r="1425">
          <cell r="K1425">
            <v>12.98</v>
          </cell>
          <cell r="Q1425">
            <v>337.46052559132301</v>
          </cell>
          <cell r="R1425">
            <v>52.372337509254926</v>
          </cell>
          <cell r="U1425">
            <v>0</v>
          </cell>
          <cell r="V1425">
            <v>3.6762500563986871</v>
          </cell>
          <cell r="W1425">
            <v>0</v>
          </cell>
        </row>
        <row r="1426">
          <cell r="K1426">
            <v>14.26</v>
          </cell>
          <cell r="Q1426">
            <v>370.73860515656901</v>
          </cell>
          <cell r="R1426">
            <v>57.536943981662183</v>
          </cell>
          <cell r="U1426">
            <v>0</v>
          </cell>
          <cell r="V1426">
            <v>4.0387770265212071</v>
          </cell>
          <cell r="W1426">
            <v>0</v>
          </cell>
        </row>
        <row r="1427">
          <cell r="K1427">
            <v>35.83</v>
          </cell>
          <cell r="Q1427">
            <v>931.52624283028524</v>
          </cell>
          <cell r="R1427">
            <v>144.56863273933774</v>
          </cell>
          <cell r="U1427">
            <v>0</v>
          </cell>
          <cell r="V1427">
            <v>10.147922921476498</v>
          </cell>
          <cell r="W1427">
            <v>0</v>
          </cell>
        </row>
        <row r="1428">
          <cell r="K1428">
            <v>13.24</v>
          </cell>
          <cell r="Q1428">
            <v>344.22013550301358</v>
          </cell>
          <cell r="R1428">
            <v>53.421398198962656</v>
          </cell>
          <cell r="U1428">
            <v>0</v>
          </cell>
          <cell r="V1428">
            <v>3.7498883472048239</v>
          </cell>
          <cell r="W1428">
            <v>0</v>
          </cell>
        </row>
        <row r="1429">
          <cell r="K1429">
            <v>4.01</v>
          </cell>
          <cell r="Q1429">
            <v>44.137513634774209</v>
          </cell>
          <cell r="R1429">
            <v>6.8499412097139611</v>
          </cell>
          <cell r="U1429">
            <v>0</v>
          </cell>
          <cell r="V1429">
            <v>0.48082819969776242</v>
          </cell>
          <cell r="W1429">
            <v>0</v>
          </cell>
        </row>
        <row r="1430">
          <cell r="K1430">
            <v>3.78</v>
          </cell>
          <cell r="Q1430">
            <v>41.605935545996644</v>
          </cell>
          <cell r="R1430">
            <v>6.4570518136455801</v>
          </cell>
          <cell r="U1430">
            <v>0</v>
          </cell>
          <cell r="V1430">
            <v>0.45324952490213016</v>
          </cell>
          <cell r="W1430">
            <v>0</v>
          </cell>
        </row>
        <row r="1431">
          <cell r="K1431">
            <v>3.78</v>
          </cell>
          <cell r="Q1431">
            <v>41.605935545996644</v>
          </cell>
          <cell r="R1431">
            <v>6.4570518136455801</v>
          </cell>
          <cell r="U1431">
            <v>0</v>
          </cell>
          <cell r="V1431">
            <v>0.45324952490213016</v>
          </cell>
          <cell r="W1431">
            <v>0</v>
          </cell>
        </row>
        <row r="1432">
          <cell r="K1432">
            <v>3.7</v>
          </cell>
          <cell r="Q1432">
            <v>40.725386645552277</v>
          </cell>
          <cell r="R1432">
            <v>6.3203946324044047</v>
          </cell>
          <cell r="U1432">
            <v>0</v>
          </cell>
          <cell r="V1432">
            <v>0.44365694236451902</v>
          </cell>
          <cell r="W1432">
            <v>0</v>
          </cell>
        </row>
        <row r="1433">
          <cell r="K1433">
            <v>5.71</v>
          </cell>
          <cell r="Q1433">
            <v>0</v>
          </cell>
          <cell r="R1433">
            <v>0</v>
          </cell>
          <cell r="U1433">
            <v>0</v>
          </cell>
          <cell r="V1433">
            <v>0</v>
          </cell>
          <cell r="W1433">
            <v>0</v>
          </cell>
        </row>
        <row r="1434">
          <cell r="K1434">
            <v>13.23</v>
          </cell>
          <cell r="Q1434">
            <v>343.96015050641006</v>
          </cell>
          <cell r="R1434">
            <v>53.381049710896967</v>
          </cell>
          <cell r="U1434">
            <v>0</v>
          </cell>
          <cell r="V1434">
            <v>3.7470561052507416</v>
          </cell>
          <cell r="W1434">
            <v>0</v>
          </cell>
        </row>
        <row r="1435">
          <cell r="K1435">
            <v>13.19</v>
          </cell>
          <cell r="Q1435">
            <v>342.92021051999615</v>
          </cell>
          <cell r="R1435">
            <v>53.219655758634239</v>
          </cell>
          <cell r="U1435">
            <v>0</v>
          </cell>
          <cell r="V1435">
            <v>3.735727137434413</v>
          </cell>
          <cell r="W1435">
            <v>0</v>
          </cell>
        </row>
        <row r="1436">
          <cell r="K1436">
            <v>17.559999999999999</v>
          </cell>
          <cell r="Q1436">
            <v>193.28048364753994</v>
          </cell>
          <cell r="R1436">
            <v>29.996251282438195</v>
          </cell>
          <cell r="U1436">
            <v>0</v>
          </cell>
          <cell r="V1436">
            <v>2.1055718670056631</v>
          </cell>
          <cell r="W1436">
            <v>0</v>
          </cell>
        </row>
        <row r="1437">
          <cell r="K1437">
            <v>47.5</v>
          </cell>
          <cell r="Q1437">
            <v>0</v>
          </cell>
          <cell r="R1437">
            <v>0</v>
          </cell>
          <cell r="U1437">
            <v>0</v>
          </cell>
          <cell r="V1437">
            <v>0</v>
          </cell>
          <cell r="W1437">
            <v>0</v>
          </cell>
        </row>
        <row r="1438">
          <cell r="K1438">
            <v>51.59</v>
          </cell>
          <cell r="Q1438">
            <v>0</v>
          </cell>
          <cell r="R1438">
            <v>0</v>
          </cell>
          <cell r="U1438">
            <v>0</v>
          </cell>
          <cell r="V1438">
            <v>0</v>
          </cell>
          <cell r="W1438">
            <v>0</v>
          </cell>
        </row>
        <row r="1439">
          <cell r="K1439">
            <v>0</v>
          </cell>
          <cell r="Q1439">
            <v>0</v>
          </cell>
          <cell r="R1439">
            <v>0</v>
          </cell>
          <cell r="U1439">
            <v>0</v>
          </cell>
          <cell r="V1439">
            <v>0</v>
          </cell>
          <cell r="W1439">
            <v>0</v>
          </cell>
        </row>
        <row r="1440">
          <cell r="K1440">
            <v>22.2</v>
          </cell>
          <cell r="Q1440">
            <v>0</v>
          </cell>
          <cell r="R1440">
            <v>0</v>
          </cell>
          <cell r="U1440">
            <v>0</v>
          </cell>
          <cell r="V1440">
            <v>0</v>
          </cell>
          <cell r="W1440">
            <v>0</v>
          </cell>
        </row>
        <row r="1441">
          <cell r="K1441">
            <v>10.9</v>
          </cell>
          <cell r="Q1441">
            <v>0</v>
          </cell>
          <cell r="R1441">
            <v>0</v>
          </cell>
          <cell r="U1441">
            <v>0</v>
          </cell>
          <cell r="V1441">
            <v>0</v>
          </cell>
          <cell r="W1441">
            <v>0</v>
          </cell>
        </row>
        <row r="1442">
          <cell r="K1442">
            <v>0</v>
          </cell>
          <cell r="Q1442">
            <v>0</v>
          </cell>
          <cell r="R1442">
            <v>0</v>
          </cell>
          <cell r="U1442">
            <v>0</v>
          </cell>
          <cell r="V1442">
            <v>0</v>
          </cell>
          <cell r="W1442">
            <v>0</v>
          </cell>
        </row>
        <row r="1443">
          <cell r="K1443">
            <v>22.2</v>
          </cell>
          <cell r="Q1443">
            <v>0</v>
          </cell>
          <cell r="R1443">
            <v>0</v>
          </cell>
          <cell r="U1443">
            <v>0</v>
          </cell>
          <cell r="V1443">
            <v>0</v>
          </cell>
          <cell r="W1443">
            <v>0</v>
          </cell>
        </row>
        <row r="1444">
          <cell r="K1444">
            <v>10.9</v>
          </cell>
          <cell r="Q1444">
            <v>0</v>
          </cell>
          <cell r="R1444">
            <v>0</v>
          </cell>
          <cell r="U1444">
            <v>0</v>
          </cell>
          <cell r="V1444">
            <v>0</v>
          </cell>
          <cell r="W1444">
            <v>0</v>
          </cell>
        </row>
        <row r="1445">
          <cell r="K1445">
            <v>3.4</v>
          </cell>
          <cell r="Q1445">
            <v>70.816822304898508</v>
          </cell>
          <cell r="R1445">
            <v>10.990448475673334</v>
          </cell>
          <cell r="U1445">
            <v>0</v>
          </cell>
          <cell r="V1445">
            <v>0.77146903785612131</v>
          </cell>
          <cell r="W1445">
            <v>0</v>
          </cell>
        </row>
        <row r="1446">
          <cell r="K1446">
            <v>11.1</v>
          </cell>
          <cell r="Q1446">
            <v>168.44287019665146</v>
          </cell>
          <cell r="R1446">
            <v>26.141566731422998</v>
          </cell>
          <cell r="U1446">
            <v>0</v>
          </cell>
          <cell r="V1446">
            <v>1.8349942114720601</v>
          </cell>
          <cell r="W1446">
            <v>0</v>
          </cell>
        </row>
        <row r="1447">
          <cell r="K1447">
            <v>5.5</v>
          </cell>
          <cell r="Q1447">
            <v>166.92536686154651</v>
          </cell>
          <cell r="R1447">
            <v>25.906057121230003</v>
          </cell>
          <cell r="U1447">
            <v>0</v>
          </cell>
          <cell r="V1447">
            <v>1.8184627320894289</v>
          </cell>
          <cell r="W1447">
            <v>0</v>
          </cell>
        </row>
        <row r="1448">
          <cell r="K1448">
            <v>5.2</v>
          </cell>
          <cell r="Q1448">
            <v>157.82034685091668</v>
          </cell>
          <cell r="R1448">
            <v>24.492999460071999</v>
          </cell>
          <cell r="U1448">
            <v>0</v>
          </cell>
          <cell r="V1448">
            <v>1.7192738557936418</v>
          </cell>
          <cell r="W1448">
            <v>0</v>
          </cell>
        </row>
        <row r="1449">
          <cell r="K1449">
            <v>94.5</v>
          </cell>
          <cell r="Q1449">
            <v>936.90655909380735</v>
          </cell>
          <cell r="R1449">
            <v>145.40363333315818</v>
          </cell>
          <cell r="U1449">
            <v>0</v>
          </cell>
          <cell r="V1449">
            <v>10.206535370836486</v>
          </cell>
          <cell r="W1449">
            <v>0</v>
          </cell>
        </row>
        <row r="1450">
          <cell r="K1450">
            <v>6.4</v>
          </cell>
          <cell r="Q1450">
            <v>133.30225375039723</v>
          </cell>
          <cell r="R1450">
            <v>20.687903013032159</v>
          </cell>
          <cell r="U1450">
            <v>0</v>
          </cell>
          <cell r="V1450">
            <v>1.4521770124350522</v>
          </cell>
          <cell r="W1450">
            <v>0</v>
          </cell>
        </row>
        <row r="1451">
          <cell r="K1451">
            <v>20.6</v>
          </cell>
          <cell r="Q1451">
            <v>204.23571552732733</v>
          </cell>
          <cell r="R1451">
            <v>31.696453403841893</v>
          </cell>
          <cell r="U1451">
            <v>0</v>
          </cell>
          <cell r="V1451">
            <v>2.224916705177054</v>
          </cell>
          <cell r="W1451">
            <v>0</v>
          </cell>
        </row>
        <row r="1452">
          <cell r="K1452">
            <v>20.6</v>
          </cell>
          <cell r="Q1452">
            <v>204.23571552732733</v>
          </cell>
          <cell r="R1452">
            <v>31.696453403841893</v>
          </cell>
          <cell r="U1452">
            <v>0</v>
          </cell>
          <cell r="V1452">
            <v>2.224916705177054</v>
          </cell>
          <cell r="W1452">
            <v>0</v>
          </cell>
        </row>
        <row r="1453">
          <cell r="K1453">
            <v>45.2</v>
          </cell>
          <cell r="Q1453">
            <v>670.00730014697547</v>
          </cell>
          <cell r="R1453">
            <v>103.98208322432697</v>
          </cell>
          <cell r="U1453">
            <v>0</v>
          </cell>
          <cell r="V1453">
            <v>7.2989703629389</v>
          </cell>
          <cell r="W1453">
            <v>0</v>
          </cell>
        </row>
        <row r="1454">
          <cell r="K1454">
            <v>52.2</v>
          </cell>
          <cell r="Q1454">
            <v>773.76949264761311</v>
          </cell>
          <cell r="R1454">
            <v>120.08550319269618</v>
          </cell>
          <cell r="U1454">
            <v>0</v>
          </cell>
          <cell r="V1454">
            <v>8.4293418793232409</v>
          </cell>
          <cell r="W1454">
            <v>0</v>
          </cell>
        </row>
        <row r="1455">
          <cell r="K1455">
            <v>52.4</v>
          </cell>
          <cell r="Q1455">
            <v>726.0263782389161</v>
          </cell>
          <cell r="R1455">
            <v>112.67598915494661</v>
          </cell>
          <cell r="U1455">
            <v>0</v>
          </cell>
          <cell r="V1455">
            <v>7.9092347446292788</v>
          </cell>
          <cell r="W1455">
            <v>0</v>
          </cell>
        </row>
        <row r="1456">
          <cell r="K1456">
            <v>6.3</v>
          </cell>
          <cell r="Q1456">
            <v>191.20542022322599</v>
          </cell>
          <cell r="R1456">
            <v>29.674210884317997</v>
          </cell>
          <cell r="U1456">
            <v>0</v>
          </cell>
          <cell r="V1456">
            <v>2.0829664022115275</v>
          </cell>
          <cell r="W1456">
            <v>0</v>
          </cell>
        </row>
        <row r="1457">
          <cell r="K1457">
            <v>30.9</v>
          </cell>
          <cell r="Q1457">
            <v>635.29542848362166</v>
          </cell>
          <cell r="R1457">
            <v>98.594958744669455</v>
          </cell>
          <cell r="U1457">
            <v>0</v>
          </cell>
          <cell r="V1457">
            <v>6.920823852509268</v>
          </cell>
          <cell r="W1457">
            <v>0</v>
          </cell>
        </row>
        <row r="1458">
          <cell r="K1458">
            <v>6.4</v>
          </cell>
          <cell r="Q1458">
            <v>63.451872785189067</v>
          </cell>
          <cell r="R1458">
            <v>9.8474418342033054</v>
          </cell>
          <cell r="U1458">
            <v>0</v>
          </cell>
          <cell r="V1458">
            <v>0.69123625791908472</v>
          </cell>
          <cell r="W1458">
            <v>0</v>
          </cell>
        </row>
        <row r="1459">
          <cell r="K1459">
            <v>6.4</v>
          </cell>
          <cell r="Q1459">
            <v>194.24042689343594</v>
          </cell>
          <cell r="R1459">
            <v>30.145230104704002</v>
          </cell>
          <cell r="U1459">
            <v>0</v>
          </cell>
          <cell r="V1459">
            <v>2.11602936097679</v>
          </cell>
          <cell r="W1459">
            <v>0</v>
          </cell>
        </row>
        <row r="1460">
          <cell r="K1460">
            <v>32.799999999999997</v>
          </cell>
          <cell r="Q1460">
            <v>325.19084802409395</v>
          </cell>
          <cell r="R1460">
            <v>50.468139400291939</v>
          </cell>
          <cell r="U1460">
            <v>0</v>
          </cell>
          <cell r="V1460">
            <v>3.542585821835309</v>
          </cell>
          <cell r="W1460">
            <v>0</v>
          </cell>
        </row>
        <row r="1461">
          <cell r="K1461">
            <v>2.2000000000000002</v>
          </cell>
          <cell r="Q1461">
            <v>11.715359508756455</v>
          </cell>
          <cell r="R1461">
            <v>1.8181704694489111</v>
          </cell>
          <cell r="U1461">
            <v>0</v>
          </cell>
          <cell r="V1461">
            <v>0.12762556740326556</v>
          </cell>
          <cell r="W1461">
            <v>0</v>
          </cell>
        </row>
        <row r="1462">
          <cell r="K1462">
            <v>49.4</v>
          </cell>
          <cell r="Q1462">
            <v>489.76914306067812</v>
          </cell>
          <cell r="R1462">
            <v>76.009941657756769</v>
          </cell>
          <cell r="U1462">
            <v>0</v>
          </cell>
          <cell r="V1462">
            <v>5.3354798658129354</v>
          </cell>
          <cell r="W1462">
            <v>0</v>
          </cell>
        </row>
        <row r="1463">
          <cell r="K1463">
            <v>15.5</v>
          </cell>
          <cell r="Q1463">
            <v>82.540032902602292</v>
          </cell>
          <cell r="R1463">
            <v>12.809837398390057</v>
          </cell>
          <cell r="U1463">
            <v>0</v>
          </cell>
          <cell r="V1463">
            <v>0.89918013397755281</v>
          </cell>
          <cell r="W1463">
            <v>0</v>
          </cell>
        </row>
        <row r="1464">
          <cell r="K1464">
            <v>3.8</v>
          </cell>
          <cell r="Q1464">
            <v>27.169146249667797</v>
          </cell>
          <cell r="R1464">
            <v>4.2165278286477506</v>
          </cell>
          <cell r="U1464">
            <v>0</v>
          </cell>
          <cell r="V1464">
            <v>0.29597706356210812</v>
          </cell>
          <cell r="W1464">
            <v>0</v>
          </cell>
        </row>
        <row r="1465">
          <cell r="K1465">
            <v>5</v>
          </cell>
          <cell r="Q1465">
            <v>102.79861302323977</v>
          </cell>
          <cell r="R1465">
            <v>15.953876819525805</v>
          </cell>
          <cell r="U1465">
            <v>0</v>
          </cell>
          <cell r="V1465">
            <v>1.1198744097911437</v>
          </cell>
          <cell r="W1465">
            <v>0</v>
          </cell>
        </row>
        <row r="1466">
          <cell r="K1466">
            <v>2.2999999999999998</v>
          </cell>
          <cell r="Q1466">
            <v>69.805153414828524</v>
          </cell>
          <cell r="R1466">
            <v>10.833442068877998</v>
          </cell>
          <cell r="U1466">
            <v>0</v>
          </cell>
          <cell r="V1466">
            <v>0.76044805160103379</v>
          </cell>
          <cell r="W1466">
            <v>0</v>
          </cell>
        </row>
        <row r="1467">
          <cell r="K1467">
            <v>2.2999999999999998</v>
          </cell>
          <cell r="Q1467">
            <v>69.805153414828524</v>
          </cell>
          <cell r="R1467">
            <v>10.833442068877998</v>
          </cell>
          <cell r="U1467">
            <v>0</v>
          </cell>
          <cell r="V1467">
            <v>0.76044805160103379</v>
          </cell>
          <cell r="W1467">
            <v>0</v>
          </cell>
        </row>
        <row r="1468">
          <cell r="K1468">
            <v>15</v>
          </cell>
          <cell r="Q1468">
            <v>148.71532684028685</v>
          </cell>
          <cell r="R1468">
            <v>23.079941798913993</v>
          </cell>
          <cell r="U1468">
            <v>0</v>
          </cell>
          <cell r="V1468">
            <v>1.6200849794978545</v>
          </cell>
          <cell r="W1468">
            <v>0</v>
          </cell>
        </row>
        <row r="1469">
          <cell r="K1469">
            <v>8.1</v>
          </cell>
          <cell r="Q1469">
            <v>18.969753136165281</v>
          </cell>
          <cell r="R1469">
            <v>2.9440193396653696</v>
          </cell>
          <cell r="U1469">
            <v>0</v>
          </cell>
          <cell r="V1469">
            <v>0.20665396616240533</v>
          </cell>
          <cell r="W1469">
            <v>0</v>
          </cell>
        </row>
        <row r="1470">
          <cell r="K1470">
            <v>9.1999999999999993</v>
          </cell>
          <cell r="Q1470">
            <v>91.212067128709279</v>
          </cell>
          <cell r="R1470">
            <v>14.155697636667252</v>
          </cell>
          <cell r="U1470">
            <v>0</v>
          </cell>
          <cell r="V1470">
            <v>0.99365212075868425</v>
          </cell>
          <cell r="W1470">
            <v>0</v>
          </cell>
        </row>
        <row r="1471">
          <cell r="K1471">
            <v>7.4</v>
          </cell>
          <cell r="Q1471">
            <v>39.406209256726257</v>
          </cell>
          <cell r="R1471">
            <v>6.1156643063281564</v>
          </cell>
          <cell r="U1471">
            <v>0</v>
          </cell>
          <cell r="V1471">
            <v>0.42928599944734774</v>
          </cell>
          <cell r="W1471">
            <v>0</v>
          </cell>
        </row>
        <row r="1472">
          <cell r="K1472">
            <v>8.8000000000000007</v>
          </cell>
          <cell r="Q1472">
            <v>87.246325079634971</v>
          </cell>
          <cell r="R1472">
            <v>13.540232522029546</v>
          </cell>
          <cell r="U1472">
            <v>0</v>
          </cell>
          <cell r="V1472">
            <v>0.95044985463874143</v>
          </cell>
          <cell r="W1472">
            <v>0</v>
          </cell>
        </row>
        <row r="1473">
          <cell r="K1473">
            <v>34.6</v>
          </cell>
          <cell r="Q1473">
            <v>343.03668724492837</v>
          </cell>
          <cell r="R1473">
            <v>53.23773241616162</v>
          </cell>
          <cell r="U1473">
            <v>0</v>
          </cell>
          <cell r="V1473">
            <v>3.7369960193750513</v>
          </cell>
          <cell r="W1473">
            <v>0</v>
          </cell>
        </row>
        <row r="1474">
          <cell r="K1474">
            <v>4.5</v>
          </cell>
          <cell r="Q1474">
            <v>44.614598052086059</v>
          </cell>
          <cell r="R1474">
            <v>6.9239825396742001</v>
          </cell>
          <cell r="U1474">
            <v>0</v>
          </cell>
          <cell r="V1474">
            <v>0.48602549384935639</v>
          </cell>
          <cell r="W1474">
            <v>0</v>
          </cell>
        </row>
        <row r="1475">
          <cell r="K1475">
            <v>2.6</v>
          </cell>
          <cell r="Q1475">
            <v>13.8454248739849</v>
          </cell>
          <cell r="R1475">
            <v>2.1487469184396222</v>
          </cell>
          <cell r="U1475">
            <v>0</v>
          </cell>
          <cell r="V1475">
            <v>0.15083021602204111</v>
          </cell>
          <cell r="W1475">
            <v>0</v>
          </cell>
        </row>
        <row r="1476">
          <cell r="K1476">
            <v>7.2</v>
          </cell>
          <cell r="Q1476">
            <v>148.03000275346528</v>
          </cell>
          <cell r="R1476">
            <v>22.973582620117163</v>
          </cell>
          <cell r="U1476">
            <v>0</v>
          </cell>
          <cell r="V1476">
            <v>1.6126191500992471</v>
          </cell>
          <cell r="W1476">
            <v>0</v>
          </cell>
        </row>
        <row r="1477">
          <cell r="K1477">
            <v>2.2000000000000002</v>
          </cell>
          <cell r="Q1477">
            <v>66.7701467446186</v>
          </cell>
          <cell r="R1477">
            <v>10.362422848492001</v>
          </cell>
          <cell r="U1477">
            <v>0</v>
          </cell>
          <cell r="V1477">
            <v>0.72738509283577157</v>
          </cell>
          <cell r="W1477">
            <v>0</v>
          </cell>
        </row>
        <row r="1478">
          <cell r="K1478">
            <v>2.7</v>
          </cell>
          <cell r="Q1478">
            <v>81.945180095668292</v>
          </cell>
          <cell r="R1478">
            <v>12.717518950422001</v>
          </cell>
          <cell r="U1478">
            <v>0</v>
          </cell>
          <cell r="V1478">
            <v>0.89269988666208333</v>
          </cell>
          <cell r="W1478">
            <v>0</v>
          </cell>
        </row>
        <row r="1479">
          <cell r="K1479">
            <v>2.2000000000000002</v>
          </cell>
          <cell r="Q1479">
            <v>66.7701467446186</v>
          </cell>
          <cell r="R1479">
            <v>10.362422848492001</v>
          </cell>
          <cell r="U1479">
            <v>0</v>
          </cell>
          <cell r="V1479">
            <v>0.72738509283577157</v>
          </cell>
          <cell r="W1479">
            <v>0</v>
          </cell>
        </row>
        <row r="1480">
          <cell r="K1480">
            <v>14.8</v>
          </cell>
          <cell r="Q1480">
            <v>224.59049359553532</v>
          </cell>
          <cell r="R1480">
            <v>34.855422308564002</v>
          </cell>
          <cell r="U1480">
            <v>0</v>
          </cell>
          <cell r="V1480">
            <v>2.4466589486294135</v>
          </cell>
          <cell r="W1480">
            <v>0</v>
          </cell>
        </row>
        <row r="1481">
          <cell r="K1481">
            <v>76.2</v>
          </cell>
          <cell r="Q1481">
            <v>1129.5255812212283</v>
          </cell>
          <cell r="R1481">
            <v>175.2972287985335</v>
          </cell>
          <cell r="U1481">
            <v>0</v>
          </cell>
          <cell r="V1481">
            <v>12.304901364069559</v>
          </cell>
          <cell r="W1481">
            <v>0</v>
          </cell>
        </row>
        <row r="1482">
          <cell r="K1482">
            <v>3.6</v>
          </cell>
          <cell r="Q1482">
            <v>35.691678441668849</v>
          </cell>
          <cell r="R1482">
            <v>5.5391860317393595</v>
          </cell>
          <cell r="U1482">
            <v>0</v>
          </cell>
          <cell r="V1482">
            <v>0.38882039507948518</v>
          </cell>
          <cell r="W1482">
            <v>0</v>
          </cell>
        </row>
        <row r="1483">
          <cell r="K1483">
            <v>9.6</v>
          </cell>
          <cell r="Q1483">
            <v>51.121568765482706</v>
          </cell>
          <cell r="R1483">
            <v>7.9338347757770666</v>
          </cell>
          <cell r="U1483">
            <v>0</v>
          </cell>
          <cell r="V1483">
            <v>0.55691156685061327</v>
          </cell>
          <cell r="W1483">
            <v>0</v>
          </cell>
        </row>
        <row r="1484">
          <cell r="K1484">
            <v>19.899999999999999</v>
          </cell>
          <cell r="Q1484">
            <v>409.13847983249423</v>
          </cell>
          <cell r="R1484">
            <v>63.496429741712689</v>
          </cell>
          <cell r="U1484">
            <v>0</v>
          </cell>
          <cell r="V1484">
            <v>4.4571001509687518</v>
          </cell>
          <cell r="W1484">
            <v>0</v>
          </cell>
        </row>
        <row r="1485">
          <cell r="K1485">
            <v>12.3</v>
          </cell>
          <cell r="Q1485">
            <v>28.80592142899172</v>
          </cell>
          <cell r="R1485">
            <v>4.4705478861585242</v>
          </cell>
          <cell r="U1485">
            <v>0</v>
          </cell>
          <cell r="V1485">
            <v>0.31380787454291181</v>
          </cell>
          <cell r="W1485">
            <v>0</v>
          </cell>
        </row>
        <row r="1486">
          <cell r="K1486">
            <v>15</v>
          </cell>
          <cell r="Q1486">
            <v>35.129172474380148</v>
          </cell>
          <cell r="R1486">
            <v>5.4518876660469804</v>
          </cell>
          <cell r="U1486">
            <v>0</v>
          </cell>
          <cell r="V1486">
            <v>0.38269252993038022</v>
          </cell>
          <cell r="W1486">
            <v>0</v>
          </cell>
        </row>
        <row r="1487">
          <cell r="K1487">
            <v>5.7</v>
          </cell>
          <cell r="Q1487">
            <v>30.353431454505362</v>
          </cell>
          <cell r="R1487">
            <v>4.7107143981176343</v>
          </cell>
          <cell r="U1487">
            <v>0</v>
          </cell>
          <cell r="V1487">
            <v>0.33066624281755164</v>
          </cell>
          <cell r="W1487">
            <v>0</v>
          </cell>
        </row>
        <row r="1488">
          <cell r="K1488">
            <v>27.6</v>
          </cell>
          <cell r="Q1488">
            <v>409.11950185965759</v>
          </cell>
          <cell r="R1488">
            <v>63.493484446712934</v>
          </cell>
          <cell r="U1488">
            <v>0</v>
          </cell>
          <cell r="V1488">
            <v>4.4568934074582662</v>
          </cell>
          <cell r="W1488">
            <v>0</v>
          </cell>
        </row>
        <row r="1489">
          <cell r="K1489">
            <v>9.6</v>
          </cell>
          <cell r="Q1489">
            <v>95.177809177783587</v>
          </cell>
          <cell r="R1489">
            <v>14.771162751304956</v>
          </cell>
          <cell r="U1489">
            <v>0</v>
          </cell>
          <cell r="V1489">
            <v>1.0368543868786269</v>
          </cell>
          <cell r="W1489">
            <v>0</v>
          </cell>
        </row>
        <row r="1490">
          <cell r="K1490">
            <v>4.9000000000000004</v>
          </cell>
          <cell r="Q1490">
            <v>26.093300724048468</v>
          </cell>
          <cell r="R1490">
            <v>4.0495615001362122</v>
          </cell>
          <cell r="U1490">
            <v>0</v>
          </cell>
          <cell r="V1490">
            <v>0.28425694558000059</v>
          </cell>
          <cell r="W1490">
            <v>0</v>
          </cell>
        </row>
        <row r="1491">
          <cell r="K1491">
            <v>9.1</v>
          </cell>
          <cell r="Q1491">
            <v>90.220631616440699</v>
          </cell>
          <cell r="R1491">
            <v>14.001831358007825</v>
          </cell>
          <cell r="U1491">
            <v>0</v>
          </cell>
          <cell r="V1491">
            <v>0.98285155422869852</v>
          </cell>
          <cell r="W1491">
            <v>0</v>
          </cell>
        </row>
        <row r="1492">
          <cell r="K1492">
            <v>5.2</v>
          </cell>
          <cell r="Q1492">
            <v>106.91055754416935</v>
          </cell>
          <cell r="R1492">
            <v>16.592031892306835</v>
          </cell>
          <cell r="U1492">
            <v>0</v>
          </cell>
          <cell r="V1492">
            <v>1.1646693861827895</v>
          </cell>
          <cell r="W1492">
            <v>0</v>
          </cell>
        </row>
        <row r="1493">
          <cell r="K1493">
            <v>26.5</v>
          </cell>
          <cell r="Q1493">
            <v>262.73041075117345</v>
          </cell>
          <cell r="R1493">
            <v>40.774563844748066</v>
          </cell>
          <cell r="U1493">
            <v>0</v>
          </cell>
          <cell r="V1493">
            <v>2.86215013044621</v>
          </cell>
          <cell r="W1493">
            <v>0</v>
          </cell>
        </row>
        <row r="1494">
          <cell r="K1494">
            <v>37.700000000000003</v>
          </cell>
          <cell r="Q1494">
            <v>373.77118812525435</v>
          </cell>
          <cell r="R1494">
            <v>58.007587054603853</v>
          </cell>
          <cell r="U1494">
            <v>0</v>
          </cell>
          <cell r="V1494">
            <v>4.0718135818046086</v>
          </cell>
          <cell r="W1494">
            <v>0</v>
          </cell>
        </row>
        <row r="1495">
          <cell r="K1495">
            <v>40.700000000000003</v>
          </cell>
          <cell r="Q1495">
            <v>617.62385738772218</v>
          </cell>
          <cell r="R1495">
            <v>95.852411348551016</v>
          </cell>
          <cell r="U1495">
            <v>0</v>
          </cell>
          <cell r="V1495">
            <v>6.7283121087308881</v>
          </cell>
          <cell r="W1495">
            <v>0</v>
          </cell>
        </row>
        <row r="1496">
          <cell r="K1496">
            <v>20.7</v>
          </cell>
          <cell r="Q1496">
            <v>205.2271510395959</v>
          </cell>
          <cell r="R1496">
            <v>31.850319682501318</v>
          </cell>
          <cell r="U1496">
            <v>0</v>
          </cell>
          <cell r="V1496">
            <v>2.2357172717070397</v>
          </cell>
          <cell r="W1496">
            <v>0</v>
          </cell>
        </row>
        <row r="1497">
          <cell r="K1497">
            <v>20.399999999999999</v>
          </cell>
          <cell r="Q1497">
            <v>202.25284450279014</v>
          </cell>
          <cell r="R1497">
            <v>31.388720846523036</v>
          </cell>
          <cell r="U1497">
            <v>0</v>
          </cell>
          <cell r="V1497">
            <v>2.2033155721170825</v>
          </cell>
          <cell r="W1497">
            <v>0</v>
          </cell>
        </row>
        <row r="1498">
          <cell r="K1498">
            <v>20.399999999999999</v>
          </cell>
          <cell r="Q1498">
            <v>202.25284450279014</v>
          </cell>
          <cell r="R1498">
            <v>31.388720846523036</v>
          </cell>
          <cell r="U1498">
            <v>0</v>
          </cell>
          <cell r="V1498">
            <v>2.2033155721170825</v>
          </cell>
          <cell r="W1498">
            <v>0</v>
          </cell>
        </row>
        <row r="1499">
          <cell r="K1499">
            <v>17.399999999999999</v>
          </cell>
          <cell r="Q1499">
            <v>172.50977913473275</v>
          </cell>
          <cell r="R1499">
            <v>26.772732486740235</v>
          </cell>
          <cell r="U1499">
            <v>0</v>
          </cell>
          <cell r="V1499">
            <v>1.8792985762175112</v>
          </cell>
          <cell r="W1499">
            <v>0</v>
          </cell>
        </row>
        <row r="1500">
          <cell r="K1500">
            <v>4.9000000000000004</v>
          </cell>
          <cell r="Q1500">
            <v>148.71532684028688</v>
          </cell>
          <cell r="R1500">
            <v>23.079941798914</v>
          </cell>
          <cell r="U1500">
            <v>0</v>
          </cell>
          <cell r="V1500">
            <v>1.6200849794978549</v>
          </cell>
          <cell r="W1500">
            <v>0</v>
          </cell>
        </row>
        <row r="1501">
          <cell r="K1501">
            <v>30.4</v>
          </cell>
          <cell r="Q1501">
            <v>301.39639572964802</v>
          </cell>
          <cell r="R1501">
            <v>46.775348712465693</v>
          </cell>
          <cell r="U1501">
            <v>0</v>
          </cell>
          <cell r="V1501">
            <v>3.2833722251156519</v>
          </cell>
          <cell r="W1501">
            <v>0</v>
          </cell>
        </row>
        <row r="1502">
          <cell r="K1502">
            <v>19.8</v>
          </cell>
          <cell r="Q1502">
            <v>196.30423142917869</v>
          </cell>
          <cell r="R1502">
            <v>30.465523174566478</v>
          </cell>
          <cell r="U1502">
            <v>0</v>
          </cell>
          <cell r="V1502">
            <v>2.1385121729371681</v>
          </cell>
          <cell r="W1502">
            <v>0</v>
          </cell>
        </row>
        <row r="1503">
          <cell r="K1503">
            <v>18.3</v>
          </cell>
          <cell r="Q1503">
            <v>181.43269874514999</v>
          </cell>
          <cell r="R1503">
            <v>28.157528994675079</v>
          </cell>
          <cell r="U1503">
            <v>0</v>
          </cell>
          <cell r="V1503">
            <v>1.976503674987383</v>
          </cell>
          <cell r="W1503">
            <v>0</v>
          </cell>
        </row>
        <row r="1504">
          <cell r="K1504">
            <v>26.7</v>
          </cell>
          <cell r="Q1504">
            <v>142.18186312899877</v>
          </cell>
          <cell r="R1504">
            <v>22.065977970129968</v>
          </cell>
          <cell r="U1504">
            <v>0</v>
          </cell>
          <cell r="V1504">
            <v>1.5489102953032681</v>
          </cell>
          <cell r="W1504">
            <v>0</v>
          </cell>
        </row>
        <row r="1505">
          <cell r="K1505">
            <v>2.8</v>
          </cell>
          <cell r="Q1505">
            <v>58.319736015798767</v>
          </cell>
          <cell r="R1505">
            <v>9.0509575682015679</v>
          </cell>
          <cell r="U1505">
            <v>0</v>
          </cell>
          <cell r="V1505">
            <v>0.63532744294033516</v>
          </cell>
          <cell r="W1505">
            <v>0</v>
          </cell>
        </row>
        <row r="1506">
          <cell r="K1506">
            <v>3.9</v>
          </cell>
          <cell r="Q1506">
            <v>118.36526013818749</v>
          </cell>
          <cell r="R1506">
            <v>18.369749595053996</v>
          </cell>
          <cell r="U1506">
            <v>0</v>
          </cell>
          <cell r="V1506">
            <v>1.2894553918452312</v>
          </cell>
          <cell r="W1506">
            <v>0</v>
          </cell>
        </row>
        <row r="1507">
          <cell r="K1507">
            <v>0</v>
          </cell>
          <cell r="Q1507">
            <v>0</v>
          </cell>
          <cell r="R1507">
            <v>0</v>
          </cell>
          <cell r="U1507">
            <v>0</v>
          </cell>
          <cell r="V1507">
            <v>0</v>
          </cell>
          <cell r="W1507">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ISS Info"/>
      <sheetName val="begroting"/>
      <sheetName val="Contractblad perceel 3"/>
      <sheetName val="Basis ruimtestaat"/>
      <sheetName val="Kosten per locatie"/>
      <sheetName val="begroting tot 1-5-08"/>
      <sheetName val="Contractblad p3 tot 1-5-08"/>
      <sheetName val="Kosten per locatie tot 1-5-08"/>
      <sheetName val="Kosten per locatie tot 1-7-07"/>
      <sheetName val="Specifieke werkzaamheden"/>
      <sheetName val="Kengetal"/>
      <sheetName val="Afroepprijs"/>
      <sheetName val="premies en opslagen 2008"/>
      <sheetName val="opbouw uurtarieven 2008"/>
      <sheetName val="premies en opslagen 2007"/>
      <sheetName val="opbouw uurtarieven 2007"/>
      <sheetName val="Premies en opslagen 2006"/>
      <sheetName val="Opbouw uurtarieven 2006"/>
      <sheetName val="Tarievenmatrix 2006"/>
      <sheetName val="Prijsverhoging 2007"/>
      <sheetName val="Tarievenmatrix 2007"/>
      <sheetName val="Machine-investeringskosten"/>
    </sheetNames>
    <sheetDataSet>
      <sheetData sheetId="0" refreshError="1"/>
      <sheetData sheetId="1" refreshError="1"/>
      <sheetData sheetId="2" refreshError="1"/>
      <sheetData sheetId="3" refreshError="1"/>
      <sheetData sheetId="4" refreshError="1">
        <row r="11">
          <cell r="K11">
            <v>5.9</v>
          </cell>
          <cell r="Q11">
            <v>21.733036866780669</v>
          </cell>
          <cell r="R11">
            <v>3.372868396662581</v>
          </cell>
          <cell r="U11">
            <v>0</v>
          </cell>
          <cell r="V11">
            <v>0.2367568113847314</v>
          </cell>
          <cell r="W11">
            <v>0</v>
          </cell>
        </row>
        <row r="12">
          <cell r="K12">
            <v>14.6</v>
          </cell>
          <cell r="Q12">
            <v>484.76243507711115</v>
          </cell>
          <cell r="R12">
            <v>75.232923368384462</v>
          </cell>
          <cell r="U12">
            <v>0</v>
          </cell>
          <cell r="V12">
            <v>5.2809374553348274</v>
          </cell>
          <cell r="W12">
            <v>0</v>
          </cell>
        </row>
        <row r="13">
          <cell r="K13">
            <v>11.9</v>
          </cell>
          <cell r="Q13">
            <v>395.11458749435769</v>
          </cell>
          <cell r="R13">
            <v>61.319985485190074</v>
          </cell>
          <cell r="U13">
            <v>0</v>
          </cell>
          <cell r="V13">
            <v>4.3043257341427701</v>
          </cell>
          <cell r="W13">
            <v>0</v>
          </cell>
        </row>
        <row r="14">
          <cell r="K14">
            <v>3.5</v>
          </cell>
          <cell r="Q14">
            <v>0</v>
          </cell>
          <cell r="R14">
            <v>0</v>
          </cell>
          <cell r="U14">
            <v>0</v>
          </cell>
          <cell r="V14">
            <v>0</v>
          </cell>
          <cell r="W14">
            <v>0</v>
          </cell>
        </row>
        <row r="15">
          <cell r="K15">
            <v>5.2</v>
          </cell>
          <cell r="Q15">
            <v>0</v>
          </cell>
          <cell r="R15">
            <v>0</v>
          </cell>
          <cell r="U15">
            <v>0</v>
          </cell>
          <cell r="V15">
            <v>0</v>
          </cell>
          <cell r="W15">
            <v>0</v>
          </cell>
        </row>
        <row r="16">
          <cell r="K16">
            <v>0</v>
          </cell>
          <cell r="Q16">
            <v>0</v>
          </cell>
          <cell r="R16">
            <v>0</v>
          </cell>
          <cell r="U16">
            <v>0</v>
          </cell>
          <cell r="V16">
            <v>0</v>
          </cell>
          <cell r="W16">
            <v>0</v>
          </cell>
        </row>
        <row r="17">
          <cell r="K17">
            <v>0</v>
          </cell>
          <cell r="Q17">
            <v>0</v>
          </cell>
          <cell r="R17">
            <v>0</v>
          </cell>
          <cell r="U17">
            <v>0</v>
          </cell>
          <cell r="V17">
            <v>0</v>
          </cell>
          <cell r="W17">
            <v>0</v>
          </cell>
        </row>
        <row r="18">
          <cell r="K18">
            <v>0</v>
          </cell>
          <cell r="Q18">
            <v>0</v>
          </cell>
          <cell r="R18">
            <v>0</v>
          </cell>
          <cell r="U18">
            <v>0</v>
          </cell>
          <cell r="V18">
            <v>0</v>
          </cell>
          <cell r="W18">
            <v>0</v>
          </cell>
        </row>
        <row r="19">
          <cell r="K19">
            <v>0</v>
          </cell>
          <cell r="Q19">
            <v>0</v>
          </cell>
          <cell r="R19">
            <v>0</v>
          </cell>
          <cell r="U19">
            <v>0</v>
          </cell>
          <cell r="V19">
            <v>0</v>
          </cell>
          <cell r="W19">
            <v>0</v>
          </cell>
        </row>
        <row r="20">
          <cell r="K20">
            <v>0</v>
          </cell>
          <cell r="Q20">
            <v>0</v>
          </cell>
          <cell r="R20">
            <v>0</v>
          </cell>
          <cell r="U20">
            <v>0</v>
          </cell>
          <cell r="V20">
            <v>0</v>
          </cell>
          <cell r="W20">
            <v>0</v>
          </cell>
        </row>
        <row r="21">
          <cell r="K21">
            <v>0</v>
          </cell>
          <cell r="Q21">
            <v>0</v>
          </cell>
          <cell r="R21">
            <v>0</v>
          </cell>
          <cell r="U21">
            <v>0</v>
          </cell>
          <cell r="V21">
            <v>0</v>
          </cell>
          <cell r="W21">
            <v>0</v>
          </cell>
        </row>
        <row r="22">
          <cell r="K22">
            <v>0</v>
          </cell>
          <cell r="Q22">
            <v>0</v>
          </cell>
          <cell r="R22">
            <v>0</v>
          </cell>
          <cell r="U22">
            <v>0</v>
          </cell>
          <cell r="V22">
            <v>0</v>
          </cell>
          <cell r="W22">
            <v>0</v>
          </cell>
        </row>
        <row r="23">
          <cell r="K23">
            <v>0</v>
          </cell>
          <cell r="Q23">
            <v>0</v>
          </cell>
          <cell r="R23">
            <v>0</v>
          </cell>
          <cell r="U23">
            <v>0</v>
          </cell>
          <cell r="V23">
            <v>0</v>
          </cell>
          <cell r="W23">
            <v>0</v>
          </cell>
        </row>
        <row r="24">
          <cell r="K24">
            <v>0</v>
          </cell>
          <cell r="Q24">
            <v>0</v>
          </cell>
          <cell r="R24">
            <v>0</v>
          </cell>
          <cell r="U24">
            <v>0</v>
          </cell>
          <cell r="V24">
            <v>0</v>
          </cell>
          <cell r="W24">
            <v>0</v>
          </cell>
        </row>
        <row r="25">
          <cell r="K25">
            <v>0</v>
          </cell>
          <cell r="Q25">
            <v>0</v>
          </cell>
          <cell r="R25">
            <v>0</v>
          </cell>
          <cell r="U25">
            <v>0</v>
          </cell>
          <cell r="V25">
            <v>0</v>
          </cell>
          <cell r="W25">
            <v>0</v>
          </cell>
        </row>
        <row r="26">
          <cell r="K26">
            <v>0</v>
          </cell>
          <cell r="Q26">
            <v>0</v>
          </cell>
          <cell r="R26">
            <v>0</v>
          </cell>
          <cell r="U26">
            <v>0</v>
          </cell>
          <cell r="V26">
            <v>0</v>
          </cell>
          <cell r="W26">
            <v>0</v>
          </cell>
        </row>
        <row r="27">
          <cell r="K27">
            <v>0</v>
          </cell>
          <cell r="Q27">
            <v>0</v>
          </cell>
          <cell r="R27">
            <v>0</v>
          </cell>
          <cell r="U27">
            <v>0</v>
          </cell>
          <cell r="V27">
            <v>0</v>
          </cell>
          <cell r="W27">
            <v>0</v>
          </cell>
        </row>
        <row r="28">
          <cell r="K28">
            <v>0</v>
          </cell>
          <cell r="Q28">
            <v>0</v>
          </cell>
          <cell r="R28">
            <v>0</v>
          </cell>
          <cell r="U28">
            <v>0</v>
          </cell>
          <cell r="V28">
            <v>0</v>
          </cell>
          <cell r="W28">
            <v>0</v>
          </cell>
        </row>
        <row r="29">
          <cell r="K29">
            <v>0</v>
          </cell>
          <cell r="Q29">
            <v>0</v>
          </cell>
          <cell r="R29">
            <v>0</v>
          </cell>
          <cell r="U29">
            <v>0</v>
          </cell>
          <cell r="V29">
            <v>0</v>
          </cell>
          <cell r="W29">
            <v>0</v>
          </cell>
        </row>
        <row r="30">
          <cell r="K30">
            <v>0</v>
          </cell>
          <cell r="Q30">
            <v>0</v>
          </cell>
          <cell r="R30">
            <v>0</v>
          </cell>
          <cell r="U30">
            <v>0</v>
          </cell>
          <cell r="V30">
            <v>0</v>
          </cell>
          <cell r="W30">
            <v>0</v>
          </cell>
        </row>
        <row r="31">
          <cell r="K31">
            <v>118.5</v>
          </cell>
          <cell r="Q31">
            <v>2779.2626473441946</v>
          </cell>
          <cell r="R31">
            <v>431.32891214022982</v>
          </cell>
          <cell r="U31">
            <v>0</v>
          </cell>
          <cell r="V31">
            <v>30.276917414688498</v>
          </cell>
          <cell r="W31">
            <v>0</v>
          </cell>
        </row>
        <row r="32">
          <cell r="K32">
            <v>1.4</v>
          </cell>
          <cell r="Q32">
            <v>75.30543938323629</v>
          </cell>
          <cell r="R32">
            <v>11.687061414815144</v>
          </cell>
          <cell r="U32">
            <v>0</v>
          </cell>
          <cell r="V32">
            <v>0.82036743496042452</v>
          </cell>
          <cell r="W32">
            <v>0</v>
          </cell>
        </row>
        <row r="33">
          <cell r="K33">
            <v>1.4</v>
          </cell>
          <cell r="Q33">
            <v>75.30543938323629</v>
          </cell>
          <cell r="R33">
            <v>11.687061414815144</v>
          </cell>
          <cell r="U33">
            <v>0</v>
          </cell>
          <cell r="V33">
            <v>0.82036743496042452</v>
          </cell>
          <cell r="W33">
            <v>0</v>
          </cell>
        </row>
        <row r="34">
          <cell r="K34">
            <v>1.4</v>
          </cell>
          <cell r="Q34">
            <v>75.30543938323629</v>
          </cell>
          <cell r="R34">
            <v>11.687061414815144</v>
          </cell>
          <cell r="U34">
            <v>0</v>
          </cell>
          <cell r="V34">
            <v>0.82036743496042452</v>
          </cell>
          <cell r="W34">
            <v>0</v>
          </cell>
        </row>
        <row r="35">
          <cell r="K35">
            <v>1.4</v>
          </cell>
          <cell r="Q35">
            <v>75.30543938323629</v>
          </cell>
          <cell r="R35">
            <v>11.687061414815144</v>
          </cell>
          <cell r="U35">
            <v>0</v>
          </cell>
          <cell r="V35">
            <v>0.82036743496042452</v>
          </cell>
          <cell r="W35">
            <v>0</v>
          </cell>
        </row>
        <row r="36">
          <cell r="K36">
            <v>1.4</v>
          </cell>
          <cell r="Q36">
            <v>75.30543938323629</v>
          </cell>
          <cell r="R36">
            <v>11.687061414815144</v>
          </cell>
          <cell r="U36">
            <v>0</v>
          </cell>
          <cell r="V36">
            <v>0.82036743496042452</v>
          </cell>
          <cell r="W36">
            <v>0</v>
          </cell>
        </row>
        <row r="37">
          <cell r="K37">
            <v>11.7</v>
          </cell>
          <cell r="Q37">
            <v>237.01505215170721</v>
          </cell>
          <cell r="R37">
            <v>36.783657242019189</v>
          </cell>
          <cell r="U37">
            <v>0</v>
          </cell>
          <cell r="V37">
            <v>2.582010436074706</v>
          </cell>
          <cell r="W37">
            <v>0</v>
          </cell>
        </row>
        <row r="38">
          <cell r="K38">
            <v>11.7</v>
          </cell>
          <cell r="Q38">
            <v>237.01505215170721</v>
          </cell>
          <cell r="R38">
            <v>36.783657242019189</v>
          </cell>
          <cell r="U38">
            <v>0</v>
          </cell>
          <cell r="V38">
            <v>2.582010436074706</v>
          </cell>
          <cell r="W38">
            <v>0</v>
          </cell>
        </row>
        <row r="39">
          <cell r="K39">
            <v>1.3</v>
          </cell>
          <cell r="Q39">
            <v>69.926479427290843</v>
          </cell>
          <cell r="R39">
            <v>10.852271313756919</v>
          </cell>
          <cell r="U39">
            <v>0</v>
          </cell>
          <cell r="V39">
            <v>0.76176976103467986</v>
          </cell>
          <cell r="W39">
            <v>0</v>
          </cell>
        </row>
        <row r="40">
          <cell r="K40">
            <v>1.3</v>
          </cell>
          <cell r="Q40">
            <v>69.926479427290843</v>
          </cell>
          <cell r="R40">
            <v>10.852271313756919</v>
          </cell>
          <cell r="U40">
            <v>0</v>
          </cell>
          <cell r="V40">
            <v>0.76176976103467986</v>
          </cell>
          <cell r="W40">
            <v>0</v>
          </cell>
        </row>
        <row r="41">
          <cell r="K41">
            <v>1.6</v>
          </cell>
          <cell r="Q41">
            <v>83.345952404995941</v>
          </cell>
          <cell r="R41">
            <v>12.934912436754001</v>
          </cell>
          <cell r="U41">
            <v>18.760741028662935</v>
          </cell>
          <cell r="V41">
            <v>0.90795971378451212</v>
          </cell>
          <cell r="W41">
            <v>0</v>
          </cell>
        </row>
        <row r="42">
          <cell r="K42">
            <v>1.1000000000000001</v>
          </cell>
          <cell r="Q42">
            <v>57.300342278434712</v>
          </cell>
          <cell r="R42">
            <v>8.8927523002683753</v>
          </cell>
          <cell r="U42">
            <v>12.898009457205767</v>
          </cell>
          <cell r="V42">
            <v>0.62422230322685202</v>
          </cell>
          <cell r="W42">
            <v>0</v>
          </cell>
        </row>
        <row r="43">
          <cell r="K43">
            <v>2.6</v>
          </cell>
          <cell r="Q43">
            <v>135.43717265811841</v>
          </cell>
          <cell r="R43">
            <v>21.019232709725248</v>
          </cell>
          <cell r="U43">
            <v>30.486204171577267</v>
          </cell>
          <cell r="V43">
            <v>1.4754345348998319</v>
          </cell>
          <cell r="W43">
            <v>0</v>
          </cell>
        </row>
        <row r="44">
          <cell r="K44">
            <v>1.1000000000000001</v>
          </cell>
          <cell r="Q44">
            <v>57.300342278434712</v>
          </cell>
          <cell r="R44">
            <v>8.8927523002683753</v>
          </cell>
          <cell r="U44">
            <v>12.898009457205767</v>
          </cell>
          <cell r="V44">
            <v>0.62422230322685202</v>
          </cell>
          <cell r="W44">
            <v>0</v>
          </cell>
        </row>
        <row r="45">
          <cell r="Q45">
            <v>0</v>
          </cell>
          <cell r="R45">
            <v>0</v>
          </cell>
          <cell r="U45">
            <v>0</v>
          </cell>
          <cell r="V45">
            <v>0</v>
          </cell>
          <cell r="W45">
            <v>0</v>
          </cell>
        </row>
        <row r="46">
          <cell r="K46">
            <v>1.3</v>
          </cell>
          <cell r="Q46">
            <v>67.718586329059207</v>
          </cell>
          <cell r="R46">
            <v>10.509616354862624</v>
          </cell>
          <cell r="U46">
            <v>15.243102085788633</v>
          </cell>
          <cell r="V46">
            <v>0.73771726744991595</v>
          </cell>
          <cell r="W46">
            <v>0</v>
          </cell>
        </row>
        <row r="47">
          <cell r="K47">
            <v>1.3</v>
          </cell>
          <cell r="Q47">
            <v>67.718586329059207</v>
          </cell>
          <cell r="R47">
            <v>10.509616354862624</v>
          </cell>
          <cell r="U47">
            <v>15.243102085788633</v>
          </cell>
          <cell r="V47">
            <v>0.73771726744991595</v>
          </cell>
          <cell r="W47">
            <v>0</v>
          </cell>
        </row>
        <row r="48">
          <cell r="K48">
            <v>1.1000000000000001</v>
          </cell>
          <cell r="Q48">
            <v>57.300342278434712</v>
          </cell>
          <cell r="R48">
            <v>8.8927523002683753</v>
          </cell>
          <cell r="U48">
            <v>12.898009457205767</v>
          </cell>
          <cell r="V48">
            <v>0.62422230322685202</v>
          </cell>
          <cell r="W48">
            <v>0</v>
          </cell>
        </row>
        <row r="49">
          <cell r="K49">
            <v>1.1000000000000001</v>
          </cell>
          <cell r="Q49">
            <v>57.300342278434712</v>
          </cell>
          <cell r="R49">
            <v>8.8927523002683753</v>
          </cell>
          <cell r="U49">
            <v>12.898009457205767</v>
          </cell>
          <cell r="V49">
            <v>0.62422230322685202</v>
          </cell>
          <cell r="W49">
            <v>0</v>
          </cell>
        </row>
        <row r="50">
          <cell r="K50">
            <v>2.6</v>
          </cell>
          <cell r="Q50">
            <v>135.43717265811841</v>
          </cell>
          <cell r="R50">
            <v>21.019232709725248</v>
          </cell>
          <cell r="U50">
            <v>30.486204171577267</v>
          </cell>
          <cell r="V50">
            <v>1.4754345348998319</v>
          </cell>
          <cell r="W50">
            <v>0</v>
          </cell>
        </row>
        <row r="51">
          <cell r="K51">
            <v>1.3</v>
          </cell>
          <cell r="Q51">
            <v>67.718586329059207</v>
          </cell>
          <cell r="R51">
            <v>10.509616354862624</v>
          </cell>
          <cell r="U51">
            <v>15.243102085788633</v>
          </cell>
          <cell r="V51">
            <v>0.73771726744991595</v>
          </cell>
          <cell r="W51">
            <v>0</v>
          </cell>
        </row>
        <row r="52">
          <cell r="K52">
            <v>7.8</v>
          </cell>
          <cell r="Q52">
            <v>107.40551382909608</v>
          </cell>
          <cell r="R52">
            <v>16.668846854771221</v>
          </cell>
          <cell r="U52">
            <v>0</v>
          </cell>
          <cell r="V52">
            <v>1.170061374081784</v>
          </cell>
          <cell r="W52">
            <v>0</v>
          </cell>
        </row>
        <row r="53">
          <cell r="K53">
            <v>15.6</v>
          </cell>
          <cell r="Q53">
            <v>552.37121397820829</v>
          </cell>
          <cell r="R53">
            <v>85.725498110251991</v>
          </cell>
          <cell r="U53">
            <v>0</v>
          </cell>
          <cell r="V53">
            <v>6.0174584952777455</v>
          </cell>
          <cell r="W53">
            <v>0</v>
          </cell>
        </row>
        <row r="54">
          <cell r="K54">
            <v>4.9000000000000004</v>
          </cell>
          <cell r="Q54">
            <v>255.24697924030008</v>
          </cell>
          <cell r="R54">
            <v>39.613169337559128</v>
          </cell>
          <cell r="U54">
            <v>57.454769400280234</v>
          </cell>
          <cell r="V54">
            <v>2.7806266234650683</v>
          </cell>
          <cell r="W54">
            <v>0</v>
          </cell>
        </row>
        <row r="55">
          <cell r="K55">
            <v>1.2</v>
          </cell>
          <cell r="Q55">
            <v>62.509464303746952</v>
          </cell>
          <cell r="R55">
            <v>9.7011843275654996</v>
          </cell>
          <cell r="U55">
            <v>14.070555771497197</v>
          </cell>
          <cell r="V55">
            <v>0.68096978533838393</v>
          </cell>
          <cell r="W55">
            <v>0</v>
          </cell>
        </row>
        <row r="56">
          <cell r="K56">
            <v>1.8</v>
          </cell>
          <cell r="Q56">
            <v>96.821279207018094</v>
          </cell>
          <cell r="R56">
            <v>15.026221819048041</v>
          </cell>
          <cell r="U56">
            <v>0</v>
          </cell>
          <cell r="V56">
            <v>1.0547581306634028</v>
          </cell>
          <cell r="W56">
            <v>0</v>
          </cell>
        </row>
        <row r="57">
          <cell r="K57">
            <v>1.2</v>
          </cell>
          <cell r="Q57">
            <v>62.509464303746952</v>
          </cell>
          <cell r="R57">
            <v>9.7011843275654996</v>
          </cell>
          <cell r="U57">
            <v>14.070555771497197</v>
          </cell>
          <cell r="V57">
            <v>0.68096978533838393</v>
          </cell>
          <cell r="W57">
            <v>0</v>
          </cell>
        </row>
        <row r="58">
          <cell r="K58">
            <v>1.2</v>
          </cell>
          <cell r="Q58">
            <v>62.509464303746952</v>
          </cell>
          <cell r="R58">
            <v>9.7011843275654996</v>
          </cell>
          <cell r="U58">
            <v>14.070555771497197</v>
          </cell>
          <cell r="V58">
            <v>0.68096978533838393</v>
          </cell>
          <cell r="W58">
            <v>0</v>
          </cell>
        </row>
        <row r="59">
          <cell r="K59">
            <v>1.9</v>
          </cell>
          <cell r="Q59">
            <v>102.20023916296354</v>
          </cell>
          <cell r="R59">
            <v>15.861011920106268</v>
          </cell>
          <cell r="U59">
            <v>0</v>
          </cell>
          <cell r="V59">
            <v>1.1133558045891476</v>
          </cell>
          <cell r="W59">
            <v>0</v>
          </cell>
        </row>
        <row r="60">
          <cell r="K60">
            <v>1.9</v>
          </cell>
          <cell r="Q60">
            <v>102.20023916296354</v>
          </cell>
          <cell r="R60">
            <v>15.861011920106268</v>
          </cell>
          <cell r="U60">
            <v>0</v>
          </cell>
          <cell r="V60">
            <v>1.1133558045891476</v>
          </cell>
          <cell r="W60">
            <v>0</v>
          </cell>
        </row>
        <row r="61">
          <cell r="K61">
            <v>1.2</v>
          </cell>
          <cell r="Q61">
            <v>62.509464303746952</v>
          </cell>
          <cell r="R61">
            <v>9.7011843275654996</v>
          </cell>
          <cell r="U61">
            <v>14.070555771497197</v>
          </cell>
          <cell r="V61">
            <v>0.68096978533838393</v>
          </cell>
          <cell r="W61">
            <v>0</v>
          </cell>
        </row>
        <row r="62">
          <cell r="K62">
            <v>1.2</v>
          </cell>
          <cell r="Q62">
            <v>62.509464303746952</v>
          </cell>
          <cell r="R62">
            <v>9.7011843275654996</v>
          </cell>
          <cell r="U62">
            <v>14.070555771497197</v>
          </cell>
          <cell r="V62">
            <v>0.68096978533838393</v>
          </cell>
          <cell r="W62">
            <v>0</v>
          </cell>
        </row>
        <row r="63">
          <cell r="K63">
            <v>1.8</v>
          </cell>
          <cell r="Q63">
            <v>96.821279207018094</v>
          </cell>
          <cell r="R63">
            <v>15.026221819048041</v>
          </cell>
          <cell r="U63">
            <v>0</v>
          </cell>
          <cell r="V63">
            <v>1.0547581306634028</v>
          </cell>
          <cell r="W63">
            <v>0</v>
          </cell>
        </row>
        <row r="64">
          <cell r="K64">
            <v>1.8</v>
          </cell>
          <cell r="Q64">
            <v>96.821279207018094</v>
          </cell>
          <cell r="R64">
            <v>15.026221819048041</v>
          </cell>
          <cell r="U64">
            <v>0</v>
          </cell>
          <cell r="V64">
            <v>1.0547581306634028</v>
          </cell>
          <cell r="W64">
            <v>0</v>
          </cell>
        </row>
        <row r="65">
          <cell r="K65">
            <v>1.2</v>
          </cell>
          <cell r="Q65">
            <v>62.509464303746952</v>
          </cell>
          <cell r="R65">
            <v>9.7011843275654996</v>
          </cell>
          <cell r="U65">
            <v>14.070555771497197</v>
          </cell>
          <cell r="V65">
            <v>0.68096978533838393</v>
          </cell>
          <cell r="W65">
            <v>0</v>
          </cell>
        </row>
        <row r="66">
          <cell r="K66">
            <v>1.2</v>
          </cell>
          <cell r="Q66">
            <v>62.509464303746952</v>
          </cell>
          <cell r="R66">
            <v>9.7011843275654996</v>
          </cell>
          <cell r="U66">
            <v>14.070555771497197</v>
          </cell>
          <cell r="V66">
            <v>0.68096978533838393</v>
          </cell>
          <cell r="W66">
            <v>0</v>
          </cell>
        </row>
        <row r="67">
          <cell r="K67">
            <v>1.8</v>
          </cell>
          <cell r="Q67">
            <v>96.821279207018094</v>
          </cell>
          <cell r="R67">
            <v>15.026221819048041</v>
          </cell>
          <cell r="U67">
            <v>0</v>
          </cell>
          <cell r="V67">
            <v>1.0547581306634028</v>
          </cell>
          <cell r="W67">
            <v>0</v>
          </cell>
        </row>
        <row r="68">
          <cell r="K68">
            <v>1.8</v>
          </cell>
          <cell r="Q68">
            <v>96.821279207018094</v>
          </cell>
          <cell r="R68">
            <v>15.026221819048041</v>
          </cell>
          <cell r="U68">
            <v>0</v>
          </cell>
          <cell r="V68">
            <v>1.0547581306634028</v>
          </cell>
          <cell r="W68">
            <v>0</v>
          </cell>
        </row>
        <row r="69">
          <cell r="K69">
            <v>1.2</v>
          </cell>
          <cell r="Q69">
            <v>62.509464303746952</v>
          </cell>
          <cell r="R69">
            <v>9.7011843275654996</v>
          </cell>
          <cell r="U69">
            <v>14.070555771497197</v>
          </cell>
          <cell r="V69">
            <v>0.68096978533838393</v>
          </cell>
          <cell r="W69">
            <v>0</v>
          </cell>
        </row>
        <row r="70">
          <cell r="K70">
            <v>2.8</v>
          </cell>
          <cell r="Q70">
            <v>145.85541670874289</v>
          </cell>
          <cell r="R70">
            <v>22.636096764319497</v>
          </cell>
          <cell r="U70">
            <v>32.831296800160125</v>
          </cell>
          <cell r="V70">
            <v>1.5889294991228959</v>
          </cell>
          <cell r="W70">
            <v>0</v>
          </cell>
        </row>
        <row r="71">
          <cell r="K71">
            <v>1.8</v>
          </cell>
          <cell r="Q71">
            <v>96.821279207018094</v>
          </cell>
          <cell r="R71">
            <v>15.026221819048041</v>
          </cell>
          <cell r="U71">
            <v>0</v>
          </cell>
          <cell r="V71">
            <v>1.0547581306634028</v>
          </cell>
          <cell r="W71">
            <v>0</v>
          </cell>
        </row>
        <row r="72">
          <cell r="K72">
            <v>1.2</v>
          </cell>
          <cell r="Q72">
            <v>62.509464303746952</v>
          </cell>
          <cell r="R72">
            <v>9.7011843275654996</v>
          </cell>
          <cell r="U72">
            <v>14.070555771497197</v>
          </cell>
          <cell r="V72">
            <v>0.68096978533838393</v>
          </cell>
          <cell r="W72">
            <v>0</v>
          </cell>
        </row>
        <row r="73">
          <cell r="K73">
            <v>1.8</v>
          </cell>
          <cell r="Q73">
            <v>96.821279207018094</v>
          </cell>
          <cell r="R73">
            <v>15.026221819048041</v>
          </cell>
          <cell r="U73">
            <v>0</v>
          </cell>
          <cell r="V73">
            <v>1.0547581306634028</v>
          </cell>
          <cell r="W73">
            <v>0</v>
          </cell>
        </row>
        <row r="74">
          <cell r="K74">
            <v>1.2</v>
          </cell>
          <cell r="Q74">
            <v>62.509464303746952</v>
          </cell>
          <cell r="R74">
            <v>9.7011843275654996</v>
          </cell>
          <cell r="U74">
            <v>14.070555771497197</v>
          </cell>
          <cell r="V74">
            <v>0.68096978533838393</v>
          </cell>
          <cell r="W74">
            <v>0</v>
          </cell>
        </row>
        <row r="75">
          <cell r="K75">
            <v>11</v>
          </cell>
          <cell r="Q75">
            <v>573.00342278434709</v>
          </cell>
          <cell r="R75">
            <v>88.927523002683742</v>
          </cell>
          <cell r="U75">
            <v>128.98009457205765</v>
          </cell>
          <cell r="V75">
            <v>6.2422230322685204</v>
          </cell>
          <cell r="W75">
            <v>0</v>
          </cell>
        </row>
        <row r="76">
          <cell r="Q76">
            <v>0</v>
          </cell>
          <cell r="R76">
            <v>0</v>
          </cell>
          <cell r="U76">
            <v>0</v>
          </cell>
          <cell r="V76">
            <v>0</v>
          </cell>
          <cell r="W76">
            <v>0</v>
          </cell>
        </row>
        <row r="77">
          <cell r="Q77">
            <v>0</v>
          </cell>
          <cell r="R77">
            <v>0</v>
          </cell>
          <cell r="U77">
            <v>0</v>
          </cell>
          <cell r="V77">
            <v>0</v>
          </cell>
          <cell r="W77">
            <v>0</v>
          </cell>
        </row>
        <row r="78">
          <cell r="K78">
            <v>0.5</v>
          </cell>
          <cell r="Q78">
            <v>0</v>
          </cell>
          <cell r="R78">
            <v>0</v>
          </cell>
          <cell r="U78">
            <v>0</v>
          </cell>
          <cell r="V78">
            <v>0</v>
          </cell>
          <cell r="W78">
            <v>0</v>
          </cell>
        </row>
        <row r="79">
          <cell r="K79">
            <v>5.0999999999999996</v>
          </cell>
          <cell r="Q79">
            <v>274.32695775321787</v>
          </cell>
          <cell r="R79">
            <v>42.574295153969452</v>
          </cell>
          <cell r="U79">
            <v>0</v>
          </cell>
          <cell r="V79">
            <v>2.9884813702129747</v>
          </cell>
          <cell r="W79">
            <v>0</v>
          </cell>
        </row>
        <row r="80">
          <cell r="K80">
            <v>3.6</v>
          </cell>
          <cell r="Q80">
            <v>193.64255841403619</v>
          </cell>
          <cell r="R80">
            <v>30.052443638096083</v>
          </cell>
          <cell r="U80">
            <v>0</v>
          </cell>
          <cell r="V80">
            <v>2.1095162613268057</v>
          </cell>
          <cell r="W80">
            <v>0</v>
          </cell>
        </row>
        <row r="81">
          <cell r="K81">
            <v>1.3</v>
          </cell>
          <cell r="Q81">
            <v>69.926479427290843</v>
          </cell>
          <cell r="R81">
            <v>10.852271313756919</v>
          </cell>
          <cell r="U81">
            <v>0</v>
          </cell>
          <cell r="V81">
            <v>0.76176976103467986</v>
          </cell>
          <cell r="W81">
            <v>0</v>
          </cell>
        </row>
        <row r="82">
          <cell r="K82">
            <v>1.3</v>
          </cell>
          <cell r="Q82">
            <v>69.926479427290843</v>
          </cell>
          <cell r="R82">
            <v>10.852271313756919</v>
          </cell>
          <cell r="U82">
            <v>0</v>
          </cell>
          <cell r="V82">
            <v>0.76176976103467986</v>
          </cell>
          <cell r="W82">
            <v>0</v>
          </cell>
        </row>
        <row r="83">
          <cell r="K83">
            <v>6.6</v>
          </cell>
          <cell r="Q83">
            <v>355.01135709239963</v>
          </cell>
          <cell r="R83">
            <v>55.096146669842824</v>
          </cell>
          <cell r="U83">
            <v>0</v>
          </cell>
          <cell r="V83">
            <v>3.8674464790991441</v>
          </cell>
          <cell r="W83">
            <v>0</v>
          </cell>
        </row>
        <row r="84">
          <cell r="K84">
            <v>5.0999999999999996</v>
          </cell>
          <cell r="Q84">
            <v>274.32695775321787</v>
          </cell>
          <cell r="R84">
            <v>42.574295153969452</v>
          </cell>
          <cell r="U84">
            <v>0</v>
          </cell>
          <cell r="V84">
            <v>2.9884813702129747</v>
          </cell>
          <cell r="W84">
            <v>0</v>
          </cell>
        </row>
        <row r="85">
          <cell r="K85">
            <v>1.1000000000000001</v>
          </cell>
          <cell r="Q85">
            <v>59.168559515399949</v>
          </cell>
          <cell r="R85">
            <v>9.1826911116404712</v>
          </cell>
          <cell r="U85">
            <v>0</v>
          </cell>
          <cell r="V85">
            <v>0.64457441318319075</v>
          </cell>
          <cell r="W85">
            <v>0</v>
          </cell>
        </row>
        <row r="86">
          <cell r="K86">
            <v>1.1000000000000001</v>
          </cell>
          <cell r="Q86">
            <v>59.168559515399949</v>
          </cell>
          <cell r="R86">
            <v>9.1826911116404712</v>
          </cell>
          <cell r="U86">
            <v>0</v>
          </cell>
          <cell r="V86">
            <v>0.64457441318319075</v>
          </cell>
          <cell r="W86">
            <v>0</v>
          </cell>
        </row>
        <row r="87">
          <cell r="K87">
            <v>20.100000000000001</v>
          </cell>
          <cell r="Q87">
            <v>143.16460221886615</v>
          </cell>
          <cell r="R87">
            <v>22.218494603617348</v>
          </cell>
          <cell r="U87">
            <v>0</v>
          </cell>
          <cell r="V87">
            <v>1.5596161241649387</v>
          </cell>
          <cell r="W87">
            <v>0</v>
          </cell>
        </row>
        <row r="88">
          <cell r="K88">
            <v>14.2</v>
          </cell>
          <cell r="Q88">
            <v>101.14116176656213</v>
          </cell>
          <cell r="R88">
            <v>15.696647928923698</v>
          </cell>
          <cell r="U88">
            <v>0</v>
          </cell>
          <cell r="V88">
            <v>1.1018183563752302</v>
          </cell>
          <cell r="W88">
            <v>0</v>
          </cell>
        </row>
        <row r="89">
          <cell r="K89">
            <v>14.7</v>
          </cell>
          <cell r="Q89">
            <v>104.70247027946927</v>
          </cell>
          <cell r="R89">
            <v>16.249346799660451</v>
          </cell>
          <cell r="U89">
            <v>0</v>
          </cell>
          <cell r="V89">
            <v>1.140614777374358</v>
          </cell>
          <cell r="W89">
            <v>0</v>
          </cell>
        </row>
        <row r="90">
          <cell r="K90">
            <v>14.7</v>
          </cell>
          <cell r="Q90">
            <v>104.70247027946927</v>
          </cell>
          <cell r="R90">
            <v>16.249346799660451</v>
          </cell>
          <cell r="U90">
            <v>0</v>
          </cell>
          <cell r="V90">
            <v>1.140614777374358</v>
          </cell>
          <cell r="W90">
            <v>0</v>
          </cell>
        </row>
        <row r="91">
          <cell r="K91">
            <v>14.7</v>
          </cell>
          <cell r="Q91">
            <v>104.70247027946927</v>
          </cell>
          <cell r="R91">
            <v>16.249346799660451</v>
          </cell>
          <cell r="U91">
            <v>0</v>
          </cell>
          <cell r="V91">
            <v>1.140614777374358</v>
          </cell>
          <cell r="W91">
            <v>0</v>
          </cell>
        </row>
        <row r="92">
          <cell r="K92">
            <v>14.7</v>
          </cell>
          <cell r="Q92">
            <v>104.70247027946927</v>
          </cell>
          <cell r="R92">
            <v>16.249346799660451</v>
          </cell>
          <cell r="U92">
            <v>0</v>
          </cell>
          <cell r="V92">
            <v>1.140614777374358</v>
          </cell>
          <cell r="W92">
            <v>0</v>
          </cell>
        </row>
        <row r="93">
          <cell r="K93">
            <v>14.7</v>
          </cell>
          <cell r="Q93">
            <v>104.70247027946927</v>
          </cell>
          <cell r="R93">
            <v>16.249346799660451</v>
          </cell>
          <cell r="U93">
            <v>0</v>
          </cell>
          <cell r="V93">
            <v>1.140614777374358</v>
          </cell>
          <cell r="W93">
            <v>0</v>
          </cell>
        </row>
        <row r="94">
          <cell r="K94">
            <v>20.399999999999999</v>
          </cell>
          <cell r="Q94">
            <v>297.5450500858355</v>
          </cell>
          <cell r="R94">
            <v>46.177637399211768</v>
          </cell>
          <cell r="U94">
            <v>66.975845472326668</v>
          </cell>
          <cell r="V94">
            <v>3.2414161782107076</v>
          </cell>
          <cell r="W94">
            <v>0</v>
          </cell>
        </row>
        <row r="95">
          <cell r="K95">
            <v>14.2</v>
          </cell>
          <cell r="Q95">
            <v>101.14116176656213</v>
          </cell>
          <cell r="R95">
            <v>15.696647928923698</v>
          </cell>
          <cell r="U95">
            <v>0</v>
          </cell>
          <cell r="V95">
            <v>1.1018183563752302</v>
          </cell>
          <cell r="W95">
            <v>0</v>
          </cell>
        </row>
        <row r="96">
          <cell r="K96">
            <v>14.7</v>
          </cell>
          <cell r="Q96">
            <v>104.70247027946927</v>
          </cell>
          <cell r="R96">
            <v>16.249346799660451</v>
          </cell>
          <cell r="U96">
            <v>0</v>
          </cell>
          <cell r="V96">
            <v>1.140614777374358</v>
          </cell>
          <cell r="W96">
            <v>0</v>
          </cell>
        </row>
        <row r="97">
          <cell r="K97">
            <v>14.7</v>
          </cell>
          <cell r="Q97">
            <v>104.70247027946927</v>
          </cell>
          <cell r="R97">
            <v>16.249346799660451</v>
          </cell>
          <cell r="U97">
            <v>0</v>
          </cell>
          <cell r="V97">
            <v>1.140614777374358</v>
          </cell>
          <cell r="W97">
            <v>0</v>
          </cell>
        </row>
        <row r="98">
          <cell r="K98">
            <v>14.7</v>
          </cell>
          <cell r="Q98">
            <v>104.70247027946927</v>
          </cell>
          <cell r="R98">
            <v>16.249346799660451</v>
          </cell>
          <cell r="U98">
            <v>0</v>
          </cell>
          <cell r="V98">
            <v>1.140614777374358</v>
          </cell>
          <cell r="W98">
            <v>0</v>
          </cell>
        </row>
        <row r="99">
          <cell r="K99">
            <v>14.7</v>
          </cell>
          <cell r="Q99">
            <v>104.70247027946927</v>
          </cell>
          <cell r="R99">
            <v>16.249346799660451</v>
          </cell>
          <cell r="U99">
            <v>0</v>
          </cell>
          <cell r="V99">
            <v>1.140614777374358</v>
          </cell>
          <cell r="W99">
            <v>0</v>
          </cell>
        </row>
        <row r="100">
          <cell r="K100">
            <v>14.7</v>
          </cell>
          <cell r="Q100">
            <v>104.70247027946927</v>
          </cell>
          <cell r="R100">
            <v>16.249346799660451</v>
          </cell>
          <cell r="U100">
            <v>0</v>
          </cell>
          <cell r="V100">
            <v>1.140614777374358</v>
          </cell>
          <cell r="W100">
            <v>0</v>
          </cell>
        </row>
        <row r="101">
          <cell r="K101">
            <v>14.7</v>
          </cell>
          <cell r="Q101">
            <v>104.70247027946927</v>
          </cell>
          <cell r="R101">
            <v>16.249346799660451</v>
          </cell>
          <cell r="U101">
            <v>0</v>
          </cell>
          <cell r="V101">
            <v>1.140614777374358</v>
          </cell>
          <cell r="W101">
            <v>0</v>
          </cell>
        </row>
        <row r="102">
          <cell r="K102">
            <v>29.4</v>
          </cell>
          <cell r="Q102">
            <v>209.40494055893853</v>
          </cell>
          <cell r="R102">
            <v>32.498693599320902</v>
          </cell>
          <cell r="U102">
            <v>0</v>
          </cell>
          <cell r="V102">
            <v>2.281229554748716</v>
          </cell>
          <cell r="W102">
            <v>0</v>
          </cell>
        </row>
        <row r="103">
          <cell r="K103">
            <v>3.1</v>
          </cell>
          <cell r="Q103">
            <v>166.74775863430892</v>
          </cell>
          <cell r="R103">
            <v>25.878493132804962</v>
          </cell>
          <cell r="U103">
            <v>0</v>
          </cell>
          <cell r="V103">
            <v>1.8165278916980827</v>
          </cell>
          <cell r="W103">
            <v>0</v>
          </cell>
        </row>
        <row r="104">
          <cell r="K104">
            <v>14</v>
          </cell>
          <cell r="Q104">
            <v>223.07299026043032</v>
          </cell>
          <cell r="R104">
            <v>34.619912698371003</v>
          </cell>
          <cell r="U104">
            <v>0</v>
          </cell>
          <cell r="V104">
            <v>2.430127469246782</v>
          </cell>
          <cell r="W104">
            <v>0</v>
          </cell>
        </row>
        <row r="105">
          <cell r="K105">
            <v>8.6</v>
          </cell>
          <cell r="Q105">
            <v>0</v>
          </cell>
          <cell r="R105">
            <v>0</v>
          </cell>
          <cell r="U105">
            <v>0</v>
          </cell>
          <cell r="V105">
            <v>0</v>
          </cell>
          <cell r="W105">
            <v>0</v>
          </cell>
        </row>
        <row r="106">
          <cell r="K106">
            <v>37</v>
          </cell>
          <cell r="Q106">
            <v>136.29192611370928</v>
          </cell>
          <cell r="R106">
            <v>21.151886555341608</v>
          </cell>
          <cell r="U106">
            <v>0</v>
          </cell>
          <cell r="V106">
            <v>1.4847461052940782</v>
          </cell>
          <cell r="W106">
            <v>0</v>
          </cell>
        </row>
        <row r="107">
          <cell r="K107">
            <v>13.7</v>
          </cell>
          <cell r="Q107">
            <v>50.464848317778831</v>
          </cell>
          <cell r="R107">
            <v>7.8319147515724321</v>
          </cell>
          <cell r="U107">
            <v>0</v>
          </cell>
          <cell r="V107">
            <v>0.54975734168996948</v>
          </cell>
          <cell r="W107">
            <v>0</v>
          </cell>
        </row>
        <row r="108">
          <cell r="K108">
            <v>15.6</v>
          </cell>
          <cell r="Q108">
            <v>141.80163299319659</v>
          </cell>
          <cell r="R108">
            <v>22.006967983795928</v>
          </cell>
          <cell r="U108">
            <v>0</v>
          </cell>
          <cell r="V108">
            <v>1.5447681188050308</v>
          </cell>
          <cell r="W108">
            <v>0</v>
          </cell>
        </row>
        <row r="109">
          <cell r="K109">
            <v>3.6</v>
          </cell>
          <cell r="Q109">
            <v>32.723453767660757</v>
          </cell>
          <cell r="R109">
            <v>5.0785310731836768</v>
          </cell>
          <cell r="U109">
            <v>0</v>
          </cell>
          <cell r="V109">
            <v>0.35648495049346868</v>
          </cell>
          <cell r="W109">
            <v>0</v>
          </cell>
        </row>
        <row r="110">
          <cell r="K110">
            <v>4.7</v>
          </cell>
          <cell r="Q110">
            <v>99.947789679698118</v>
          </cell>
          <cell r="R110">
            <v>15.511442013067764</v>
          </cell>
          <cell r="U110">
            <v>0</v>
          </cell>
          <cell r="V110">
            <v>1.0888179196754086</v>
          </cell>
          <cell r="W110">
            <v>0</v>
          </cell>
        </row>
        <row r="111">
          <cell r="K111">
            <v>19.899999999999999</v>
          </cell>
          <cell r="Q111">
            <v>518.3076415185684</v>
          </cell>
          <cell r="R111">
            <v>80.438986716063923</v>
          </cell>
          <cell r="U111">
            <v>116.6683582719976</v>
          </cell>
          <cell r="V111">
            <v>5.6463744700974337</v>
          </cell>
          <cell r="W111">
            <v>0</v>
          </cell>
        </row>
        <row r="112">
          <cell r="K112">
            <v>68</v>
          </cell>
          <cell r="Q112">
            <v>2213.8768607577044</v>
          </cell>
          <cell r="R112">
            <v>343.58361160127805</v>
          </cell>
          <cell r="U112">
            <v>498.33218357385908</v>
          </cell>
          <cell r="V112">
            <v>24.1176798974011</v>
          </cell>
          <cell r="W112">
            <v>0</v>
          </cell>
        </row>
        <row r="113">
          <cell r="K113">
            <v>23</v>
          </cell>
          <cell r="Q113">
            <v>599.04903291090829</v>
          </cell>
          <cell r="R113">
            <v>92.969683139169376</v>
          </cell>
          <cell r="U113">
            <v>134.84282614351483</v>
          </cell>
          <cell r="V113">
            <v>6.5259604428261797</v>
          </cell>
          <cell r="W113">
            <v>0</v>
          </cell>
        </row>
        <row r="114">
          <cell r="K114">
            <v>29.3</v>
          </cell>
          <cell r="Q114">
            <v>763.13637670824414</v>
          </cell>
          <cell r="R114">
            <v>118.43529199902882</v>
          </cell>
          <cell r="U114">
            <v>171.77803504369498</v>
          </cell>
          <cell r="V114">
            <v>8.313506129339439</v>
          </cell>
          <cell r="W114">
            <v>0</v>
          </cell>
        </row>
        <row r="115">
          <cell r="K115">
            <v>42.3</v>
          </cell>
          <cell r="Q115">
            <v>1099.7365356327398</v>
          </cell>
          <cell r="R115">
            <v>170.67410451783383</v>
          </cell>
          <cell r="U115">
            <v>0</v>
          </cell>
          <cell r="V115">
            <v>11.980383465767677</v>
          </cell>
          <cell r="W115">
            <v>0</v>
          </cell>
        </row>
        <row r="116">
          <cell r="K116">
            <v>17.899999999999999</v>
          </cell>
          <cell r="Q116">
            <v>466.216421265446</v>
          </cell>
          <cell r="R116">
            <v>72.354666443092682</v>
          </cell>
          <cell r="U116">
            <v>104.94289512908327</v>
          </cell>
          <cell r="V116">
            <v>5.0788996489821141</v>
          </cell>
          <cell r="W116">
            <v>0</v>
          </cell>
        </row>
        <row r="117">
          <cell r="K117">
            <v>64.8</v>
          </cell>
          <cell r="Q117">
            <v>589.02216781789366</v>
          </cell>
          <cell r="R117">
            <v>91.413559317306166</v>
          </cell>
          <cell r="U117">
            <v>0</v>
          </cell>
          <cell r="V117">
            <v>6.4167291088824356</v>
          </cell>
          <cell r="W117">
            <v>0</v>
          </cell>
        </row>
        <row r="118">
          <cell r="K118">
            <v>10.7</v>
          </cell>
          <cell r="Q118">
            <v>162.37285685623158</v>
          </cell>
          <cell r="R118">
            <v>25.199528290650996</v>
          </cell>
          <cell r="U118">
            <v>0</v>
          </cell>
          <cell r="V118">
            <v>1.7688682939415352</v>
          </cell>
          <cell r="W118">
            <v>0</v>
          </cell>
        </row>
        <row r="119">
          <cell r="K119">
            <v>10.9</v>
          </cell>
          <cell r="Q119">
            <v>165.40786352644153</v>
          </cell>
          <cell r="R119">
            <v>25.670547511037</v>
          </cell>
          <cell r="U119">
            <v>0</v>
          </cell>
          <cell r="V119">
            <v>1.8019312527067979</v>
          </cell>
          <cell r="W119">
            <v>0</v>
          </cell>
        </row>
        <row r="120">
          <cell r="K120">
            <v>10.9</v>
          </cell>
          <cell r="Q120">
            <v>165.40786352644153</v>
          </cell>
          <cell r="R120">
            <v>25.670547511037</v>
          </cell>
          <cell r="U120">
            <v>0</v>
          </cell>
          <cell r="V120">
            <v>1.8019312527067979</v>
          </cell>
          <cell r="W120">
            <v>0</v>
          </cell>
        </row>
        <row r="121">
          <cell r="K121">
            <v>18.2</v>
          </cell>
          <cell r="Q121">
            <v>276.1856069891042</v>
          </cell>
          <cell r="R121">
            <v>42.862749055125995</v>
          </cell>
          <cell r="U121">
            <v>0</v>
          </cell>
          <cell r="V121">
            <v>3.0087292476388732</v>
          </cell>
          <cell r="W121">
            <v>0</v>
          </cell>
        </row>
        <row r="122">
          <cell r="K122">
            <v>22.8</v>
          </cell>
          <cell r="Q122">
            <v>592.7657922559448</v>
          </cell>
          <cell r="R122">
            <v>91.994552789754422</v>
          </cell>
          <cell r="U122">
            <v>0</v>
          </cell>
          <cell r="V122">
            <v>6.4575116553074006</v>
          </cell>
          <cell r="W122">
            <v>0</v>
          </cell>
        </row>
        <row r="123">
          <cell r="K123">
            <v>136.5</v>
          </cell>
          <cell r="Q123">
            <v>1240.7642886904703</v>
          </cell>
          <cell r="R123">
            <v>192.56096985821441</v>
          </cell>
          <cell r="U123">
            <v>0</v>
          </cell>
          <cell r="V123">
            <v>13.51672103954402</v>
          </cell>
          <cell r="W123">
            <v>0</v>
          </cell>
        </row>
        <row r="124">
          <cell r="K124">
            <v>11.2</v>
          </cell>
          <cell r="Q124">
            <v>26.229782114203843</v>
          </cell>
          <cell r="R124">
            <v>4.0707427906484117</v>
          </cell>
          <cell r="U124">
            <v>0</v>
          </cell>
          <cell r="V124">
            <v>0.28574375568135058</v>
          </cell>
          <cell r="W124">
            <v>0</v>
          </cell>
        </row>
        <row r="125">
          <cell r="K125">
            <v>11.2</v>
          </cell>
          <cell r="Q125">
            <v>169.9603735317564</v>
          </cell>
          <cell r="R125">
            <v>26.377076341615997</v>
          </cell>
          <cell r="U125">
            <v>0</v>
          </cell>
          <cell r="V125">
            <v>1.8515256908546909</v>
          </cell>
          <cell r="W125">
            <v>0</v>
          </cell>
        </row>
        <row r="126">
          <cell r="K126">
            <v>11.2</v>
          </cell>
          <cell r="Q126">
            <v>169.9603735317564</v>
          </cell>
          <cell r="R126">
            <v>26.377076341615997</v>
          </cell>
          <cell r="U126">
            <v>0</v>
          </cell>
          <cell r="V126">
            <v>1.8515256908546909</v>
          </cell>
          <cell r="W126">
            <v>0</v>
          </cell>
        </row>
        <row r="127">
          <cell r="K127">
            <v>11.2</v>
          </cell>
          <cell r="Q127">
            <v>169.9603735317564</v>
          </cell>
          <cell r="R127">
            <v>26.377076341615997</v>
          </cell>
          <cell r="U127">
            <v>0</v>
          </cell>
          <cell r="V127">
            <v>1.8515256908546909</v>
          </cell>
          <cell r="W127">
            <v>0</v>
          </cell>
        </row>
        <row r="128">
          <cell r="K128">
            <v>11.2</v>
          </cell>
          <cell r="Q128">
            <v>169.9603735317564</v>
          </cell>
          <cell r="R128">
            <v>26.377076341615997</v>
          </cell>
          <cell r="U128">
            <v>0</v>
          </cell>
          <cell r="V128">
            <v>1.8515256908546909</v>
          </cell>
          <cell r="W128">
            <v>0</v>
          </cell>
        </row>
        <row r="129">
          <cell r="K129">
            <v>11.4</v>
          </cell>
          <cell r="Q129">
            <v>172.99538020196636</v>
          </cell>
          <cell r="R129">
            <v>26.848095562002001</v>
          </cell>
          <cell r="U129">
            <v>0</v>
          </cell>
          <cell r="V129">
            <v>1.8845886496199535</v>
          </cell>
          <cell r="W129">
            <v>0</v>
          </cell>
        </row>
        <row r="130">
          <cell r="K130">
            <v>18.100000000000001</v>
          </cell>
          <cell r="Q130">
            <v>274.66810365399925</v>
          </cell>
          <cell r="R130">
            <v>42.627239444932997</v>
          </cell>
          <cell r="U130">
            <v>0</v>
          </cell>
          <cell r="V130">
            <v>2.9921977682562422</v>
          </cell>
          <cell r="W130">
            <v>0</v>
          </cell>
        </row>
        <row r="131">
          <cell r="K131">
            <v>18</v>
          </cell>
          <cell r="Q131">
            <v>273.15060031889425</v>
          </cell>
          <cell r="R131">
            <v>42.391729834739998</v>
          </cell>
          <cell r="U131">
            <v>0</v>
          </cell>
          <cell r="V131">
            <v>2.9756662888736107</v>
          </cell>
          <cell r="W131">
            <v>0</v>
          </cell>
        </row>
        <row r="132">
          <cell r="K132">
            <v>14.6</v>
          </cell>
          <cell r="Q132">
            <v>221.55548692532534</v>
          </cell>
          <cell r="R132">
            <v>34.384403088177997</v>
          </cell>
          <cell r="U132">
            <v>0</v>
          </cell>
          <cell r="V132">
            <v>2.413595989864151</v>
          </cell>
          <cell r="W132">
            <v>0</v>
          </cell>
        </row>
        <row r="133">
          <cell r="K133">
            <v>10.199999999999999</v>
          </cell>
          <cell r="Q133">
            <v>23.887837282578499</v>
          </cell>
          <cell r="R133">
            <v>3.7072836129119464</v>
          </cell>
          <cell r="U133">
            <v>0</v>
          </cell>
          <cell r="V133">
            <v>0.26023092035265855</v>
          </cell>
          <cell r="W133">
            <v>0</v>
          </cell>
        </row>
        <row r="134">
          <cell r="K134">
            <v>20.5</v>
          </cell>
          <cell r="Q134">
            <v>311.0881836965184</v>
          </cell>
          <cell r="R134">
            <v>48.279470089564995</v>
          </cell>
          <cell r="U134">
            <v>0</v>
          </cell>
          <cell r="V134">
            <v>3.3889532734393897</v>
          </cell>
          <cell r="W134">
            <v>0</v>
          </cell>
        </row>
        <row r="135">
          <cell r="K135">
            <v>22.8</v>
          </cell>
          <cell r="Q135">
            <v>345.99076040393271</v>
          </cell>
          <cell r="R135">
            <v>53.696191124004002</v>
          </cell>
          <cell r="U135">
            <v>0</v>
          </cell>
          <cell r="V135">
            <v>3.7691772992399071</v>
          </cell>
          <cell r="W135">
            <v>0</v>
          </cell>
        </row>
        <row r="136">
          <cell r="K136">
            <v>15.5</v>
          </cell>
          <cell r="Q136">
            <v>402.9767447354011</v>
          </cell>
          <cell r="R136">
            <v>62.540156501806734</v>
          </cell>
          <cell r="U136">
            <v>0</v>
          </cell>
          <cell r="V136">
            <v>4.3899750288273998</v>
          </cell>
          <cell r="W136">
            <v>0</v>
          </cell>
        </row>
        <row r="137">
          <cell r="K137">
            <v>16.399999999999999</v>
          </cell>
          <cell r="Q137">
            <v>284.7653373837361</v>
          </cell>
          <cell r="R137">
            <v>44.194284158909497</v>
          </cell>
          <cell r="U137">
            <v>0</v>
          </cell>
          <cell r="V137">
            <v>3.1021956887637492</v>
          </cell>
          <cell r="W137">
            <v>0</v>
          </cell>
        </row>
        <row r="138">
          <cell r="K138">
            <v>3.9</v>
          </cell>
          <cell r="Q138">
            <v>174.58839684936663</v>
          </cell>
          <cell r="R138">
            <v>27.095324494539561</v>
          </cell>
          <cell r="U138">
            <v>0</v>
          </cell>
          <cell r="V138">
            <v>1.9019427609773851</v>
          </cell>
          <cell r="W138">
            <v>0</v>
          </cell>
        </row>
        <row r="139">
          <cell r="K139">
            <v>67.900000000000006</v>
          </cell>
          <cell r="Q139">
            <v>1650.5971324206071</v>
          </cell>
          <cell r="R139">
            <v>256.16516171621566</v>
          </cell>
          <cell r="U139">
            <v>0</v>
          </cell>
          <cell r="V139">
            <v>17.981385498407441</v>
          </cell>
          <cell r="W139">
            <v>0</v>
          </cell>
        </row>
        <row r="140">
          <cell r="K140">
            <v>38.9</v>
          </cell>
          <cell r="Q140">
            <v>945.62928499501641</v>
          </cell>
          <cell r="R140">
            <v>146.75736068867141</v>
          </cell>
          <cell r="U140">
            <v>0</v>
          </cell>
          <cell r="V140">
            <v>10.301559585980108</v>
          </cell>
          <cell r="W140">
            <v>0</v>
          </cell>
        </row>
        <row r="141">
          <cell r="K141">
            <v>6.8</v>
          </cell>
          <cell r="Q141">
            <v>61.810968227803649</v>
          </cell>
          <cell r="R141">
            <v>9.5927809160136093</v>
          </cell>
          <cell r="U141">
            <v>0</v>
          </cell>
          <cell r="V141">
            <v>0.67336046204321853</v>
          </cell>
          <cell r="W141">
            <v>0</v>
          </cell>
        </row>
        <row r="142">
          <cell r="K142">
            <v>52.8</v>
          </cell>
          <cell r="Q142">
            <v>479.9439885923577</v>
          </cell>
          <cell r="R142">
            <v>74.485122406693918</v>
          </cell>
          <cell r="U142">
            <v>0</v>
          </cell>
          <cell r="V142">
            <v>5.2284459405708734</v>
          </cell>
          <cell r="W142">
            <v>0</v>
          </cell>
        </row>
        <row r="143">
          <cell r="K143">
            <v>6.2</v>
          </cell>
          <cell r="Q143">
            <v>56.357059266526861</v>
          </cell>
          <cell r="R143">
            <v>8.746359070482999</v>
          </cell>
          <cell r="U143">
            <v>0</v>
          </cell>
          <cell r="V143">
            <v>0.61394630362764047</v>
          </cell>
          <cell r="W143">
            <v>0</v>
          </cell>
        </row>
        <row r="144">
          <cell r="K144">
            <v>29.4</v>
          </cell>
          <cell r="Q144">
            <v>446.14598052086063</v>
          </cell>
          <cell r="R144">
            <v>69.239825396742006</v>
          </cell>
          <cell r="U144">
            <v>0</v>
          </cell>
          <cell r="V144">
            <v>4.860254938493564</v>
          </cell>
          <cell r="W144">
            <v>0</v>
          </cell>
        </row>
        <row r="145">
          <cell r="K145">
            <v>29.9</v>
          </cell>
          <cell r="Q145">
            <v>212.96624907184565</v>
          </cell>
          <cell r="R145">
            <v>33.05139247005765</v>
          </cell>
          <cell r="U145">
            <v>0</v>
          </cell>
          <cell r="V145">
            <v>2.3200259757478441</v>
          </cell>
          <cell r="W145">
            <v>0</v>
          </cell>
        </row>
        <row r="146">
          <cell r="K146">
            <v>44</v>
          </cell>
          <cell r="Q146">
            <v>399.95332382696483</v>
          </cell>
          <cell r="R146">
            <v>62.070935338911603</v>
          </cell>
          <cell r="U146">
            <v>0</v>
          </cell>
          <cell r="V146">
            <v>4.3570382838090618</v>
          </cell>
          <cell r="W146">
            <v>0</v>
          </cell>
        </row>
        <row r="147">
          <cell r="K147">
            <v>260</v>
          </cell>
          <cell r="Q147">
            <v>2370.1505215170723</v>
          </cell>
          <cell r="R147">
            <v>367.83657242019189</v>
          </cell>
          <cell r="U147">
            <v>0</v>
          </cell>
          <cell r="V147">
            <v>25.820104360747063</v>
          </cell>
          <cell r="W147">
            <v>0</v>
          </cell>
        </row>
        <row r="148">
          <cell r="K148">
            <v>7.3</v>
          </cell>
          <cell r="Q148">
            <v>93.691359165970439</v>
          </cell>
          <cell r="R148">
            <v>14.540472475537438</v>
          </cell>
          <cell r="U148">
            <v>21.089438361626488</v>
          </cell>
          <cell r="V148">
            <v>1.0206611982673472</v>
          </cell>
          <cell r="W148">
            <v>0</v>
          </cell>
        </row>
        <row r="149">
          <cell r="K149">
            <v>7.5</v>
          </cell>
          <cell r="Q149">
            <v>228.01366834024506</v>
          </cell>
          <cell r="R149">
            <v>35.386683447237772</v>
          </cell>
          <cell r="U149">
            <v>0</v>
          </cell>
          <cell r="V149">
            <v>2.4839505587407009</v>
          </cell>
          <cell r="W149">
            <v>0</v>
          </cell>
        </row>
        <row r="150">
          <cell r="K150">
            <v>13.6</v>
          </cell>
          <cell r="Q150">
            <v>96.867591551073602</v>
          </cell>
          <cell r="R150">
            <v>15.0334092840396</v>
          </cell>
          <cell r="U150">
            <v>0</v>
          </cell>
          <cell r="V150">
            <v>1.0552626511762768</v>
          </cell>
          <cell r="W150">
            <v>0</v>
          </cell>
        </row>
        <row r="151">
          <cell r="K151">
            <v>6</v>
          </cell>
          <cell r="Q151">
            <v>127.59292299535929</v>
          </cell>
          <cell r="R151">
            <v>19.801840867746076</v>
          </cell>
          <cell r="U151">
            <v>0</v>
          </cell>
          <cell r="V151">
            <v>1.3899803229898833</v>
          </cell>
          <cell r="W151">
            <v>0</v>
          </cell>
        </row>
        <row r="152">
          <cell r="K152">
            <v>3.5</v>
          </cell>
          <cell r="Q152">
            <v>188.26359845809074</v>
          </cell>
          <cell r="R152">
            <v>29.217653537037862</v>
          </cell>
          <cell r="U152">
            <v>0</v>
          </cell>
          <cell r="V152">
            <v>2.0509185874010614</v>
          </cell>
          <cell r="W152">
            <v>0</v>
          </cell>
        </row>
        <row r="153">
          <cell r="K153">
            <v>6</v>
          </cell>
          <cell r="Q153">
            <v>127.59292299535929</v>
          </cell>
          <cell r="R153">
            <v>19.801840867746076</v>
          </cell>
          <cell r="U153">
            <v>0</v>
          </cell>
          <cell r="V153">
            <v>1.3899803229898833</v>
          </cell>
          <cell r="W153">
            <v>0</v>
          </cell>
        </row>
        <row r="154">
          <cell r="K154">
            <v>3.3</v>
          </cell>
          <cell r="Q154">
            <v>177.50567854619982</v>
          </cell>
          <cell r="R154">
            <v>27.548073334921412</v>
          </cell>
          <cell r="U154">
            <v>0</v>
          </cell>
          <cell r="V154">
            <v>1.933723239549572</v>
          </cell>
          <cell r="W154">
            <v>0</v>
          </cell>
        </row>
        <row r="155">
          <cell r="K155">
            <v>6</v>
          </cell>
          <cell r="Q155">
            <v>127.59292299535929</v>
          </cell>
          <cell r="R155">
            <v>19.801840867746076</v>
          </cell>
          <cell r="U155">
            <v>0</v>
          </cell>
          <cell r="V155">
            <v>1.3899803229898833</v>
          </cell>
          <cell r="W155">
            <v>0</v>
          </cell>
        </row>
        <row r="156">
          <cell r="K156">
            <v>3.3</v>
          </cell>
          <cell r="Q156">
            <v>177.50567854619982</v>
          </cell>
          <cell r="R156">
            <v>27.548073334921412</v>
          </cell>
          <cell r="U156">
            <v>0</v>
          </cell>
          <cell r="V156">
            <v>1.933723239549572</v>
          </cell>
          <cell r="W156">
            <v>0</v>
          </cell>
        </row>
        <row r="157">
          <cell r="K157">
            <v>3.4</v>
          </cell>
          <cell r="Q157">
            <v>182.88463850214526</v>
          </cell>
          <cell r="R157">
            <v>28.382863435979633</v>
          </cell>
          <cell r="U157">
            <v>0</v>
          </cell>
          <cell r="V157">
            <v>1.9923209134753166</v>
          </cell>
          <cell r="W157">
            <v>0</v>
          </cell>
        </row>
        <row r="158">
          <cell r="K158">
            <v>11.8</v>
          </cell>
          <cell r="Q158">
            <v>634.71727480156312</v>
          </cell>
          <cell r="R158">
            <v>98.505231924870515</v>
          </cell>
          <cell r="U158">
            <v>0</v>
          </cell>
          <cell r="V158">
            <v>6.914525523237864</v>
          </cell>
          <cell r="W158">
            <v>0</v>
          </cell>
        </row>
        <row r="159">
          <cell r="K159">
            <v>66.599999999999994</v>
          </cell>
          <cell r="Q159">
            <v>605.38389470172399</v>
          </cell>
          <cell r="R159">
            <v>93.952824853897994</v>
          </cell>
          <cell r="U159">
            <v>0</v>
          </cell>
          <cell r="V159">
            <v>6.5949715841291692</v>
          </cell>
          <cell r="W159">
            <v>0</v>
          </cell>
        </row>
        <row r="160">
          <cell r="K160">
            <v>3</v>
          </cell>
          <cell r="Q160">
            <v>134.29876680720511</v>
          </cell>
          <cell r="R160">
            <v>20.842557303491972</v>
          </cell>
          <cell r="U160">
            <v>0</v>
          </cell>
          <cell r="V160">
            <v>1.4630328930595271</v>
          </cell>
          <cell r="W160">
            <v>0</v>
          </cell>
        </row>
        <row r="161">
          <cell r="K161">
            <v>49.3</v>
          </cell>
          <cell r="Q161">
            <v>1281.7260332551787</v>
          </cell>
          <cell r="R161">
            <v>198.91804616381106</v>
          </cell>
          <cell r="U161">
            <v>0</v>
          </cell>
          <cell r="V161">
            <v>13.962952833625211</v>
          </cell>
          <cell r="W161">
            <v>0</v>
          </cell>
        </row>
        <row r="162">
          <cell r="K162">
            <v>6.6</v>
          </cell>
          <cell r="Q162">
            <v>171.90102683530409</v>
          </cell>
          <cell r="R162">
            <v>26.67825690080512</v>
          </cell>
          <cell r="U162">
            <v>0</v>
          </cell>
          <cell r="V162">
            <v>1.8726669096805559</v>
          </cell>
          <cell r="W162">
            <v>0</v>
          </cell>
        </row>
        <row r="163">
          <cell r="K163">
            <v>53.2</v>
          </cell>
          <cell r="Q163">
            <v>1383.1201819305381</v>
          </cell>
          <cell r="R163">
            <v>214.65395650942702</v>
          </cell>
          <cell r="U163">
            <v>0</v>
          </cell>
          <cell r="V163">
            <v>15.06752719571727</v>
          </cell>
          <cell r="W163">
            <v>0</v>
          </cell>
        </row>
        <row r="164">
          <cell r="K164">
            <v>66.099999999999994</v>
          </cell>
          <cell r="Q164">
            <v>600.83897056732667</v>
          </cell>
          <cell r="R164">
            <v>93.247473315955816</v>
          </cell>
          <cell r="U164">
            <v>0</v>
          </cell>
          <cell r="V164">
            <v>6.5454597854495207</v>
          </cell>
          <cell r="W164">
            <v>0</v>
          </cell>
        </row>
        <row r="165">
          <cell r="K165">
            <v>53.2</v>
          </cell>
          <cell r="Q165">
            <v>1383.1201819305381</v>
          </cell>
          <cell r="R165">
            <v>214.65395650942702</v>
          </cell>
          <cell r="U165">
            <v>0</v>
          </cell>
          <cell r="V165">
            <v>15.06752719571727</v>
          </cell>
          <cell r="W165">
            <v>0</v>
          </cell>
        </row>
        <row r="166">
          <cell r="K166">
            <v>66.099999999999994</v>
          </cell>
          <cell r="Q166">
            <v>600.83897056732667</v>
          </cell>
          <cell r="R166">
            <v>93.247473315955816</v>
          </cell>
          <cell r="U166">
            <v>0</v>
          </cell>
          <cell r="V166">
            <v>6.5454597854495207</v>
          </cell>
          <cell r="W166">
            <v>0</v>
          </cell>
        </row>
        <row r="167">
          <cell r="K167">
            <v>28.07</v>
          </cell>
          <cell r="Q167">
            <v>130.18001739314511</v>
          </cell>
          <cell r="R167">
            <v>20.203346142271808</v>
          </cell>
          <cell r="U167">
            <v>0</v>
          </cell>
          <cell r="V167">
            <v>1.4181637850677169</v>
          </cell>
          <cell r="W167">
            <v>0</v>
          </cell>
        </row>
        <row r="168">
          <cell r="K168">
            <v>27.74</v>
          </cell>
          <cell r="Q168">
            <v>252.15239097636373</v>
          </cell>
          <cell r="R168">
            <v>39.132903325031997</v>
          </cell>
          <cell r="U168">
            <v>0</v>
          </cell>
          <cell r="V168">
            <v>2.7469145907468944</v>
          </cell>
          <cell r="W168">
            <v>0</v>
          </cell>
        </row>
        <row r="169">
          <cell r="K169">
            <v>13.3</v>
          </cell>
          <cell r="Q169">
            <v>346.40661468326437</v>
          </cell>
          <cell r="R169">
            <v>53.760729815258806</v>
          </cell>
          <cell r="U169">
            <v>0</v>
          </cell>
          <cell r="V169">
            <v>3.7737075604168782</v>
          </cell>
          <cell r="W169">
            <v>0</v>
          </cell>
        </row>
        <row r="170">
          <cell r="K170">
            <v>6.9</v>
          </cell>
          <cell r="Q170">
            <v>62.719953054683117</v>
          </cell>
          <cell r="R170">
            <v>9.7338512236020449</v>
          </cell>
          <cell r="U170">
            <v>0</v>
          </cell>
          <cell r="V170">
            <v>0.68326282177914821</v>
          </cell>
          <cell r="W170">
            <v>0</v>
          </cell>
        </row>
        <row r="171">
          <cell r="K171">
            <v>6.6</v>
          </cell>
          <cell r="Q171">
            <v>59.992998574044712</v>
          </cell>
          <cell r="R171">
            <v>9.3106403008367398</v>
          </cell>
          <cell r="U171">
            <v>0</v>
          </cell>
          <cell r="V171">
            <v>0.65355574257135918</v>
          </cell>
          <cell r="W171">
            <v>0</v>
          </cell>
        </row>
        <row r="172">
          <cell r="K172">
            <v>6.6</v>
          </cell>
          <cell r="Q172">
            <v>59.992998574044712</v>
          </cell>
          <cell r="R172">
            <v>9.3106403008367398</v>
          </cell>
          <cell r="U172">
            <v>0</v>
          </cell>
          <cell r="V172">
            <v>0.65355574257135918</v>
          </cell>
          <cell r="W172">
            <v>0</v>
          </cell>
        </row>
        <row r="173">
          <cell r="K173">
            <v>6.7</v>
          </cell>
          <cell r="Q173">
            <v>60.901983400924188</v>
          </cell>
          <cell r="R173">
            <v>9.4517106084251754</v>
          </cell>
          <cell r="U173">
            <v>0</v>
          </cell>
          <cell r="V173">
            <v>0.66345810230728897</v>
          </cell>
          <cell r="W173">
            <v>0</v>
          </cell>
        </row>
        <row r="174">
          <cell r="K174">
            <v>6.6</v>
          </cell>
          <cell r="Q174">
            <v>59.992998574044712</v>
          </cell>
          <cell r="R174">
            <v>9.3106403008367398</v>
          </cell>
          <cell r="U174">
            <v>0</v>
          </cell>
          <cell r="V174">
            <v>0.65355574257135918</v>
          </cell>
          <cell r="W174">
            <v>0</v>
          </cell>
        </row>
        <row r="175">
          <cell r="K175">
            <v>6.7</v>
          </cell>
          <cell r="Q175">
            <v>60.901983400924188</v>
          </cell>
          <cell r="R175">
            <v>9.4517106084251754</v>
          </cell>
          <cell r="U175">
            <v>0</v>
          </cell>
          <cell r="V175">
            <v>0.66345810230728897</v>
          </cell>
          <cell r="W175">
            <v>0</v>
          </cell>
        </row>
        <row r="176">
          <cell r="K176">
            <v>3.8</v>
          </cell>
          <cell r="Q176">
            <v>0</v>
          </cell>
          <cell r="R176">
            <v>0</v>
          </cell>
          <cell r="U176">
            <v>0</v>
          </cell>
          <cell r="V176">
            <v>0</v>
          </cell>
          <cell r="W176">
            <v>0</v>
          </cell>
        </row>
        <row r="177">
          <cell r="K177">
            <v>3.3</v>
          </cell>
          <cell r="Q177">
            <v>0</v>
          </cell>
          <cell r="R177">
            <v>0</v>
          </cell>
          <cell r="U177">
            <v>0</v>
          </cell>
          <cell r="V177">
            <v>0</v>
          </cell>
          <cell r="W177">
            <v>0</v>
          </cell>
        </row>
        <row r="178">
          <cell r="K178">
            <v>3.8</v>
          </cell>
          <cell r="Q178">
            <v>0</v>
          </cell>
          <cell r="R178">
            <v>0</v>
          </cell>
          <cell r="U178">
            <v>0</v>
          </cell>
          <cell r="V178">
            <v>0</v>
          </cell>
          <cell r="W178">
            <v>0</v>
          </cell>
        </row>
        <row r="179">
          <cell r="K179">
            <v>21.2</v>
          </cell>
          <cell r="Q179">
            <v>49.649230430457273</v>
          </cell>
          <cell r="R179">
            <v>7.7053345680130647</v>
          </cell>
          <cell r="U179">
            <v>0</v>
          </cell>
          <cell r="V179">
            <v>0.54087210896827076</v>
          </cell>
          <cell r="W179">
            <v>0</v>
          </cell>
        </row>
        <row r="180">
          <cell r="K180">
            <v>4.7</v>
          </cell>
          <cell r="Q180">
            <v>11.007140708639113</v>
          </cell>
          <cell r="R180">
            <v>1.7082581353613873</v>
          </cell>
          <cell r="U180">
            <v>0</v>
          </cell>
          <cell r="V180">
            <v>0.11991032604485248</v>
          </cell>
          <cell r="W180">
            <v>0</v>
          </cell>
        </row>
        <row r="181">
          <cell r="K181">
            <v>5.8</v>
          </cell>
          <cell r="Q181">
            <v>13.58328002342699</v>
          </cell>
          <cell r="R181">
            <v>2.1080632308714993</v>
          </cell>
          <cell r="U181">
            <v>0</v>
          </cell>
          <cell r="V181">
            <v>0.1479744449064137</v>
          </cell>
          <cell r="W181">
            <v>0</v>
          </cell>
        </row>
        <row r="182">
          <cell r="K182">
            <v>18</v>
          </cell>
          <cell r="Q182">
            <v>0</v>
          </cell>
          <cell r="R182">
            <v>0</v>
          </cell>
          <cell r="U182">
            <v>0</v>
          </cell>
          <cell r="V182">
            <v>0</v>
          </cell>
          <cell r="W182">
            <v>0</v>
          </cell>
        </row>
        <row r="183">
          <cell r="K183">
            <v>18.100000000000001</v>
          </cell>
          <cell r="Q183">
            <v>0</v>
          </cell>
          <cell r="R183">
            <v>0</v>
          </cell>
          <cell r="U183">
            <v>0</v>
          </cell>
          <cell r="V183">
            <v>0</v>
          </cell>
          <cell r="W183">
            <v>0</v>
          </cell>
        </row>
        <row r="184">
          <cell r="K184">
            <v>18.100000000000001</v>
          </cell>
          <cell r="Q184">
            <v>0</v>
          </cell>
          <cell r="R184">
            <v>0</v>
          </cell>
          <cell r="U184">
            <v>0</v>
          </cell>
          <cell r="V184">
            <v>0</v>
          </cell>
          <cell r="W184">
            <v>0</v>
          </cell>
        </row>
        <row r="185">
          <cell r="K185">
            <v>18</v>
          </cell>
          <cell r="Q185">
            <v>0</v>
          </cell>
          <cell r="R185">
            <v>0</v>
          </cell>
          <cell r="U185">
            <v>0</v>
          </cell>
          <cell r="V185">
            <v>0</v>
          </cell>
          <cell r="W185">
            <v>0</v>
          </cell>
        </row>
        <row r="186">
          <cell r="K186">
            <v>18</v>
          </cell>
          <cell r="Q186">
            <v>0</v>
          </cell>
          <cell r="R186">
            <v>0</v>
          </cell>
          <cell r="U186">
            <v>0</v>
          </cell>
          <cell r="V186">
            <v>0</v>
          </cell>
          <cell r="W186">
            <v>0</v>
          </cell>
        </row>
        <row r="187">
          <cell r="K187">
            <v>18.100000000000001</v>
          </cell>
          <cell r="Q187">
            <v>0</v>
          </cell>
          <cell r="R187">
            <v>0</v>
          </cell>
          <cell r="U187">
            <v>0</v>
          </cell>
          <cell r="V187">
            <v>0</v>
          </cell>
          <cell r="W187">
            <v>0</v>
          </cell>
        </row>
        <row r="188">
          <cell r="K188">
            <v>18.100000000000001</v>
          </cell>
          <cell r="Q188">
            <v>0</v>
          </cell>
          <cell r="R188">
            <v>0</v>
          </cell>
          <cell r="U188">
            <v>0</v>
          </cell>
          <cell r="V188">
            <v>0</v>
          </cell>
          <cell r="W188">
            <v>0</v>
          </cell>
        </row>
        <row r="189">
          <cell r="K189">
            <v>18</v>
          </cell>
          <cell r="Q189">
            <v>0</v>
          </cell>
          <cell r="R189">
            <v>0</v>
          </cell>
          <cell r="U189">
            <v>0</v>
          </cell>
          <cell r="V189">
            <v>0</v>
          </cell>
          <cell r="W189">
            <v>0</v>
          </cell>
        </row>
        <row r="190">
          <cell r="Q190">
            <v>0</v>
          </cell>
          <cell r="R190">
            <v>0</v>
          </cell>
          <cell r="U190">
            <v>0</v>
          </cell>
          <cell r="V190">
            <v>0</v>
          </cell>
          <cell r="W190">
            <v>0</v>
          </cell>
        </row>
        <row r="191">
          <cell r="Q191">
            <v>0</v>
          </cell>
          <cell r="R191">
            <v>0</v>
          </cell>
          <cell r="U191">
            <v>0</v>
          </cell>
          <cell r="V191">
            <v>0</v>
          </cell>
          <cell r="W191">
            <v>0</v>
          </cell>
        </row>
        <row r="192">
          <cell r="Q192">
            <v>0</v>
          </cell>
          <cell r="R192">
            <v>0</v>
          </cell>
          <cell r="U192">
            <v>0</v>
          </cell>
          <cell r="V192">
            <v>0</v>
          </cell>
          <cell r="W192">
            <v>0</v>
          </cell>
        </row>
        <row r="193">
          <cell r="Q193">
            <v>0</v>
          </cell>
          <cell r="R193">
            <v>0</v>
          </cell>
          <cell r="U193">
            <v>0</v>
          </cell>
          <cell r="V193">
            <v>0</v>
          </cell>
          <cell r="W193">
            <v>0</v>
          </cell>
        </row>
        <row r="194">
          <cell r="Q194">
            <v>0</v>
          </cell>
          <cell r="R194">
            <v>0</v>
          </cell>
          <cell r="U194">
            <v>0</v>
          </cell>
          <cell r="V194">
            <v>0</v>
          </cell>
          <cell r="W194">
            <v>0</v>
          </cell>
        </row>
        <row r="195">
          <cell r="Q195">
            <v>0</v>
          </cell>
          <cell r="R195">
            <v>0</v>
          </cell>
          <cell r="U195">
            <v>0</v>
          </cell>
          <cell r="V195">
            <v>0</v>
          </cell>
          <cell r="W195">
            <v>0</v>
          </cell>
        </row>
        <row r="196">
          <cell r="Q196">
            <v>0</v>
          </cell>
          <cell r="R196">
            <v>0</v>
          </cell>
          <cell r="U196">
            <v>0</v>
          </cell>
          <cell r="V196">
            <v>0</v>
          </cell>
          <cell r="W196">
            <v>0</v>
          </cell>
        </row>
        <row r="197">
          <cell r="Q197">
            <v>0</v>
          </cell>
          <cell r="R197">
            <v>0</v>
          </cell>
          <cell r="U197">
            <v>0</v>
          </cell>
          <cell r="V197">
            <v>0</v>
          </cell>
          <cell r="W197">
            <v>0</v>
          </cell>
        </row>
        <row r="198">
          <cell r="Q198">
            <v>0</v>
          </cell>
          <cell r="R198">
            <v>0</v>
          </cell>
          <cell r="U198">
            <v>0</v>
          </cell>
          <cell r="V198">
            <v>0</v>
          </cell>
          <cell r="W198">
            <v>0</v>
          </cell>
        </row>
        <row r="199">
          <cell r="K199">
            <v>18</v>
          </cell>
          <cell r="Q199">
            <v>0</v>
          </cell>
          <cell r="R199">
            <v>0</v>
          </cell>
          <cell r="U199">
            <v>0</v>
          </cell>
          <cell r="V199">
            <v>0</v>
          </cell>
          <cell r="W199">
            <v>0</v>
          </cell>
        </row>
        <row r="200">
          <cell r="K200">
            <v>18.100000000000001</v>
          </cell>
          <cell r="Q200">
            <v>0</v>
          </cell>
          <cell r="R200">
            <v>0</v>
          </cell>
          <cell r="U200">
            <v>0</v>
          </cell>
          <cell r="V200">
            <v>0</v>
          </cell>
          <cell r="W200">
            <v>0</v>
          </cell>
        </row>
        <row r="201">
          <cell r="K201">
            <v>18.100000000000001</v>
          </cell>
          <cell r="Q201">
            <v>0</v>
          </cell>
          <cell r="R201">
            <v>0</v>
          </cell>
          <cell r="U201">
            <v>0</v>
          </cell>
          <cell r="V201">
            <v>0</v>
          </cell>
          <cell r="W201">
            <v>0</v>
          </cell>
        </row>
        <row r="202">
          <cell r="K202">
            <v>18</v>
          </cell>
          <cell r="Q202">
            <v>0</v>
          </cell>
          <cell r="R202">
            <v>0</v>
          </cell>
          <cell r="U202">
            <v>0</v>
          </cell>
          <cell r="V202">
            <v>0</v>
          </cell>
          <cell r="W202">
            <v>0</v>
          </cell>
        </row>
        <row r="203">
          <cell r="K203">
            <v>18</v>
          </cell>
          <cell r="Q203">
            <v>0</v>
          </cell>
          <cell r="R203">
            <v>0</v>
          </cell>
          <cell r="U203">
            <v>0</v>
          </cell>
          <cell r="V203">
            <v>0</v>
          </cell>
          <cell r="W203">
            <v>0</v>
          </cell>
        </row>
        <row r="204">
          <cell r="K204">
            <v>18.100000000000001</v>
          </cell>
          <cell r="Q204">
            <v>0</v>
          </cell>
          <cell r="R204">
            <v>0</v>
          </cell>
          <cell r="U204">
            <v>0</v>
          </cell>
          <cell r="V204">
            <v>0</v>
          </cell>
          <cell r="W204">
            <v>0</v>
          </cell>
        </row>
        <row r="205">
          <cell r="K205">
            <v>18.100000000000001</v>
          </cell>
          <cell r="Q205">
            <v>0</v>
          </cell>
          <cell r="R205">
            <v>0</v>
          </cell>
          <cell r="U205">
            <v>0</v>
          </cell>
          <cell r="V205">
            <v>0</v>
          </cell>
          <cell r="W205">
            <v>0</v>
          </cell>
        </row>
        <row r="206">
          <cell r="K206">
            <v>18</v>
          </cell>
          <cell r="Q206">
            <v>0</v>
          </cell>
          <cell r="R206">
            <v>0</v>
          </cell>
          <cell r="U206">
            <v>0</v>
          </cell>
          <cell r="V206">
            <v>0</v>
          </cell>
          <cell r="W206">
            <v>0</v>
          </cell>
        </row>
        <row r="207">
          <cell r="Q207">
            <v>0</v>
          </cell>
          <cell r="R207">
            <v>0</v>
          </cell>
          <cell r="U207">
            <v>0</v>
          </cell>
          <cell r="V207">
            <v>0</v>
          </cell>
          <cell r="W207">
            <v>0</v>
          </cell>
        </row>
        <row r="208">
          <cell r="Q208">
            <v>0</v>
          </cell>
          <cell r="R208">
            <v>0</v>
          </cell>
          <cell r="U208">
            <v>0</v>
          </cell>
          <cell r="V208">
            <v>0</v>
          </cell>
          <cell r="W208">
            <v>0</v>
          </cell>
        </row>
        <row r="209">
          <cell r="Q209">
            <v>0</v>
          </cell>
          <cell r="R209">
            <v>0</v>
          </cell>
          <cell r="U209">
            <v>0</v>
          </cell>
          <cell r="V209">
            <v>0</v>
          </cell>
          <cell r="W209">
            <v>0</v>
          </cell>
        </row>
        <row r="210">
          <cell r="Q210">
            <v>0</v>
          </cell>
          <cell r="R210">
            <v>0</v>
          </cell>
          <cell r="U210">
            <v>0</v>
          </cell>
          <cell r="V210">
            <v>0</v>
          </cell>
          <cell r="W210">
            <v>0</v>
          </cell>
        </row>
        <row r="211">
          <cell r="Q211">
            <v>0</v>
          </cell>
          <cell r="R211">
            <v>0</v>
          </cell>
          <cell r="U211">
            <v>0</v>
          </cell>
          <cell r="V211">
            <v>0</v>
          </cell>
          <cell r="W211">
            <v>0</v>
          </cell>
        </row>
        <row r="212">
          <cell r="Q212">
            <v>0</v>
          </cell>
          <cell r="R212">
            <v>0</v>
          </cell>
          <cell r="U212">
            <v>0</v>
          </cell>
          <cell r="V212">
            <v>0</v>
          </cell>
          <cell r="W212">
            <v>0</v>
          </cell>
        </row>
        <row r="213">
          <cell r="Q213">
            <v>0</v>
          </cell>
          <cell r="R213">
            <v>0</v>
          </cell>
          <cell r="U213">
            <v>0</v>
          </cell>
          <cell r="V213">
            <v>0</v>
          </cell>
          <cell r="W213">
            <v>0</v>
          </cell>
        </row>
        <row r="214">
          <cell r="Q214">
            <v>0</v>
          </cell>
          <cell r="R214">
            <v>0</v>
          </cell>
          <cell r="U214">
            <v>0</v>
          </cell>
          <cell r="V214">
            <v>0</v>
          </cell>
          <cell r="W214">
            <v>0</v>
          </cell>
        </row>
        <row r="215">
          <cell r="Q215">
            <v>0</v>
          </cell>
          <cell r="R215">
            <v>0</v>
          </cell>
          <cell r="U215">
            <v>0</v>
          </cell>
          <cell r="V215">
            <v>0</v>
          </cell>
          <cell r="W215">
            <v>0</v>
          </cell>
        </row>
        <row r="216">
          <cell r="K216">
            <v>3.3</v>
          </cell>
          <cell r="Q216">
            <v>0</v>
          </cell>
          <cell r="R216">
            <v>0</v>
          </cell>
          <cell r="U216">
            <v>0</v>
          </cell>
          <cell r="V216">
            <v>0</v>
          </cell>
          <cell r="W216">
            <v>0</v>
          </cell>
        </row>
        <row r="217">
          <cell r="K217">
            <v>18</v>
          </cell>
          <cell r="Q217">
            <v>0</v>
          </cell>
          <cell r="R217">
            <v>0</v>
          </cell>
          <cell r="U217">
            <v>0</v>
          </cell>
          <cell r="V217">
            <v>0</v>
          </cell>
          <cell r="W217">
            <v>0</v>
          </cell>
        </row>
        <row r="218">
          <cell r="K218">
            <v>18.100000000000001</v>
          </cell>
          <cell r="Q218">
            <v>0</v>
          </cell>
          <cell r="R218">
            <v>0</v>
          </cell>
          <cell r="U218">
            <v>0</v>
          </cell>
          <cell r="V218">
            <v>0</v>
          </cell>
          <cell r="W218">
            <v>0</v>
          </cell>
        </row>
        <row r="219">
          <cell r="K219">
            <v>18.100000000000001</v>
          </cell>
          <cell r="Q219">
            <v>0</v>
          </cell>
          <cell r="R219">
            <v>0</v>
          </cell>
          <cell r="U219">
            <v>0</v>
          </cell>
          <cell r="V219">
            <v>0</v>
          </cell>
          <cell r="W219">
            <v>0</v>
          </cell>
        </row>
        <row r="220">
          <cell r="K220">
            <v>18</v>
          </cell>
          <cell r="Q220">
            <v>0</v>
          </cell>
          <cell r="R220">
            <v>0</v>
          </cell>
          <cell r="U220">
            <v>0</v>
          </cell>
          <cell r="V220">
            <v>0</v>
          </cell>
          <cell r="W220">
            <v>0</v>
          </cell>
        </row>
        <row r="221">
          <cell r="K221">
            <v>18</v>
          </cell>
          <cell r="Q221">
            <v>0</v>
          </cell>
          <cell r="R221">
            <v>0</v>
          </cell>
          <cell r="U221">
            <v>0</v>
          </cell>
          <cell r="V221">
            <v>0</v>
          </cell>
          <cell r="W221">
            <v>0</v>
          </cell>
        </row>
        <row r="222">
          <cell r="K222">
            <v>18.100000000000001</v>
          </cell>
          <cell r="Q222">
            <v>0</v>
          </cell>
          <cell r="R222">
            <v>0</v>
          </cell>
          <cell r="U222">
            <v>0</v>
          </cell>
          <cell r="V222">
            <v>0</v>
          </cell>
          <cell r="W222">
            <v>0</v>
          </cell>
        </row>
        <row r="223">
          <cell r="K223">
            <v>18.100000000000001</v>
          </cell>
          <cell r="Q223">
            <v>0</v>
          </cell>
          <cell r="R223">
            <v>0</v>
          </cell>
          <cell r="U223">
            <v>0</v>
          </cell>
          <cell r="V223">
            <v>0</v>
          </cell>
          <cell r="W223">
            <v>0</v>
          </cell>
        </row>
        <row r="224">
          <cell r="K224">
            <v>18</v>
          </cell>
          <cell r="Q224">
            <v>0</v>
          </cell>
          <cell r="R224">
            <v>0</v>
          </cell>
          <cell r="U224">
            <v>0</v>
          </cell>
          <cell r="V224">
            <v>0</v>
          </cell>
          <cell r="W224">
            <v>0</v>
          </cell>
        </row>
        <row r="225">
          <cell r="Q225">
            <v>0</v>
          </cell>
          <cell r="R225">
            <v>0</v>
          </cell>
          <cell r="U225">
            <v>0</v>
          </cell>
          <cell r="V225">
            <v>0</v>
          </cell>
          <cell r="W225">
            <v>0</v>
          </cell>
        </row>
        <row r="226">
          <cell r="Q226">
            <v>0</v>
          </cell>
          <cell r="R226">
            <v>0</v>
          </cell>
          <cell r="U226">
            <v>0</v>
          </cell>
          <cell r="V226">
            <v>0</v>
          </cell>
          <cell r="W226">
            <v>0</v>
          </cell>
        </row>
        <row r="227">
          <cell r="Q227">
            <v>0</v>
          </cell>
          <cell r="R227">
            <v>0</v>
          </cell>
          <cell r="U227">
            <v>0</v>
          </cell>
          <cell r="V227">
            <v>0</v>
          </cell>
          <cell r="W227">
            <v>0</v>
          </cell>
        </row>
        <row r="228">
          <cell r="Q228">
            <v>0</v>
          </cell>
          <cell r="R228">
            <v>0</v>
          </cell>
          <cell r="U228">
            <v>0</v>
          </cell>
          <cell r="V228">
            <v>0</v>
          </cell>
          <cell r="W228">
            <v>0</v>
          </cell>
        </row>
        <row r="229">
          <cell r="Q229">
            <v>0</v>
          </cell>
          <cell r="R229">
            <v>0</v>
          </cell>
          <cell r="U229">
            <v>0</v>
          </cell>
          <cell r="V229">
            <v>0</v>
          </cell>
          <cell r="W229">
            <v>0</v>
          </cell>
        </row>
        <row r="230">
          <cell r="Q230">
            <v>0</v>
          </cell>
          <cell r="R230">
            <v>0</v>
          </cell>
          <cell r="U230">
            <v>0</v>
          </cell>
          <cell r="V230">
            <v>0</v>
          </cell>
          <cell r="W230">
            <v>0</v>
          </cell>
        </row>
        <row r="231">
          <cell r="Q231">
            <v>0</v>
          </cell>
          <cell r="R231">
            <v>0</v>
          </cell>
          <cell r="U231">
            <v>0</v>
          </cell>
          <cell r="V231">
            <v>0</v>
          </cell>
          <cell r="W231">
            <v>0</v>
          </cell>
        </row>
        <row r="232">
          <cell r="Q232">
            <v>0</v>
          </cell>
          <cell r="R232">
            <v>0</v>
          </cell>
          <cell r="U232">
            <v>0</v>
          </cell>
          <cell r="V232">
            <v>0</v>
          </cell>
          <cell r="W232">
            <v>0</v>
          </cell>
        </row>
        <row r="233">
          <cell r="Q233">
            <v>0</v>
          </cell>
          <cell r="R233">
            <v>0</v>
          </cell>
          <cell r="U233">
            <v>0</v>
          </cell>
          <cell r="V233">
            <v>0</v>
          </cell>
          <cell r="W233">
            <v>0</v>
          </cell>
        </row>
        <row r="234">
          <cell r="K234">
            <v>29</v>
          </cell>
          <cell r="Q234">
            <v>263.60559979504501</v>
          </cell>
          <cell r="R234">
            <v>40.910389200646279</v>
          </cell>
          <cell r="U234">
            <v>0</v>
          </cell>
          <cell r="V234">
            <v>2.8716843234196086</v>
          </cell>
          <cell r="W234">
            <v>0</v>
          </cell>
        </row>
        <row r="235">
          <cell r="K235">
            <v>59</v>
          </cell>
          <cell r="Q235">
            <v>267.50622815783311</v>
          </cell>
          <cell r="R235">
            <v>41.515748967558721</v>
          </cell>
          <cell r="U235">
            <v>0</v>
          </cell>
          <cell r="V235">
            <v>2.9141772497065075</v>
          </cell>
          <cell r="W235">
            <v>0</v>
          </cell>
        </row>
        <row r="236">
          <cell r="K236">
            <v>18</v>
          </cell>
          <cell r="Q236">
            <v>128.20710646465625</v>
          </cell>
          <cell r="R236">
            <v>19.897159346522997</v>
          </cell>
          <cell r="U236">
            <v>0</v>
          </cell>
          <cell r="V236">
            <v>1.3966711559686016</v>
          </cell>
          <cell r="W236">
            <v>0</v>
          </cell>
        </row>
        <row r="237">
          <cell r="K237">
            <v>74</v>
          </cell>
          <cell r="Q237">
            <v>672.64877189080448</v>
          </cell>
          <cell r="R237">
            <v>104.39202761544223</v>
          </cell>
          <cell r="U237">
            <v>0</v>
          </cell>
          <cell r="V237">
            <v>7.3277462045879673</v>
          </cell>
          <cell r="W237">
            <v>0</v>
          </cell>
        </row>
        <row r="238">
          <cell r="K238">
            <v>18</v>
          </cell>
          <cell r="Q238">
            <v>128.20710646465625</v>
          </cell>
          <cell r="R238">
            <v>19.897159346522997</v>
          </cell>
          <cell r="U238">
            <v>0</v>
          </cell>
          <cell r="V238">
            <v>1.3966711559686016</v>
          </cell>
          <cell r="W238">
            <v>0</v>
          </cell>
        </row>
        <row r="239">
          <cell r="K239">
            <v>18</v>
          </cell>
          <cell r="Q239">
            <v>128.20710646465625</v>
          </cell>
          <cell r="R239">
            <v>19.897159346522997</v>
          </cell>
          <cell r="U239">
            <v>0</v>
          </cell>
          <cell r="V239">
            <v>1.3966711559686016</v>
          </cell>
          <cell r="W239">
            <v>0</v>
          </cell>
        </row>
        <row r="240">
          <cell r="K240">
            <v>18</v>
          </cell>
          <cell r="Q240">
            <v>128.20710646465625</v>
          </cell>
          <cell r="R240">
            <v>19.897159346522997</v>
          </cell>
          <cell r="U240">
            <v>0</v>
          </cell>
          <cell r="V240">
            <v>1.3966711559686016</v>
          </cell>
          <cell r="W240">
            <v>0</v>
          </cell>
        </row>
        <row r="241">
          <cell r="K241">
            <v>34</v>
          </cell>
          <cell r="Q241">
            <v>421.36009271414616</v>
          </cell>
          <cell r="R241">
            <v>65.393168430256324</v>
          </cell>
          <cell r="U241">
            <v>0</v>
          </cell>
          <cell r="V241">
            <v>4.590240775243922</v>
          </cell>
          <cell r="W241">
            <v>0</v>
          </cell>
        </row>
        <row r="242">
          <cell r="K242">
            <v>28</v>
          </cell>
          <cell r="Q242">
            <v>347.0024292940027</v>
          </cell>
          <cell r="R242">
            <v>53.853197530799328</v>
          </cell>
          <cell r="U242">
            <v>0</v>
          </cell>
          <cell r="V242">
            <v>3.7801982854949943</v>
          </cell>
          <cell r="W242">
            <v>0</v>
          </cell>
        </row>
        <row r="243">
          <cell r="K243">
            <v>18</v>
          </cell>
          <cell r="Q243">
            <v>128.20710646465625</v>
          </cell>
          <cell r="R243">
            <v>19.897159346522997</v>
          </cell>
          <cell r="U243">
            <v>0</v>
          </cell>
          <cell r="V243">
            <v>1.3966711559686016</v>
          </cell>
          <cell r="W243">
            <v>0</v>
          </cell>
        </row>
        <row r="244">
          <cell r="K244">
            <v>18</v>
          </cell>
          <cell r="Q244">
            <v>128.20710646465625</v>
          </cell>
          <cell r="R244">
            <v>19.897159346522997</v>
          </cell>
          <cell r="U244">
            <v>0</v>
          </cell>
          <cell r="V244">
            <v>1.3966711559686016</v>
          </cell>
          <cell r="W244">
            <v>0</v>
          </cell>
        </row>
        <row r="245">
          <cell r="K245">
            <v>18</v>
          </cell>
          <cell r="Q245">
            <v>128.20710646465625</v>
          </cell>
          <cell r="R245">
            <v>19.897159346522997</v>
          </cell>
          <cell r="U245">
            <v>0</v>
          </cell>
          <cell r="V245">
            <v>1.3966711559686016</v>
          </cell>
          <cell r="W245">
            <v>0</v>
          </cell>
        </row>
        <row r="246">
          <cell r="K246">
            <v>17</v>
          </cell>
          <cell r="Q246">
            <v>121.084489438842</v>
          </cell>
          <cell r="R246">
            <v>18.791761605049498</v>
          </cell>
          <cell r="U246">
            <v>0</v>
          </cell>
          <cell r="V246">
            <v>1.3190783139703461</v>
          </cell>
          <cell r="W246">
            <v>0</v>
          </cell>
        </row>
        <row r="247">
          <cell r="K247">
            <v>19</v>
          </cell>
          <cell r="Q247">
            <v>86.852188830905249</v>
          </cell>
          <cell r="R247">
            <v>13.479064370267396</v>
          </cell>
          <cell r="U247">
            <v>0</v>
          </cell>
          <cell r="V247">
            <v>0.94615618679690294</v>
          </cell>
          <cell r="W247">
            <v>0</v>
          </cell>
        </row>
        <row r="248">
          <cell r="K248">
            <v>17</v>
          </cell>
          <cell r="Q248">
            <v>121.084489438842</v>
          </cell>
          <cell r="R248">
            <v>18.791761605049498</v>
          </cell>
          <cell r="U248">
            <v>0</v>
          </cell>
          <cell r="V248">
            <v>1.3190783139703461</v>
          </cell>
          <cell r="W248">
            <v>0</v>
          </cell>
        </row>
        <row r="249">
          <cell r="K249">
            <v>29</v>
          </cell>
          <cell r="Q249">
            <v>359.39537319735996</v>
          </cell>
          <cell r="R249">
            <v>55.776526014042162</v>
          </cell>
          <cell r="U249">
            <v>0</v>
          </cell>
          <cell r="V249">
            <v>3.9152053671198157</v>
          </cell>
          <cell r="W249">
            <v>0</v>
          </cell>
        </row>
        <row r="250">
          <cell r="K250">
            <v>31</v>
          </cell>
          <cell r="Q250">
            <v>220.80112780024132</v>
          </cell>
          <cell r="R250">
            <v>34.267329985678501</v>
          </cell>
          <cell r="U250">
            <v>0</v>
          </cell>
          <cell r="V250">
            <v>2.4053781019459253</v>
          </cell>
          <cell r="W250">
            <v>0</v>
          </cell>
        </row>
        <row r="251">
          <cell r="K251">
            <v>31</v>
          </cell>
          <cell r="Q251">
            <v>220.80112780024132</v>
          </cell>
          <cell r="R251">
            <v>34.267329985678501</v>
          </cell>
          <cell r="U251">
            <v>0</v>
          </cell>
          <cell r="V251">
            <v>2.4053781019459253</v>
          </cell>
          <cell r="W251">
            <v>0</v>
          </cell>
        </row>
        <row r="252">
          <cell r="K252">
            <v>18</v>
          </cell>
          <cell r="Q252">
            <v>128.20710646465625</v>
          </cell>
          <cell r="R252">
            <v>19.897159346522997</v>
          </cell>
          <cell r="U252">
            <v>0</v>
          </cell>
          <cell r="V252">
            <v>1.3966711559686016</v>
          </cell>
          <cell r="W252">
            <v>0</v>
          </cell>
        </row>
        <row r="253">
          <cell r="K253">
            <v>18</v>
          </cell>
          <cell r="Q253">
            <v>128.20710646465625</v>
          </cell>
          <cell r="R253">
            <v>19.897159346522997</v>
          </cell>
          <cell r="U253">
            <v>0</v>
          </cell>
          <cell r="V253">
            <v>1.3966711559686016</v>
          </cell>
          <cell r="W253">
            <v>0</v>
          </cell>
        </row>
        <row r="254">
          <cell r="K254">
            <v>20</v>
          </cell>
          <cell r="Q254">
            <v>142.45234051628469</v>
          </cell>
          <cell r="R254">
            <v>22.107954829469996</v>
          </cell>
          <cell r="U254">
            <v>0</v>
          </cell>
          <cell r="V254">
            <v>1.5518568399651129</v>
          </cell>
          <cell r="W254">
            <v>0</v>
          </cell>
        </row>
        <row r="255">
          <cell r="K255">
            <v>3</v>
          </cell>
          <cell r="Q255">
            <v>161.36879867836348</v>
          </cell>
          <cell r="R255">
            <v>25.043703031746738</v>
          </cell>
          <cell r="U255">
            <v>0</v>
          </cell>
          <cell r="V255">
            <v>1.7579302177723382</v>
          </cell>
          <cell r="W255">
            <v>0</v>
          </cell>
        </row>
        <row r="256">
          <cell r="K256">
            <v>2</v>
          </cell>
          <cell r="Q256">
            <v>107.57919911890899</v>
          </cell>
          <cell r="R256">
            <v>16.695802021164493</v>
          </cell>
          <cell r="U256">
            <v>0</v>
          </cell>
          <cell r="V256">
            <v>1.1719534785148922</v>
          </cell>
          <cell r="W256">
            <v>0</v>
          </cell>
        </row>
        <row r="257">
          <cell r="K257">
            <v>5</v>
          </cell>
          <cell r="Q257">
            <v>268.94799779727248</v>
          </cell>
          <cell r="R257">
            <v>41.739505052911227</v>
          </cell>
          <cell r="U257">
            <v>0</v>
          </cell>
          <cell r="V257">
            <v>2.9298836962872303</v>
          </cell>
          <cell r="W257">
            <v>0</v>
          </cell>
        </row>
        <row r="258">
          <cell r="K258">
            <v>57</v>
          </cell>
          <cell r="Q258">
            <v>844.92071036233619</v>
          </cell>
          <cell r="R258">
            <v>131.12784831386364</v>
          </cell>
          <cell r="U258">
            <v>0</v>
          </cell>
          <cell r="V258">
            <v>9.2044537762725049</v>
          </cell>
          <cell r="W258">
            <v>0</v>
          </cell>
        </row>
        <row r="259">
          <cell r="K259">
            <v>9</v>
          </cell>
          <cell r="Q259">
            <v>254.79401210766423</v>
          </cell>
          <cell r="R259">
            <v>39.542870900402853</v>
          </cell>
          <cell r="U259">
            <v>0</v>
          </cell>
          <cell r="V259">
            <v>2.7756920598031956</v>
          </cell>
          <cell r="W259">
            <v>0</v>
          </cell>
        </row>
        <row r="260">
          <cell r="K260">
            <v>48</v>
          </cell>
          <cell r="Q260">
            <v>1247.9279836967257</v>
          </cell>
          <cell r="R260">
            <v>193.67274271527242</v>
          </cell>
          <cell r="U260">
            <v>0</v>
          </cell>
          <cell r="V260">
            <v>13.594761379594527</v>
          </cell>
          <cell r="W260">
            <v>0</v>
          </cell>
        </row>
        <row r="261">
          <cell r="K261">
            <v>57</v>
          </cell>
          <cell r="Q261">
            <v>844.92071036233619</v>
          </cell>
          <cell r="R261">
            <v>131.12784831386364</v>
          </cell>
          <cell r="U261">
            <v>0</v>
          </cell>
          <cell r="V261">
            <v>9.2044537762725049</v>
          </cell>
          <cell r="W261">
            <v>0</v>
          </cell>
        </row>
        <row r="262">
          <cell r="K262">
            <v>10</v>
          </cell>
          <cell r="Q262">
            <v>332.02906512130897</v>
          </cell>
          <cell r="R262">
            <v>51.529399567386612</v>
          </cell>
          <cell r="U262">
            <v>0</v>
          </cell>
          <cell r="V262">
            <v>3.6170804488594706</v>
          </cell>
          <cell r="W262">
            <v>0</v>
          </cell>
        </row>
        <row r="263">
          <cell r="K263">
            <v>17</v>
          </cell>
          <cell r="Q263">
            <v>121.084489438842</v>
          </cell>
          <cell r="R263">
            <v>18.791761605049498</v>
          </cell>
          <cell r="U263">
            <v>0</v>
          </cell>
          <cell r="V263">
            <v>1.3190783139703461</v>
          </cell>
          <cell r="W263">
            <v>0</v>
          </cell>
        </row>
        <row r="264">
          <cell r="K264">
            <v>1</v>
          </cell>
          <cell r="Q264">
            <v>0</v>
          </cell>
          <cell r="R264">
            <v>0</v>
          </cell>
          <cell r="U264">
            <v>0</v>
          </cell>
          <cell r="V264">
            <v>0</v>
          </cell>
          <cell r="W264">
            <v>0</v>
          </cell>
        </row>
        <row r="265">
          <cell r="K265">
            <v>2</v>
          </cell>
          <cell r="Q265">
            <v>0</v>
          </cell>
          <cell r="R265">
            <v>0</v>
          </cell>
          <cell r="U265">
            <v>0</v>
          </cell>
          <cell r="V265">
            <v>0</v>
          </cell>
          <cell r="W265">
            <v>0</v>
          </cell>
        </row>
        <row r="266">
          <cell r="K266">
            <v>1.3</v>
          </cell>
          <cell r="Q266">
            <v>69.926479427290843</v>
          </cell>
          <cell r="R266">
            <v>10.852271313756919</v>
          </cell>
          <cell r="U266">
            <v>0</v>
          </cell>
          <cell r="V266">
            <v>0.76176976103467986</v>
          </cell>
          <cell r="W266">
            <v>0</v>
          </cell>
        </row>
        <row r="267">
          <cell r="K267">
            <v>25</v>
          </cell>
          <cell r="Q267">
            <v>885.21027881123132</v>
          </cell>
          <cell r="R267">
            <v>137.38060594591664</v>
          </cell>
          <cell r="U267">
            <v>0</v>
          </cell>
          <cell r="V267">
            <v>9.6433629732015156</v>
          </cell>
          <cell r="W267">
            <v>0</v>
          </cell>
        </row>
        <row r="268">
          <cell r="K268">
            <v>3.6</v>
          </cell>
          <cell r="Q268">
            <v>193.64255841403619</v>
          </cell>
          <cell r="R268">
            <v>30.052443638096083</v>
          </cell>
          <cell r="U268">
            <v>0</v>
          </cell>
          <cell r="V268">
            <v>2.1095162613268057</v>
          </cell>
          <cell r="W268">
            <v>0</v>
          </cell>
        </row>
        <row r="269">
          <cell r="K269">
            <v>7.3</v>
          </cell>
          <cell r="Q269">
            <v>392.66407678401777</v>
          </cell>
          <cell r="R269">
            <v>60.939677377250391</v>
          </cell>
          <cell r="U269">
            <v>0</v>
          </cell>
          <cell r="V269">
            <v>4.2776301965793557</v>
          </cell>
          <cell r="W269">
            <v>0</v>
          </cell>
        </row>
        <row r="270">
          <cell r="K270">
            <v>2.2999999999999998</v>
          </cell>
          <cell r="Q270">
            <v>123.71607898674532</v>
          </cell>
          <cell r="R270">
            <v>19.200172324339164</v>
          </cell>
          <cell r="U270">
            <v>0</v>
          </cell>
          <cell r="V270">
            <v>1.3477465002921258</v>
          </cell>
          <cell r="W270">
            <v>0</v>
          </cell>
        </row>
        <row r="271">
          <cell r="K271">
            <v>1.2</v>
          </cell>
          <cell r="Q271">
            <v>27.156485984156408</v>
          </cell>
          <cell r="R271">
            <v>4.2145630130677425</v>
          </cell>
          <cell r="U271">
            <v>0</v>
          </cell>
          <cell r="V271">
            <v>0.29583914431446068</v>
          </cell>
          <cell r="W271">
            <v>0</v>
          </cell>
        </row>
        <row r="272">
          <cell r="K272">
            <v>1.1000000000000001</v>
          </cell>
          <cell r="Q272">
            <v>24.893445485476708</v>
          </cell>
          <cell r="R272">
            <v>3.8633494286454311</v>
          </cell>
          <cell r="U272">
            <v>0</v>
          </cell>
          <cell r="V272">
            <v>0.27118588228825563</v>
          </cell>
          <cell r="W272">
            <v>0</v>
          </cell>
        </row>
        <row r="273">
          <cell r="K273">
            <v>1.3</v>
          </cell>
          <cell r="Q273">
            <v>29.419526482836108</v>
          </cell>
          <cell r="R273">
            <v>4.5657765974900544</v>
          </cell>
          <cell r="U273">
            <v>0</v>
          </cell>
          <cell r="V273">
            <v>0.32049240634066573</v>
          </cell>
          <cell r="W273">
            <v>0</v>
          </cell>
        </row>
        <row r="274">
          <cell r="K274">
            <v>1.3</v>
          </cell>
          <cell r="Q274">
            <v>29.419526482836108</v>
          </cell>
          <cell r="R274">
            <v>4.5657765974900544</v>
          </cell>
          <cell r="U274">
            <v>0</v>
          </cell>
          <cell r="V274">
            <v>0.32049240634066573</v>
          </cell>
          <cell r="W274">
            <v>0</v>
          </cell>
        </row>
        <row r="275">
          <cell r="K275">
            <v>1.3</v>
          </cell>
          <cell r="Q275">
            <v>29.419526482836108</v>
          </cell>
          <cell r="R275">
            <v>4.5657765974900544</v>
          </cell>
          <cell r="U275">
            <v>0</v>
          </cell>
          <cell r="V275">
            <v>0.32049240634066573</v>
          </cell>
          <cell r="W275">
            <v>0</v>
          </cell>
        </row>
        <row r="276">
          <cell r="K276">
            <v>1.3</v>
          </cell>
          <cell r="Q276">
            <v>29.419526482836108</v>
          </cell>
          <cell r="R276">
            <v>4.5657765974900544</v>
          </cell>
          <cell r="U276">
            <v>0</v>
          </cell>
          <cell r="V276">
            <v>0.32049240634066573</v>
          </cell>
          <cell r="W276">
            <v>0</v>
          </cell>
        </row>
        <row r="277">
          <cell r="K277">
            <v>1.4</v>
          </cell>
          <cell r="Q277">
            <v>31.682566981515809</v>
          </cell>
          <cell r="R277">
            <v>4.9169901819123663</v>
          </cell>
          <cell r="U277">
            <v>0</v>
          </cell>
          <cell r="V277">
            <v>0.34514566836687077</v>
          </cell>
          <cell r="W277">
            <v>0</v>
          </cell>
        </row>
        <row r="278">
          <cell r="K278">
            <v>1.2</v>
          </cell>
          <cell r="Q278">
            <v>27.156485984156408</v>
          </cell>
          <cell r="R278">
            <v>4.2145630130677425</v>
          </cell>
          <cell r="U278">
            <v>0</v>
          </cell>
          <cell r="V278">
            <v>0.29583914431446068</v>
          </cell>
          <cell r="W278">
            <v>0</v>
          </cell>
        </row>
        <row r="279">
          <cell r="K279">
            <v>1.4</v>
          </cell>
          <cell r="Q279">
            <v>31.682566981515809</v>
          </cell>
          <cell r="R279">
            <v>4.9169901819123663</v>
          </cell>
          <cell r="U279">
            <v>0</v>
          </cell>
          <cell r="V279">
            <v>0.34514566836687077</v>
          </cell>
          <cell r="W279">
            <v>0</v>
          </cell>
        </row>
        <row r="280">
          <cell r="K280">
            <v>1.3</v>
          </cell>
          <cell r="Q280">
            <v>29.419526482836108</v>
          </cell>
          <cell r="R280">
            <v>4.5657765974900544</v>
          </cell>
          <cell r="U280">
            <v>0</v>
          </cell>
          <cell r="V280">
            <v>0.32049240634066573</v>
          </cell>
          <cell r="W280">
            <v>0</v>
          </cell>
        </row>
        <row r="281">
          <cell r="K281">
            <v>1.4</v>
          </cell>
          <cell r="Q281">
            <v>31.682566981515809</v>
          </cell>
          <cell r="R281">
            <v>4.9169901819123663</v>
          </cell>
          <cell r="U281">
            <v>0</v>
          </cell>
          <cell r="V281">
            <v>0.34514566836687077</v>
          </cell>
          <cell r="W281">
            <v>0</v>
          </cell>
        </row>
        <row r="282">
          <cell r="K282">
            <v>1.4</v>
          </cell>
          <cell r="Q282">
            <v>31.682566981515809</v>
          </cell>
          <cell r="R282">
            <v>4.9169901819123663</v>
          </cell>
          <cell r="U282">
            <v>0</v>
          </cell>
          <cell r="V282">
            <v>0.34514566836687077</v>
          </cell>
          <cell r="W282">
            <v>0</v>
          </cell>
        </row>
        <row r="283">
          <cell r="K283">
            <v>1.4</v>
          </cell>
          <cell r="Q283">
            <v>31.682566981515809</v>
          </cell>
          <cell r="R283">
            <v>4.9169901819123663</v>
          </cell>
          <cell r="U283">
            <v>0</v>
          </cell>
          <cell r="V283">
            <v>0.34514566836687077</v>
          </cell>
          <cell r="W283">
            <v>0</v>
          </cell>
        </row>
        <row r="284">
          <cell r="K284">
            <v>1.3</v>
          </cell>
          <cell r="Q284">
            <v>29.419526482836108</v>
          </cell>
          <cell r="R284">
            <v>4.5657765974900544</v>
          </cell>
          <cell r="U284">
            <v>0</v>
          </cell>
          <cell r="V284">
            <v>0.32049240634066573</v>
          </cell>
          <cell r="W284">
            <v>0</v>
          </cell>
        </row>
        <row r="285">
          <cell r="K285">
            <v>1.4</v>
          </cell>
          <cell r="Q285">
            <v>31.682566981515809</v>
          </cell>
          <cell r="R285">
            <v>4.9169901819123663</v>
          </cell>
          <cell r="U285">
            <v>0</v>
          </cell>
          <cell r="V285">
            <v>0.34514566836687077</v>
          </cell>
          <cell r="W285">
            <v>0</v>
          </cell>
        </row>
        <row r="286">
          <cell r="K286">
            <v>1.2</v>
          </cell>
          <cell r="Q286">
            <v>27.156485984156408</v>
          </cell>
          <cell r="R286">
            <v>4.2145630130677425</v>
          </cell>
          <cell r="U286">
            <v>0</v>
          </cell>
          <cell r="V286">
            <v>0.29583914431446068</v>
          </cell>
          <cell r="W286">
            <v>0</v>
          </cell>
        </row>
        <row r="287">
          <cell r="K287">
            <v>1.2</v>
          </cell>
          <cell r="Q287">
            <v>27.156485984156408</v>
          </cell>
          <cell r="R287">
            <v>4.2145630130677425</v>
          </cell>
          <cell r="U287">
            <v>0</v>
          </cell>
          <cell r="V287">
            <v>0.29583914431446068</v>
          </cell>
          <cell r="W287">
            <v>0</v>
          </cell>
        </row>
        <row r="288">
          <cell r="K288">
            <v>1.4</v>
          </cell>
          <cell r="Q288">
            <v>31.682566981515809</v>
          </cell>
          <cell r="R288">
            <v>4.9169901819123663</v>
          </cell>
          <cell r="U288">
            <v>0</v>
          </cell>
          <cell r="V288">
            <v>0.34514566836687077</v>
          </cell>
          <cell r="W288">
            <v>0</v>
          </cell>
        </row>
        <row r="289">
          <cell r="K289">
            <v>1.3</v>
          </cell>
          <cell r="Q289">
            <v>29.419526482836108</v>
          </cell>
          <cell r="R289">
            <v>4.5657765974900544</v>
          </cell>
          <cell r="U289">
            <v>0</v>
          </cell>
          <cell r="V289">
            <v>0.32049240634066573</v>
          </cell>
          <cell r="W289">
            <v>0</v>
          </cell>
        </row>
        <row r="290">
          <cell r="K290">
            <v>1.3</v>
          </cell>
          <cell r="Q290">
            <v>29.419526482836108</v>
          </cell>
          <cell r="R290">
            <v>4.5657765974900544</v>
          </cell>
          <cell r="U290">
            <v>0</v>
          </cell>
          <cell r="V290">
            <v>0.32049240634066573</v>
          </cell>
          <cell r="W290">
            <v>0</v>
          </cell>
        </row>
        <row r="291">
          <cell r="K291">
            <v>1.3</v>
          </cell>
          <cell r="Q291">
            <v>29.419526482836108</v>
          </cell>
          <cell r="R291">
            <v>4.5657765974900544</v>
          </cell>
          <cell r="U291">
            <v>0</v>
          </cell>
          <cell r="V291">
            <v>0.32049240634066573</v>
          </cell>
          <cell r="W291">
            <v>0</v>
          </cell>
        </row>
        <row r="292">
          <cell r="K292">
            <v>1.3</v>
          </cell>
          <cell r="Q292">
            <v>29.419526482836108</v>
          </cell>
          <cell r="R292">
            <v>4.5657765974900544</v>
          </cell>
          <cell r="U292">
            <v>0</v>
          </cell>
          <cell r="V292">
            <v>0.32049240634066573</v>
          </cell>
          <cell r="W292">
            <v>0</v>
          </cell>
        </row>
        <row r="293">
          <cell r="K293">
            <v>1.4</v>
          </cell>
          <cell r="Q293">
            <v>31.682566981515809</v>
          </cell>
          <cell r="R293">
            <v>4.9169901819123663</v>
          </cell>
          <cell r="U293">
            <v>0</v>
          </cell>
          <cell r="V293">
            <v>0.34514566836687077</v>
          </cell>
          <cell r="W293">
            <v>0</v>
          </cell>
        </row>
        <row r="294">
          <cell r="K294">
            <v>1.2</v>
          </cell>
          <cell r="Q294">
            <v>27.156485984156408</v>
          </cell>
          <cell r="R294">
            <v>4.2145630130677425</v>
          </cell>
          <cell r="U294">
            <v>0</v>
          </cell>
          <cell r="V294">
            <v>0.29583914431446068</v>
          </cell>
          <cell r="W294">
            <v>0</v>
          </cell>
        </row>
        <row r="295">
          <cell r="K295">
            <v>13.2</v>
          </cell>
          <cell r="Q295">
            <v>193.09546503409453</v>
          </cell>
          <cell r="R295">
            <v>29.96753723580451</v>
          </cell>
          <cell r="U295">
            <v>0</v>
          </cell>
          <cell r="V295">
            <v>2.103556298853146</v>
          </cell>
          <cell r="W295">
            <v>0</v>
          </cell>
        </row>
        <row r="296">
          <cell r="K296">
            <v>4.3</v>
          </cell>
          <cell r="Q296">
            <v>15.839331953755401</v>
          </cell>
          <cell r="R296">
            <v>2.4581922212964571</v>
          </cell>
          <cell r="U296">
            <v>0</v>
          </cell>
          <cell r="V296">
            <v>0.17255157439904151</v>
          </cell>
          <cell r="W296">
            <v>0</v>
          </cell>
        </row>
        <row r="297">
          <cell r="K297">
            <v>21.4</v>
          </cell>
          <cell r="Q297">
            <v>194.52275295220559</v>
          </cell>
          <cell r="R297">
            <v>30.189045823925181</v>
          </cell>
          <cell r="U297">
            <v>0</v>
          </cell>
          <cell r="V297">
            <v>2.1191049834889522</v>
          </cell>
          <cell r="W297">
            <v>0</v>
          </cell>
        </row>
        <row r="298">
          <cell r="K298">
            <v>33.799999999999997</v>
          </cell>
          <cell r="Q298">
            <v>307.23687148525931</v>
          </cell>
          <cell r="R298">
            <v>47.681763964891175</v>
          </cell>
          <cell r="U298">
            <v>0</v>
          </cell>
          <cell r="V298">
            <v>3.3469975907442331</v>
          </cell>
          <cell r="W298">
            <v>0</v>
          </cell>
        </row>
        <row r="299">
          <cell r="K299">
            <v>10.1</v>
          </cell>
          <cell r="Q299">
            <v>71.938431960723776</v>
          </cell>
          <cell r="R299">
            <v>11.164517188882348</v>
          </cell>
          <cell r="U299">
            <v>0</v>
          </cell>
          <cell r="V299">
            <v>0.78368770418238198</v>
          </cell>
          <cell r="W299">
            <v>0</v>
          </cell>
        </row>
        <row r="300">
          <cell r="K300">
            <v>14.8</v>
          </cell>
          <cell r="Q300">
            <v>134.5297543781609</v>
          </cell>
          <cell r="R300">
            <v>20.87840552308845</v>
          </cell>
          <cell r="U300">
            <v>0</v>
          </cell>
          <cell r="V300">
            <v>1.4655492409175934</v>
          </cell>
          <cell r="W300">
            <v>0</v>
          </cell>
        </row>
        <row r="301">
          <cell r="K301">
            <v>60</v>
          </cell>
          <cell r="Q301">
            <v>545.3908961276793</v>
          </cell>
          <cell r="R301">
            <v>84.64218455306127</v>
          </cell>
          <cell r="U301">
            <v>0</v>
          </cell>
          <cell r="V301">
            <v>5.9414158415578111</v>
          </cell>
          <cell r="W301">
            <v>0</v>
          </cell>
        </row>
        <row r="302">
          <cell r="K302">
            <v>7.9</v>
          </cell>
          <cell r="Q302">
            <v>167.9973486105564</v>
          </cell>
          <cell r="R302">
            <v>26.072423809199005</v>
          </cell>
          <cell r="U302">
            <v>0</v>
          </cell>
          <cell r="V302">
            <v>1.8301407586033465</v>
          </cell>
          <cell r="W302">
            <v>0</v>
          </cell>
        </row>
        <row r="303">
          <cell r="K303">
            <v>21.6</v>
          </cell>
          <cell r="Q303">
            <v>561.56759266352674</v>
          </cell>
          <cell r="R303">
            <v>87.15273422187262</v>
          </cell>
          <cell r="U303">
            <v>0</v>
          </cell>
          <cell r="V303">
            <v>6.1176426208175378</v>
          </cell>
          <cell r="W303">
            <v>0</v>
          </cell>
        </row>
        <row r="304">
          <cell r="K304">
            <v>21.6</v>
          </cell>
          <cell r="Q304">
            <v>561.56759266352674</v>
          </cell>
          <cell r="R304">
            <v>87.15273422187262</v>
          </cell>
          <cell r="U304">
            <v>0</v>
          </cell>
          <cell r="V304">
            <v>6.1176426208175378</v>
          </cell>
          <cell r="W304">
            <v>0</v>
          </cell>
        </row>
        <row r="305">
          <cell r="K305">
            <v>6.6</v>
          </cell>
          <cell r="Q305">
            <v>68.161191468464807</v>
          </cell>
          <cell r="R305">
            <v>10.578306657835581</v>
          </cell>
          <cell r="U305">
            <v>0</v>
          </cell>
          <cell r="V305">
            <v>0.74253894893651662</v>
          </cell>
          <cell r="W305">
            <v>0</v>
          </cell>
        </row>
        <row r="306">
          <cell r="K306">
            <v>21.6</v>
          </cell>
          <cell r="Q306">
            <v>561.56759266352674</v>
          </cell>
          <cell r="R306">
            <v>87.15273422187262</v>
          </cell>
          <cell r="U306">
            <v>0</v>
          </cell>
          <cell r="V306">
            <v>6.1176426208175378</v>
          </cell>
          <cell r="W306">
            <v>0</v>
          </cell>
        </row>
        <row r="307">
          <cell r="K307">
            <v>21.6</v>
          </cell>
          <cell r="Q307">
            <v>561.56759266352674</v>
          </cell>
          <cell r="R307">
            <v>87.15273422187262</v>
          </cell>
          <cell r="U307">
            <v>0</v>
          </cell>
          <cell r="V307">
            <v>6.1176426208175378</v>
          </cell>
          <cell r="W307">
            <v>0</v>
          </cell>
        </row>
        <row r="308">
          <cell r="K308">
            <v>2.4</v>
          </cell>
          <cell r="Q308">
            <v>21.81563584510717</v>
          </cell>
          <cell r="R308">
            <v>3.3856873821224509</v>
          </cell>
          <cell r="U308">
            <v>0</v>
          </cell>
          <cell r="V308">
            <v>0.23765663366231243</v>
          </cell>
          <cell r="W308">
            <v>0</v>
          </cell>
        </row>
        <row r="309">
          <cell r="K309">
            <v>11.5</v>
          </cell>
          <cell r="Q309">
            <v>244.55310240777197</v>
          </cell>
          <cell r="R309">
            <v>37.953528329846648</v>
          </cell>
          <cell r="U309">
            <v>0</v>
          </cell>
          <cell r="V309">
            <v>2.6641289523972764</v>
          </cell>
          <cell r="W309">
            <v>0</v>
          </cell>
        </row>
        <row r="310">
          <cell r="K310">
            <v>21.6</v>
          </cell>
          <cell r="Q310">
            <v>561.56759266352674</v>
          </cell>
          <cell r="R310">
            <v>87.15273422187262</v>
          </cell>
          <cell r="U310">
            <v>0</v>
          </cell>
          <cell r="V310">
            <v>6.1176426208175378</v>
          </cell>
          <cell r="W310">
            <v>0</v>
          </cell>
        </row>
        <row r="311">
          <cell r="K311">
            <v>21.6</v>
          </cell>
          <cell r="Q311">
            <v>561.56759266352674</v>
          </cell>
          <cell r="R311">
            <v>87.15273422187262</v>
          </cell>
          <cell r="U311">
            <v>0</v>
          </cell>
          <cell r="V311">
            <v>6.1176426208175378</v>
          </cell>
          <cell r="W311">
            <v>0</v>
          </cell>
        </row>
        <row r="312">
          <cell r="K312">
            <v>5.8</v>
          </cell>
          <cell r="Q312">
            <v>123.33982556218065</v>
          </cell>
          <cell r="R312">
            <v>19.141779505487879</v>
          </cell>
          <cell r="U312">
            <v>0</v>
          </cell>
          <cell r="V312">
            <v>1.3436476455568873</v>
          </cell>
          <cell r="W312">
            <v>0</v>
          </cell>
        </row>
        <row r="313">
          <cell r="K313">
            <v>20.3</v>
          </cell>
          <cell r="Q313">
            <v>184.52391985653148</v>
          </cell>
          <cell r="R313">
            <v>28.637272440452392</v>
          </cell>
          <cell r="U313">
            <v>0</v>
          </cell>
          <cell r="V313">
            <v>2.0101790263937258</v>
          </cell>
          <cell r="W313">
            <v>0</v>
          </cell>
        </row>
        <row r="314">
          <cell r="K314">
            <v>18.7</v>
          </cell>
          <cell r="Q314">
            <v>169.98016262646004</v>
          </cell>
          <cell r="R314">
            <v>26.380147519037429</v>
          </cell>
          <cell r="U314">
            <v>0</v>
          </cell>
          <cell r="V314">
            <v>1.851741270618851</v>
          </cell>
          <cell r="W314">
            <v>0</v>
          </cell>
        </row>
        <row r="315">
          <cell r="K315">
            <v>3.1</v>
          </cell>
          <cell r="Q315">
            <v>28.17852963326343</v>
          </cell>
          <cell r="R315">
            <v>4.3731795352414995</v>
          </cell>
          <cell r="U315">
            <v>0</v>
          </cell>
          <cell r="V315">
            <v>0.30697315181382023</v>
          </cell>
          <cell r="W315">
            <v>0</v>
          </cell>
        </row>
        <row r="316">
          <cell r="K316">
            <v>4.3</v>
          </cell>
          <cell r="Q316">
            <v>0</v>
          </cell>
          <cell r="R316">
            <v>0</v>
          </cell>
          <cell r="U316">
            <v>0</v>
          </cell>
          <cell r="V316">
            <v>0</v>
          </cell>
          <cell r="W316">
            <v>0</v>
          </cell>
        </row>
        <row r="317">
          <cell r="Q317">
            <v>0</v>
          </cell>
          <cell r="R317">
            <v>0</v>
          </cell>
          <cell r="U317">
            <v>0</v>
          </cell>
          <cell r="V317">
            <v>0</v>
          </cell>
          <cell r="W317">
            <v>0</v>
          </cell>
        </row>
        <row r="318">
          <cell r="Q318">
            <v>0</v>
          </cell>
          <cell r="R318">
            <v>0</v>
          </cell>
          <cell r="U318">
            <v>0</v>
          </cell>
          <cell r="V318">
            <v>0</v>
          </cell>
          <cell r="W318">
            <v>0</v>
          </cell>
        </row>
        <row r="319">
          <cell r="Q319">
            <v>0</v>
          </cell>
          <cell r="R319">
            <v>0</v>
          </cell>
          <cell r="U319">
            <v>0</v>
          </cell>
          <cell r="V319">
            <v>0</v>
          </cell>
          <cell r="W319">
            <v>0</v>
          </cell>
        </row>
        <row r="320">
          <cell r="Q320">
            <v>0</v>
          </cell>
          <cell r="R320">
            <v>0</v>
          </cell>
          <cell r="U320">
            <v>0</v>
          </cell>
          <cell r="V320">
            <v>0</v>
          </cell>
          <cell r="W320">
            <v>0</v>
          </cell>
        </row>
        <row r="321">
          <cell r="Q321">
            <v>0</v>
          </cell>
          <cell r="R321">
            <v>0</v>
          </cell>
          <cell r="U321">
            <v>0</v>
          </cell>
          <cell r="V321">
            <v>0</v>
          </cell>
          <cell r="W321">
            <v>0</v>
          </cell>
        </row>
        <row r="322">
          <cell r="Q322">
            <v>0</v>
          </cell>
          <cell r="R322">
            <v>0</v>
          </cell>
          <cell r="U322">
            <v>0</v>
          </cell>
          <cell r="V322">
            <v>0</v>
          </cell>
          <cell r="W322">
            <v>0</v>
          </cell>
        </row>
        <row r="323">
          <cell r="Q323">
            <v>0</v>
          </cell>
          <cell r="R323">
            <v>0</v>
          </cell>
          <cell r="U323">
            <v>0</v>
          </cell>
          <cell r="V323">
            <v>0</v>
          </cell>
          <cell r="W323">
            <v>0</v>
          </cell>
        </row>
        <row r="324">
          <cell r="Q324">
            <v>0</v>
          </cell>
          <cell r="R324">
            <v>0</v>
          </cell>
          <cell r="U324">
            <v>0</v>
          </cell>
          <cell r="V324">
            <v>0</v>
          </cell>
          <cell r="W324">
            <v>0</v>
          </cell>
        </row>
        <row r="325">
          <cell r="Q325">
            <v>0</v>
          </cell>
          <cell r="R325">
            <v>0</v>
          </cell>
          <cell r="U325">
            <v>0</v>
          </cell>
          <cell r="V325">
            <v>0</v>
          </cell>
          <cell r="W325">
            <v>0</v>
          </cell>
        </row>
        <row r="326">
          <cell r="Q326">
            <v>0</v>
          </cell>
          <cell r="R326">
            <v>0</v>
          </cell>
          <cell r="U326">
            <v>0</v>
          </cell>
          <cell r="V326">
            <v>0</v>
          </cell>
          <cell r="W326">
            <v>0</v>
          </cell>
        </row>
        <row r="327">
          <cell r="Q327">
            <v>0</v>
          </cell>
          <cell r="R327">
            <v>0</v>
          </cell>
          <cell r="U327">
            <v>0</v>
          </cell>
          <cell r="V327">
            <v>0</v>
          </cell>
          <cell r="W327">
            <v>0</v>
          </cell>
        </row>
        <row r="328">
          <cell r="Q328">
            <v>0</v>
          </cell>
          <cell r="R328">
            <v>0</v>
          </cell>
          <cell r="U328">
            <v>0</v>
          </cell>
          <cell r="V328">
            <v>0</v>
          </cell>
          <cell r="W328">
            <v>0</v>
          </cell>
        </row>
        <row r="329">
          <cell r="Q329">
            <v>0</v>
          </cell>
          <cell r="R329">
            <v>0</v>
          </cell>
          <cell r="U329">
            <v>0</v>
          </cell>
          <cell r="V329">
            <v>0</v>
          </cell>
          <cell r="W329">
            <v>0</v>
          </cell>
        </row>
        <row r="330">
          <cell r="Q330">
            <v>0</v>
          </cell>
          <cell r="R330">
            <v>0</v>
          </cell>
          <cell r="U330">
            <v>0</v>
          </cell>
          <cell r="V330">
            <v>0</v>
          </cell>
          <cell r="W330">
            <v>0</v>
          </cell>
        </row>
        <row r="331">
          <cell r="Q331">
            <v>0</v>
          </cell>
          <cell r="R331">
            <v>0</v>
          </cell>
          <cell r="U331">
            <v>0</v>
          </cell>
          <cell r="V331">
            <v>0</v>
          </cell>
          <cell r="W331">
            <v>0</v>
          </cell>
        </row>
        <row r="332">
          <cell r="Q332">
            <v>0</v>
          </cell>
          <cell r="R332">
            <v>0</v>
          </cell>
          <cell r="U332">
            <v>0</v>
          </cell>
          <cell r="V332">
            <v>0</v>
          </cell>
          <cell r="W332">
            <v>0</v>
          </cell>
        </row>
        <row r="333">
          <cell r="K333">
            <v>7.1</v>
          </cell>
          <cell r="Q333">
            <v>0</v>
          </cell>
          <cell r="R333">
            <v>0</v>
          </cell>
          <cell r="U333">
            <v>0</v>
          </cell>
          <cell r="V333">
            <v>0</v>
          </cell>
          <cell r="W333">
            <v>0</v>
          </cell>
        </row>
        <row r="334">
          <cell r="Q334">
            <v>0</v>
          </cell>
          <cell r="R334">
            <v>0</v>
          </cell>
          <cell r="U334">
            <v>0</v>
          </cell>
          <cell r="V334">
            <v>0</v>
          </cell>
          <cell r="W334">
            <v>0</v>
          </cell>
        </row>
        <row r="335">
          <cell r="Q335">
            <v>0</v>
          </cell>
          <cell r="R335">
            <v>0</v>
          </cell>
          <cell r="U335">
            <v>0</v>
          </cell>
          <cell r="V335">
            <v>0</v>
          </cell>
          <cell r="W335">
            <v>0</v>
          </cell>
        </row>
        <row r="336">
          <cell r="Q336">
            <v>0</v>
          </cell>
          <cell r="R336">
            <v>0</v>
          </cell>
          <cell r="U336">
            <v>0</v>
          </cell>
          <cell r="V336">
            <v>0</v>
          </cell>
          <cell r="W336">
            <v>0</v>
          </cell>
        </row>
        <row r="337">
          <cell r="Q337">
            <v>0</v>
          </cell>
          <cell r="R337">
            <v>0</v>
          </cell>
          <cell r="U337">
            <v>0</v>
          </cell>
          <cell r="V337">
            <v>0</v>
          </cell>
          <cell r="W337">
            <v>0</v>
          </cell>
        </row>
        <row r="338">
          <cell r="Q338">
            <v>0</v>
          </cell>
          <cell r="R338">
            <v>0</v>
          </cell>
          <cell r="U338">
            <v>0</v>
          </cell>
          <cell r="V338">
            <v>0</v>
          </cell>
          <cell r="W338">
            <v>0</v>
          </cell>
        </row>
        <row r="339">
          <cell r="Q339">
            <v>0</v>
          </cell>
          <cell r="R339">
            <v>0</v>
          </cell>
          <cell r="U339">
            <v>0</v>
          </cell>
          <cell r="V339">
            <v>0</v>
          </cell>
          <cell r="W339">
            <v>0</v>
          </cell>
        </row>
        <row r="340">
          <cell r="Q340">
            <v>0</v>
          </cell>
          <cell r="R340">
            <v>0</v>
          </cell>
          <cell r="U340">
            <v>0</v>
          </cell>
          <cell r="V340">
            <v>0</v>
          </cell>
          <cell r="W340">
            <v>0</v>
          </cell>
        </row>
        <row r="341">
          <cell r="Q341">
            <v>0</v>
          </cell>
          <cell r="R341">
            <v>0</v>
          </cell>
          <cell r="U341">
            <v>0</v>
          </cell>
          <cell r="V341">
            <v>0</v>
          </cell>
          <cell r="W341">
            <v>0</v>
          </cell>
        </row>
        <row r="342">
          <cell r="K342">
            <v>10.9</v>
          </cell>
          <cell r="Q342">
            <v>0</v>
          </cell>
          <cell r="R342">
            <v>0</v>
          </cell>
          <cell r="U342">
            <v>0</v>
          </cell>
          <cell r="V342">
            <v>0</v>
          </cell>
          <cell r="W342">
            <v>0</v>
          </cell>
        </row>
        <row r="343">
          <cell r="K343">
            <v>11.3</v>
          </cell>
          <cell r="Q343">
            <v>0</v>
          </cell>
          <cell r="R343">
            <v>0</v>
          </cell>
          <cell r="U343">
            <v>0</v>
          </cell>
          <cell r="V343">
            <v>0</v>
          </cell>
          <cell r="W343">
            <v>0</v>
          </cell>
        </row>
        <row r="344">
          <cell r="K344">
            <v>11.3</v>
          </cell>
          <cell r="Q344">
            <v>0</v>
          </cell>
          <cell r="R344">
            <v>0</v>
          </cell>
          <cell r="U344">
            <v>0</v>
          </cell>
          <cell r="V344">
            <v>0</v>
          </cell>
          <cell r="W344">
            <v>0</v>
          </cell>
        </row>
        <row r="345">
          <cell r="K345">
            <v>11.2</v>
          </cell>
          <cell r="Q345">
            <v>0</v>
          </cell>
          <cell r="R345">
            <v>0</v>
          </cell>
          <cell r="U345">
            <v>0</v>
          </cell>
          <cell r="V345">
            <v>0</v>
          </cell>
          <cell r="W345">
            <v>0</v>
          </cell>
        </row>
        <row r="346">
          <cell r="K346">
            <v>11.2</v>
          </cell>
          <cell r="Q346">
            <v>0</v>
          </cell>
          <cell r="R346">
            <v>0</v>
          </cell>
          <cell r="U346">
            <v>0</v>
          </cell>
          <cell r="V346">
            <v>0</v>
          </cell>
          <cell r="W346">
            <v>0</v>
          </cell>
        </row>
        <row r="347">
          <cell r="K347">
            <v>11.3</v>
          </cell>
          <cell r="Q347">
            <v>0</v>
          </cell>
          <cell r="R347">
            <v>0</v>
          </cell>
          <cell r="U347">
            <v>0</v>
          </cell>
          <cell r="V347">
            <v>0</v>
          </cell>
          <cell r="W347">
            <v>0</v>
          </cell>
        </row>
        <row r="348">
          <cell r="K348">
            <v>11.3</v>
          </cell>
          <cell r="Q348">
            <v>0</v>
          </cell>
          <cell r="R348">
            <v>0</v>
          </cell>
          <cell r="U348">
            <v>0</v>
          </cell>
          <cell r="V348">
            <v>0</v>
          </cell>
          <cell r="W348">
            <v>0</v>
          </cell>
        </row>
        <row r="349">
          <cell r="K349">
            <v>11.5</v>
          </cell>
          <cell r="Q349">
            <v>0</v>
          </cell>
          <cell r="R349">
            <v>0</v>
          </cell>
          <cell r="U349">
            <v>0</v>
          </cell>
          <cell r="V349">
            <v>0</v>
          </cell>
          <cell r="W349">
            <v>0</v>
          </cell>
        </row>
        <row r="350">
          <cell r="Q350">
            <v>0</v>
          </cell>
          <cell r="R350">
            <v>0</v>
          </cell>
          <cell r="U350">
            <v>0</v>
          </cell>
          <cell r="V350">
            <v>0</v>
          </cell>
          <cell r="W350">
            <v>0</v>
          </cell>
        </row>
        <row r="351">
          <cell r="Q351">
            <v>0</v>
          </cell>
          <cell r="R351">
            <v>0</v>
          </cell>
          <cell r="U351">
            <v>0</v>
          </cell>
          <cell r="V351">
            <v>0</v>
          </cell>
          <cell r="W351">
            <v>0</v>
          </cell>
        </row>
        <row r="352">
          <cell r="Q352">
            <v>0</v>
          </cell>
          <cell r="R352">
            <v>0</v>
          </cell>
          <cell r="U352">
            <v>0</v>
          </cell>
          <cell r="V352">
            <v>0</v>
          </cell>
          <cell r="W352">
            <v>0</v>
          </cell>
        </row>
        <row r="353">
          <cell r="Q353">
            <v>0</v>
          </cell>
          <cell r="R353">
            <v>0</v>
          </cell>
          <cell r="U353">
            <v>0</v>
          </cell>
          <cell r="V353">
            <v>0</v>
          </cell>
          <cell r="W353">
            <v>0</v>
          </cell>
        </row>
        <row r="354">
          <cell r="Q354">
            <v>0</v>
          </cell>
          <cell r="R354">
            <v>0</v>
          </cell>
          <cell r="U354">
            <v>0</v>
          </cell>
          <cell r="V354">
            <v>0</v>
          </cell>
          <cell r="W354">
            <v>0</v>
          </cell>
        </row>
        <row r="355">
          <cell r="Q355">
            <v>0</v>
          </cell>
          <cell r="R355">
            <v>0</v>
          </cell>
          <cell r="U355">
            <v>0</v>
          </cell>
          <cell r="V355">
            <v>0</v>
          </cell>
          <cell r="W355">
            <v>0</v>
          </cell>
        </row>
        <row r="356">
          <cell r="Q356">
            <v>0</v>
          </cell>
          <cell r="R356">
            <v>0</v>
          </cell>
          <cell r="U356">
            <v>0</v>
          </cell>
          <cell r="V356">
            <v>0</v>
          </cell>
          <cell r="W356">
            <v>0</v>
          </cell>
        </row>
        <row r="357">
          <cell r="Q357">
            <v>0</v>
          </cell>
          <cell r="R357">
            <v>0</v>
          </cell>
          <cell r="U357">
            <v>0</v>
          </cell>
          <cell r="V357">
            <v>0</v>
          </cell>
          <cell r="W357">
            <v>0</v>
          </cell>
        </row>
        <row r="358">
          <cell r="K358">
            <v>0</v>
          </cell>
          <cell r="Q358">
            <v>0</v>
          </cell>
          <cell r="R358">
            <v>0</v>
          </cell>
          <cell r="U358">
            <v>0</v>
          </cell>
          <cell r="V358">
            <v>0</v>
          </cell>
          <cell r="W358">
            <v>0</v>
          </cell>
        </row>
        <row r="359">
          <cell r="K359">
            <v>0</v>
          </cell>
          <cell r="Q359">
            <v>0</v>
          </cell>
          <cell r="R359">
            <v>0</v>
          </cell>
          <cell r="U359">
            <v>0</v>
          </cell>
          <cell r="V359">
            <v>0</v>
          </cell>
          <cell r="W359">
            <v>0</v>
          </cell>
        </row>
        <row r="360">
          <cell r="K360">
            <v>0</v>
          </cell>
          <cell r="Q360">
            <v>0</v>
          </cell>
          <cell r="R360">
            <v>0</v>
          </cell>
          <cell r="U360">
            <v>0</v>
          </cell>
          <cell r="V360">
            <v>0</v>
          </cell>
          <cell r="W360">
            <v>0</v>
          </cell>
        </row>
        <row r="361">
          <cell r="K361">
            <v>0</v>
          </cell>
          <cell r="Q361">
            <v>0</v>
          </cell>
          <cell r="R361">
            <v>0</v>
          </cell>
          <cell r="U361">
            <v>0</v>
          </cell>
          <cell r="V361">
            <v>0</v>
          </cell>
          <cell r="W361">
            <v>0</v>
          </cell>
        </row>
        <row r="362">
          <cell r="K362">
            <v>0</v>
          </cell>
          <cell r="Q362">
            <v>0</v>
          </cell>
          <cell r="R362">
            <v>0</v>
          </cell>
          <cell r="U362">
            <v>0</v>
          </cell>
          <cell r="V362">
            <v>0</v>
          </cell>
          <cell r="W362">
            <v>0</v>
          </cell>
        </row>
        <row r="363">
          <cell r="K363">
            <v>0</v>
          </cell>
          <cell r="Q363">
            <v>0</v>
          </cell>
          <cell r="R363">
            <v>0</v>
          </cell>
          <cell r="U363">
            <v>0</v>
          </cell>
          <cell r="V363">
            <v>0</v>
          </cell>
          <cell r="W363">
            <v>0</v>
          </cell>
        </row>
        <row r="364">
          <cell r="K364">
            <v>0</v>
          </cell>
          <cell r="Q364">
            <v>0</v>
          </cell>
          <cell r="R364">
            <v>0</v>
          </cell>
          <cell r="U364">
            <v>0</v>
          </cell>
          <cell r="V364">
            <v>0</v>
          </cell>
          <cell r="W364">
            <v>0</v>
          </cell>
        </row>
        <row r="365">
          <cell r="K365">
            <v>0</v>
          </cell>
          <cell r="Q365">
            <v>0</v>
          </cell>
          <cell r="R365">
            <v>0</v>
          </cell>
          <cell r="U365">
            <v>0</v>
          </cell>
          <cell r="V365">
            <v>0</v>
          </cell>
          <cell r="W365">
            <v>0</v>
          </cell>
        </row>
        <row r="366">
          <cell r="K366">
            <v>0</v>
          </cell>
          <cell r="Q366">
            <v>0</v>
          </cell>
          <cell r="R366">
            <v>0</v>
          </cell>
          <cell r="U366">
            <v>0</v>
          </cell>
          <cell r="V366">
            <v>0</v>
          </cell>
          <cell r="W366">
            <v>0</v>
          </cell>
        </row>
        <row r="367">
          <cell r="K367">
            <v>0</v>
          </cell>
          <cell r="Q367">
            <v>0</v>
          </cell>
          <cell r="R367">
            <v>0</v>
          </cell>
          <cell r="U367">
            <v>0</v>
          </cell>
          <cell r="V367">
            <v>0</v>
          </cell>
          <cell r="W367">
            <v>0</v>
          </cell>
        </row>
        <row r="368">
          <cell r="K368">
            <v>10.9</v>
          </cell>
          <cell r="Q368">
            <v>0</v>
          </cell>
          <cell r="R368">
            <v>0</v>
          </cell>
          <cell r="U368">
            <v>0</v>
          </cell>
          <cell r="V368">
            <v>0</v>
          </cell>
          <cell r="W368">
            <v>0</v>
          </cell>
        </row>
        <row r="369">
          <cell r="K369">
            <v>11.3</v>
          </cell>
          <cell r="Q369">
            <v>0</v>
          </cell>
          <cell r="R369">
            <v>0</v>
          </cell>
          <cell r="U369">
            <v>0</v>
          </cell>
          <cell r="V369">
            <v>0</v>
          </cell>
          <cell r="W369">
            <v>0</v>
          </cell>
        </row>
        <row r="370">
          <cell r="K370">
            <v>11.3</v>
          </cell>
          <cell r="Q370">
            <v>0</v>
          </cell>
          <cell r="R370">
            <v>0</v>
          </cell>
          <cell r="U370">
            <v>0</v>
          </cell>
          <cell r="V370">
            <v>0</v>
          </cell>
          <cell r="W370">
            <v>0</v>
          </cell>
        </row>
        <row r="371">
          <cell r="K371">
            <v>11.2</v>
          </cell>
          <cell r="Q371">
            <v>0</v>
          </cell>
          <cell r="R371">
            <v>0</v>
          </cell>
          <cell r="U371">
            <v>0</v>
          </cell>
          <cell r="V371">
            <v>0</v>
          </cell>
          <cell r="W371">
            <v>0</v>
          </cell>
        </row>
        <row r="372">
          <cell r="K372">
            <v>11.2</v>
          </cell>
          <cell r="Q372">
            <v>0</v>
          </cell>
          <cell r="R372">
            <v>0</v>
          </cell>
          <cell r="U372">
            <v>0</v>
          </cell>
          <cell r="V372">
            <v>0</v>
          </cell>
          <cell r="W372">
            <v>0</v>
          </cell>
        </row>
        <row r="373">
          <cell r="K373">
            <v>11.3</v>
          </cell>
          <cell r="Q373">
            <v>0</v>
          </cell>
          <cell r="R373">
            <v>0</v>
          </cell>
          <cell r="U373">
            <v>0</v>
          </cell>
          <cell r="V373">
            <v>0</v>
          </cell>
          <cell r="W373">
            <v>0</v>
          </cell>
        </row>
        <row r="374">
          <cell r="K374">
            <v>11.3</v>
          </cell>
          <cell r="Q374">
            <v>0</v>
          </cell>
          <cell r="R374">
            <v>0</v>
          </cell>
          <cell r="U374">
            <v>0</v>
          </cell>
          <cell r="V374">
            <v>0</v>
          </cell>
          <cell r="W374">
            <v>0</v>
          </cell>
        </row>
        <row r="375">
          <cell r="K375">
            <v>11.5</v>
          </cell>
          <cell r="Q375">
            <v>0</v>
          </cell>
          <cell r="R375">
            <v>0</v>
          </cell>
          <cell r="U375">
            <v>0</v>
          </cell>
          <cell r="V375">
            <v>0</v>
          </cell>
          <cell r="W375">
            <v>0</v>
          </cell>
        </row>
        <row r="376">
          <cell r="K376">
            <v>11.5</v>
          </cell>
          <cell r="Q376">
            <v>0</v>
          </cell>
          <cell r="R376">
            <v>0</v>
          </cell>
          <cell r="U376">
            <v>0</v>
          </cell>
          <cell r="V376">
            <v>0</v>
          </cell>
          <cell r="W376">
            <v>0</v>
          </cell>
        </row>
        <row r="377">
          <cell r="K377">
            <v>11.3</v>
          </cell>
          <cell r="Q377">
            <v>0</v>
          </cell>
          <cell r="R377">
            <v>0</v>
          </cell>
          <cell r="U377">
            <v>0</v>
          </cell>
          <cell r="V377">
            <v>0</v>
          </cell>
          <cell r="W377">
            <v>0</v>
          </cell>
        </row>
        <row r="378">
          <cell r="K378">
            <v>11.3</v>
          </cell>
          <cell r="Q378">
            <v>0</v>
          </cell>
          <cell r="R378">
            <v>0</v>
          </cell>
          <cell r="U378">
            <v>0</v>
          </cell>
          <cell r="V378">
            <v>0</v>
          </cell>
          <cell r="W378">
            <v>0</v>
          </cell>
        </row>
        <row r="379">
          <cell r="K379">
            <v>10.9</v>
          </cell>
          <cell r="Q379">
            <v>0</v>
          </cell>
          <cell r="R379">
            <v>0</v>
          </cell>
          <cell r="U379">
            <v>0</v>
          </cell>
          <cell r="V379">
            <v>0</v>
          </cell>
          <cell r="W379">
            <v>0</v>
          </cell>
        </row>
        <row r="380">
          <cell r="K380">
            <v>11.3</v>
          </cell>
          <cell r="Q380">
            <v>0</v>
          </cell>
          <cell r="R380">
            <v>0</v>
          </cell>
          <cell r="U380">
            <v>0</v>
          </cell>
          <cell r="V380">
            <v>0</v>
          </cell>
          <cell r="W380">
            <v>0</v>
          </cell>
        </row>
        <row r="381">
          <cell r="K381">
            <v>11.3</v>
          </cell>
          <cell r="Q381">
            <v>0</v>
          </cell>
          <cell r="R381">
            <v>0</v>
          </cell>
          <cell r="U381">
            <v>0</v>
          </cell>
          <cell r="V381">
            <v>0</v>
          </cell>
          <cell r="W381">
            <v>0</v>
          </cell>
        </row>
        <row r="382">
          <cell r="K382">
            <v>11.3</v>
          </cell>
          <cell r="Q382">
            <v>0</v>
          </cell>
          <cell r="R382">
            <v>0</v>
          </cell>
          <cell r="U382">
            <v>0</v>
          </cell>
          <cell r="V382">
            <v>0</v>
          </cell>
          <cell r="W382">
            <v>0</v>
          </cell>
        </row>
        <row r="383">
          <cell r="K383">
            <v>11.5</v>
          </cell>
          <cell r="Q383">
            <v>0</v>
          </cell>
          <cell r="R383">
            <v>0</v>
          </cell>
          <cell r="U383">
            <v>0</v>
          </cell>
          <cell r="V383">
            <v>0</v>
          </cell>
          <cell r="W383">
            <v>0</v>
          </cell>
        </row>
        <row r="384">
          <cell r="Q384">
            <v>0</v>
          </cell>
          <cell r="R384">
            <v>0</v>
          </cell>
          <cell r="U384">
            <v>0</v>
          </cell>
          <cell r="V384">
            <v>0</v>
          </cell>
          <cell r="W384">
            <v>0</v>
          </cell>
        </row>
        <row r="385">
          <cell r="Q385">
            <v>0</v>
          </cell>
          <cell r="R385">
            <v>0</v>
          </cell>
          <cell r="U385">
            <v>0</v>
          </cell>
          <cell r="V385">
            <v>0</v>
          </cell>
          <cell r="W385">
            <v>0</v>
          </cell>
        </row>
        <row r="386">
          <cell r="Q386">
            <v>0</v>
          </cell>
          <cell r="R386">
            <v>0</v>
          </cell>
          <cell r="U386">
            <v>0</v>
          </cell>
          <cell r="V386">
            <v>0</v>
          </cell>
          <cell r="W386">
            <v>0</v>
          </cell>
        </row>
        <row r="387">
          <cell r="Q387">
            <v>0</v>
          </cell>
          <cell r="R387">
            <v>0</v>
          </cell>
          <cell r="U387">
            <v>0</v>
          </cell>
          <cell r="V387">
            <v>0</v>
          </cell>
          <cell r="W387">
            <v>0</v>
          </cell>
        </row>
        <row r="388">
          <cell r="Q388">
            <v>0</v>
          </cell>
          <cell r="R388">
            <v>0</v>
          </cell>
          <cell r="U388">
            <v>0</v>
          </cell>
          <cell r="V388">
            <v>0</v>
          </cell>
          <cell r="W388">
            <v>0</v>
          </cell>
        </row>
        <row r="389">
          <cell r="Q389">
            <v>0</v>
          </cell>
          <cell r="R389">
            <v>0</v>
          </cell>
          <cell r="U389">
            <v>0</v>
          </cell>
          <cell r="V389">
            <v>0</v>
          </cell>
          <cell r="W389">
            <v>0</v>
          </cell>
        </row>
        <row r="390">
          <cell r="Q390">
            <v>0</v>
          </cell>
          <cell r="R390">
            <v>0</v>
          </cell>
          <cell r="U390">
            <v>0</v>
          </cell>
          <cell r="V390">
            <v>0</v>
          </cell>
          <cell r="W390">
            <v>0</v>
          </cell>
        </row>
        <row r="391">
          <cell r="Q391">
            <v>0</v>
          </cell>
          <cell r="R391">
            <v>0</v>
          </cell>
          <cell r="U391">
            <v>0</v>
          </cell>
          <cell r="V391">
            <v>0</v>
          </cell>
          <cell r="W391">
            <v>0</v>
          </cell>
        </row>
        <row r="392">
          <cell r="Q392">
            <v>0</v>
          </cell>
          <cell r="R392">
            <v>0</v>
          </cell>
          <cell r="U392">
            <v>0</v>
          </cell>
          <cell r="V392">
            <v>0</v>
          </cell>
          <cell r="W392">
            <v>0</v>
          </cell>
        </row>
        <row r="393">
          <cell r="Q393">
            <v>0</v>
          </cell>
          <cell r="R393">
            <v>0</v>
          </cell>
          <cell r="U393">
            <v>0</v>
          </cell>
          <cell r="V393">
            <v>0</v>
          </cell>
          <cell r="W393">
            <v>0</v>
          </cell>
        </row>
        <row r="394">
          <cell r="Q394">
            <v>0</v>
          </cell>
          <cell r="R394">
            <v>0</v>
          </cell>
          <cell r="U394">
            <v>0</v>
          </cell>
          <cell r="V394">
            <v>0</v>
          </cell>
          <cell r="W394">
            <v>0</v>
          </cell>
        </row>
        <row r="395">
          <cell r="Q395">
            <v>0</v>
          </cell>
          <cell r="R395">
            <v>0</v>
          </cell>
          <cell r="U395">
            <v>0</v>
          </cell>
          <cell r="V395">
            <v>0</v>
          </cell>
          <cell r="W395">
            <v>0</v>
          </cell>
        </row>
        <row r="396">
          <cell r="Q396">
            <v>0</v>
          </cell>
          <cell r="R396">
            <v>0</v>
          </cell>
          <cell r="U396">
            <v>0</v>
          </cell>
          <cell r="V396">
            <v>0</v>
          </cell>
          <cell r="W396">
            <v>0</v>
          </cell>
        </row>
        <row r="397">
          <cell r="Q397">
            <v>0</v>
          </cell>
          <cell r="R397">
            <v>0</v>
          </cell>
          <cell r="U397">
            <v>0</v>
          </cell>
          <cell r="V397">
            <v>0</v>
          </cell>
          <cell r="W397">
            <v>0</v>
          </cell>
        </row>
        <row r="398">
          <cell r="Q398">
            <v>0</v>
          </cell>
          <cell r="R398">
            <v>0</v>
          </cell>
          <cell r="U398">
            <v>0</v>
          </cell>
          <cell r="V398">
            <v>0</v>
          </cell>
          <cell r="W398">
            <v>0</v>
          </cell>
        </row>
        <row r="399">
          <cell r="Q399">
            <v>0</v>
          </cell>
          <cell r="R399">
            <v>0</v>
          </cell>
          <cell r="U399">
            <v>0</v>
          </cell>
          <cell r="V399">
            <v>0</v>
          </cell>
          <cell r="W399">
            <v>0</v>
          </cell>
        </row>
        <row r="400">
          <cell r="Q400">
            <v>0</v>
          </cell>
          <cell r="R400">
            <v>0</v>
          </cell>
          <cell r="U400">
            <v>0</v>
          </cell>
          <cell r="V400">
            <v>0</v>
          </cell>
          <cell r="W400">
            <v>0</v>
          </cell>
        </row>
        <row r="401">
          <cell r="Q401">
            <v>0</v>
          </cell>
          <cell r="R401">
            <v>0</v>
          </cell>
          <cell r="U401">
            <v>0</v>
          </cell>
          <cell r="V401">
            <v>0</v>
          </cell>
          <cell r="W401">
            <v>0</v>
          </cell>
        </row>
        <row r="402">
          <cell r="Q402">
            <v>0</v>
          </cell>
          <cell r="R402">
            <v>0</v>
          </cell>
          <cell r="U402">
            <v>0</v>
          </cell>
          <cell r="V402">
            <v>0</v>
          </cell>
          <cell r="W402">
            <v>0</v>
          </cell>
        </row>
        <row r="403">
          <cell r="Q403">
            <v>0</v>
          </cell>
          <cell r="R403">
            <v>0</v>
          </cell>
          <cell r="U403">
            <v>0</v>
          </cell>
          <cell r="V403">
            <v>0</v>
          </cell>
          <cell r="W403">
            <v>0</v>
          </cell>
        </row>
        <row r="404">
          <cell r="K404">
            <v>0</v>
          </cell>
          <cell r="Q404">
            <v>0</v>
          </cell>
          <cell r="R404">
            <v>0</v>
          </cell>
          <cell r="U404">
            <v>0</v>
          </cell>
          <cell r="V404">
            <v>0</v>
          </cell>
          <cell r="W404">
            <v>0</v>
          </cell>
        </row>
        <row r="405">
          <cell r="Q405">
            <v>0</v>
          </cell>
          <cell r="R405">
            <v>0</v>
          </cell>
          <cell r="U405">
            <v>0</v>
          </cell>
          <cell r="V405">
            <v>0</v>
          </cell>
          <cell r="W405">
            <v>0</v>
          </cell>
        </row>
        <row r="406">
          <cell r="Q406">
            <v>0</v>
          </cell>
          <cell r="R406">
            <v>0</v>
          </cell>
          <cell r="U406">
            <v>0</v>
          </cell>
          <cell r="V406">
            <v>0</v>
          </cell>
          <cell r="W406">
            <v>0</v>
          </cell>
        </row>
        <row r="407">
          <cell r="Q407">
            <v>2859.9101315439784</v>
          </cell>
          <cell r="R407">
            <v>443.84503459450002</v>
          </cell>
          <cell r="U407">
            <v>0</v>
          </cell>
          <cell r="V407">
            <v>31.155480374958749</v>
          </cell>
          <cell r="W407">
            <v>0</v>
          </cell>
        </row>
        <row r="408">
          <cell r="Q408">
            <v>5958.1461073832888</v>
          </cell>
          <cell r="R408">
            <v>924.6771554052084</v>
          </cell>
          <cell r="U408">
            <v>0</v>
          </cell>
          <cell r="V408">
            <v>64.907250781164052</v>
          </cell>
          <cell r="W408">
            <v>0</v>
          </cell>
        </row>
        <row r="409">
          <cell r="Q409">
            <v>3813.2135087253046</v>
          </cell>
          <cell r="R409">
            <v>591.79337945933332</v>
          </cell>
          <cell r="U409">
            <v>0</v>
          </cell>
          <cell r="V409">
            <v>41.540640499944999</v>
          </cell>
          <cell r="W409">
            <v>0</v>
          </cell>
        </row>
        <row r="410">
          <cell r="Q410">
            <v>0</v>
          </cell>
          <cell r="R410">
            <v>0</v>
          </cell>
          <cell r="U410">
            <v>0</v>
          </cell>
          <cell r="V410">
            <v>0</v>
          </cell>
          <cell r="W410">
            <v>0</v>
          </cell>
        </row>
        <row r="411">
          <cell r="Q411">
            <v>0</v>
          </cell>
          <cell r="R411">
            <v>0</v>
          </cell>
          <cell r="U411">
            <v>0</v>
          </cell>
          <cell r="V411">
            <v>0</v>
          </cell>
          <cell r="W411">
            <v>0</v>
          </cell>
        </row>
        <row r="412">
          <cell r="K412">
            <v>21</v>
          </cell>
          <cell r="Q412">
            <v>231.144086366648</v>
          </cell>
          <cell r="R412">
            <v>35.872510075808776</v>
          </cell>
          <cell r="U412">
            <v>0</v>
          </cell>
          <cell r="V412">
            <v>2.5180529161229455</v>
          </cell>
          <cell r="W412">
            <v>0</v>
          </cell>
        </row>
        <row r="413">
          <cell r="K413">
            <v>20</v>
          </cell>
          <cell r="Q413">
            <v>220.13722511109333</v>
          </cell>
          <cell r="R413">
            <v>34.164295310294072</v>
          </cell>
          <cell r="U413">
            <v>0</v>
          </cell>
          <cell r="V413">
            <v>2.3981456344028054</v>
          </cell>
          <cell r="W413">
            <v>0</v>
          </cell>
        </row>
        <row r="414">
          <cell r="K414">
            <v>19</v>
          </cell>
          <cell r="Q414">
            <v>209.13036385553866</v>
          </cell>
          <cell r="R414">
            <v>32.456080544779375</v>
          </cell>
          <cell r="U414">
            <v>0</v>
          </cell>
          <cell r="V414">
            <v>2.2782383526826648</v>
          </cell>
          <cell r="W414">
            <v>0</v>
          </cell>
        </row>
        <row r="415">
          <cell r="K415">
            <v>28</v>
          </cell>
          <cell r="Q415">
            <v>308.1921151555307</v>
          </cell>
          <cell r="R415">
            <v>47.830013434411704</v>
          </cell>
          <cell r="U415">
            <v>0</v>
          </cell>
          <cell r="V415">
            <v>3.3574038881639274</v>
          </cell>
          <cell r="W415">
            <v>0</v>
          </cell>
        </row>
        <row r="416">
          <cell r="K416">
            <v>20</v>
          </cell>
          <cell r="Q416">
            <v>220.13722511109333</v>
          </cell>
          <cell r="R416">
            <v>34.164295310294072</v>
          </cell>
          <cell r="U416">
            <v>0</v>
          </cell>
          <cell r="V416">
            <v>2.3981456344028054</v>
          </cell>
          <cell r="W416">
            <v>0</v>
          </cell>
        </row>
        <row r="417">
          <cell r="K417">
            <v>9</v>
          </cell>
          <cell r="Q417">
            <v>99.061751299991997</v>
          </cell>
          <cell r="R417">
            <v>15.373932889632334</v>
          </cell>
          <cell r="U417">
            <v>0</v>
          </cell>
          <cell r="V417">
            <v>1.0791655354812624</v>
          </cell>
          <cell r="W417">
            <v>0</v>
          </cell>
        </row>
        <row r="418">
          <cell r="K418">
            <v>18</v>
          </cell>
          <cell r="Q418">
            <v>198.12350259998399</v>
          </cell>
          <cell r="R418">
            <v>30.747865779264668</v>
          </cell>
          <cell r="U418">
            <v>0</v>
          </cell>
          <cell r="V418">
            <v>2.1583310709625247</v>
          </cell>
          <cell r="W418">
            <v>0</v>
          </cell>
        </row>
        <row r="419">
          <cell r="K419">
            <v>12</v>
          </cell>
          <cell r="Q419">
            <v>132.08233506665601</v>
          </cell>
          <cell r="R419">
            <v>20.498577186176448</v>
          </cell>
          <cell r="U419">
            <v>0</v>
          </cell>
          <cell r="V419">
            <v>1.4388873806416833</v>
          </cell>
          <cell r="W419">
            <v>0</v>
          </cell>
        </row>
        <row r="420">
          <cell r="K420">
            <v>24</v>
          </cell>
          <cell r="Q420">
            <v>264.16467013331203</v>
          </cell>
          <cell r="R420">
            <v>40.997154372352895</v>
          </cell>
          <cell r="U420">
            <v>0</v>
          </cell>
          <cell r="V420">
            <v>2.8777747612833666</v>
          </cell>
          <cell r="W420">
            <v>0</v>
          </cell>
        </row>
        <row r="421">
          <cell r="K421">
            <v>20</v>
          </cell>
          <cell r="Q421">
            <v>220.13722511109333</v>
          </cell>
          <cell r="R421">
            <v>34.164295310294072</v>
          </cell>
          <cell r="U421">
            <v>0</v>
          </cell>
          <cell r="V421">
            <v>2.3981456344028054</v>
          </cell>
          <cell r="W421">
            <v>0</v>
          </cell>
        </row>
        <row r="422">
          <cell r="K422">
            <v>60</v>
          </cell>
          <cell r="Q422">
            <v>983.77276836881435</v>
          </cell>
          <cell r="R422">
            <v>152.67705568568107</v>
          </cell>
          <cell r="U422">
            <v>0</v>
          </cell>
          <cell r="V422">
            <v>10.717089617702944</v>
          </cell>
          <cell r="W422">
            <v>0</v>
          </cell>
        </row>
        <row r="423">
          <cell r="K423">
            <v>20</v>
          </cell>
          <cell r="Q423">
            <v>220.13722511109333</v>
          </cell>
          <cell r="R423">
            <v>34.164295310294072</v>
          </cell>
          <cell r="U423">
            <v>0</v>
          </cell>
          <cell r="V423">
            <v>2.3981456344028054</v>
          </cell>
          <cell r="W423">
            <v>0</v>
          </cell>
        </row>
        <row r="424">
          <cell r="K424">
            <v>24</v>
          </cell>
          <cell r="Q424">
            <v>264.16467013331203</v>
          </cell>
          <cell r="R424">
            <v>40.997154372352895</v>
          </cell>
          <cell r="U424">
            <v>0</v>
          </cell>
          <cell r="V424">
            <v>2.8777747612833666</v>
          </cell>
          <cell r="W424">
            <v>0</v>
          </cell>
        </row>
        <row r="425">
          <cell r="K425">
            <v>5</v>
          </cell>
          <cell r="Q425">
            <v>166.01453256065449</v>
          </cell>
          <cell r="R425">
            <v>25.764699783693306</v>
          </cell>
          <cell r="U425">
            <v>0</v>
          </cell>
          <cell r="V425">
            <v>1.8085402244297353</v>
          </cell>
          <cell r="W425">
            <v>0</v>
          </cell>
        </row>
        <row r="426">
          <cell r="K426">
            <v>48</v>
          </cell>
          <cell r="Q426">
            <v>308.0348917629459</v>
          </cell>
          <cell r="R426">
            <v>47.805613079536514</v>
          </cell>
          <cell r="U426">
            <v>0</v>
          </cell>
          <cell r="V426">
            <v>3.3556911174484663</v>
          </cell>
          <cell r="W426">
            <v>0</v>
          </cell>
        </row>
        <row r="427">
          <cell r="K427">
            <v>7.5</v>
          </cell>
          <cell r="Q427">
            <v>403.42199669590866</v>
          </cell>
          <cell r="R427">
            <v>62.609257579366833</v>
          </cell>
          <cell r="U427">
            <v>0</v>
          </cell>
          <cell r="V427">
            <v>4.3948255444308453</v>
          </cell>
          <cell r="W427">
            <v>0</v>
          </cell>
        </row>
        <row r="428">
          <cell r="K428">
            <v>7.5</v>
          </cell>
          <cell r="Q428">
            <v>403.42199669590866</v>
          </cell>
          <cell r="R428">
            <v>62.609257579366833</v>
          </cell>
          <cell r="U428">
            <v>0</v>
          </cell>
          <cell r="V428">
            <v>4.3948255444308453</v>
          </cell>
          <cell r="W428">
            <v>0</v>
          </cell>
        </row>
        <row r="429">
          <cell r="K429">
            <v>29</v>
          </cell>
          <cell r="Q429">
            <v>186.10441377344648</v>
          </cell>
          <cell r="R429">
            <v>28.882557902219972</v>
          </cell>
          <cell r="U429">
            <v>0</v>
          </cell>
          <cell r="V429">
            <v>2.0273967167917819</v>
          </cell>
          <cell r="W429">
            <v>0</v>
          </cell>
        </row>
        <row r="430">
          <cell r="K430">
            <v>35</v>
          </cell>
          <cell r="Q430">
            <v>224.60877524381473</v>
          </cell>
          <cell r="R430">
            <v>34.858259537162034</v>
          </cell>
          <cell r="U430">
            <v>0</v>
          </cell>
          <cell r="V430">
            <v>2.4468581064728401</v>
          </cell>
          <cell r="W430">
            <v>0</v>
          </cell>
        </row>
        <row r="431">
          <cell r="K431">
            <v>11</v>
          </cell>
          <cell r="Q431">
            <v>77.898504535388355</v>
          </cell>
          <cell r="R431">
            <v>12.089493323240665</v>
          </cell>
          <cell r="U431">
            <v>0</v>
          </cell>
          <cell r="V431">
            <v>0.84861594164173337</v>
          </cell>
          <cell r="W431">
            <v>0</v>
          </cell>
        </row>
        <row r="432">
          <cell r="K432">
            <v>4</v>
          </cell>
          <cell r="Q432">
            <v>25.669574313578828</v>
          </cell>
          <cell r="R432">
            <v>3.9838010899613758</v>
          </cell>
          <cell r="U432">
            <v>0</v>
          </cell>
          <cell r="V432">
            <v>0.27964092645403887</v>
          </cell>
          <cell r="W432">
            <v>0</v>
          </cell>
        </row>
        <row r="433">
          <cell r="K433">
            <v>4</v>
          </cell>
          <cell r="Q433">
            <v>25.669574313578828</v>
          </cell>
          <cell r="R433">
            <v>3.9838010899613758</v>
          </cell>
          <cell r="U433">
            <v>0</v>
          </cell>
          <cell r="V433">
            <v>0.27964092645403887</v>
          </cell>
          <cell r="W433">
            <v>0</v>
          </cell>
        </row>
        <row r="434">
          <cell r="K434">
            <v>8</v>
          </cell>
          <cell r="Q434">
            <v>94.422429739864683</v>
          </cell>
          <cell r="R434">
            <v>14.653931300897776</v>
          </cell>
          <cell r="U434">
            <v>0</v>
          </cell>
          <cell r="V434">
            <v>1.0286253838081616</v>
          </cell>
          <cell r="W434">
            <v>0</v>
          </cell>
        </row>
        <row r="435">
          <cell r="K435">
            <v>5</v>
          </cell>
          <cell r="Q435">
            <v>32.086967891973529</v>
          </cell>
          <cell r="R435">
            <v>4.9797513624517187</v>
          </cell>
          <cell r="U435">
            <v>0</v>
          </cell>
          <cell r="V435">
            <v>0.34955115806754855</v>
          </cell>
          <cell r="W435">
            <v>0</v>
          </cell>
        </row>
        <row r="436">
          <cell r="K436">
            <v>10</v>
          </cell>
          <cell r="Q436">
            <v>64.173935783947059</v>
          </cell>
          <cell r="R436">
            <v>9.9595027249034374</v>
          </cell>
          <cell r="U436">
            <v>0</v>
          </cell>
          <cell r="V436">
            <v>0.6991023161350971</v>
          </cell>
          <cell r="W436">
            <v>0</v>
          </cell>
        </row>
        <row r="437">
          <cell r="K437">
            <v>8</v>
          </cell>
          <cell r="Q437">
            <v>18.735558653002744</v>
          </cell>
          <cell r="R437">
            <v>2.9076734218917228</v>
          </cell>
          <cell r="U437">
            <v>0</v>
          </cell>
          <cell r="V437">
            <v>0.20410268262953613</v>
          </cell>
          <cell r="W437">
            <v>0</v>
          </cell>
        </row>
        <row r="438">
          <cell r="K438">
            <v>9</v>
          </cell>
          <cell r="Q438">
            <v>273.61640200829407</v>
          </cell>
          <cell r="R438">
            <v>42.464020136685328</v>
          </cell>
          <cell r="U438">
            <v>0</v>
          </cell>
          <cell r="V438">
            <v>2.9807406704888413</v>
          </cell>
          <cell r="W438">
            <v>0</v>
          </cell>
        </row>
        <row r="439">
          <cell r="K439">
            <v>22</v>
          </cell>
          <cell r="Q439">
            <v>0</v>
          </cell>
          <cell r="R439">
            <v>0</v>
          </cell>
          <cell r="U439">
            <v>0</v>
          </cell>
          <cell r="V439">
            <v>0</v>
          </cell>
          <cell r="W439">
            <v>0</v>
          </cell>
        </row>
        <row r="440">
          <cell r="K440">
            <v>13</v>
          </cell>
          <cell r="Q440">
            <v>431.63778465770167</v>
          </cell>
          <cell r="R440">
            <v>66.988219437602595</v>
          </cell>
          <cell r="U440">
            <v>0</v>
          </cell>
          <cell r="V440">
            <v>4.7022045835173119</v>
          </cell>
          <cell r="W440">
            <v>0</v>
          </cell>
        </row>
        <row r="441">
          <cell r="K441">
            <v>3</v>
          </cell>
          <cell r="Q441">
            <v>99.608719536392698</v>
          </cell>
          <cell r="R441">
            <v>15.458819870215985</v>
          </cell>
          <cell r="U441">
            <v>0</v>
          </cell>
          <cell r="V441">
            <v>1.0851241346578413</v>
          </cell>
          <cell r="W441">
            <v>0</v>
          </cell>
        </row>
        <row r="442">
          <cell r="K442">
            <v>2</v>
          </cell>
          <cell r="Q442">
            <v>107.57919911890899</v>
          </cell>
          <cell r="R442">
            <v>16.695802021164493</v>
          </cell>
          <cell r="U442">
            <v>0</v>
          </cell>
          <cell r="V442">
            <v>1.1719534785148922</v>
          </cell>
          <cell r="W442">
            <v>0</v>
          </cell>
        </row>
        <row r="443">
          <cell r="K443">
            <v>3</v>
          </cell>
          <cell r="Q443">
            <v>161.36879867836348</v>
          </cell>
          <cell r="R443">
            <v>25.043703031746738</v>
          </cell>
          <cell r="U443">
            <v>0</v>
          </cell>
          <cell r="V443">
            <v>1.7579302177723382</v>
          </cell>
          <cell r="W443">
            <v>0</v>
          </cell>
        </row>
        <row r="444">
          <cell r="K444">
            <v>15</v>
          </cell>
          <cell r="Q444">
            <v>0</v>
          </cell>
          <cell r="R444">
            <v>0</v>
          </cell>
          <cell r="U444">
            <v>0</v>
          </cell>
          <cell r="V444">
            <v>0</v>
          </cell>
          <cell r="W444">
            <v>0</v>
          </cell>
        </row>
        <row r="445">
          <cell r="K445">
            <v>2</v>
          </cell>
          <cell r="Q445">
            <v>42.530974331786432</v>
          </cell>
          <cell r="R445">
            <v>6.600613622582026</v>
          </cell>
          <cell r="U445">
            <v>0</v>
          </cell>
          <cell r="V445">
            <v>0.46332677432996111</v>
          </cell>
          <cell r="W445">
            <v>0</v>
          </cell>
        </row>
        <row r="446">
          <cell r="K446">
            <v>13</v>
          </cell>
          <cell r="Q446">
            <v>118.16802749433052</v>
          </cell>
          <cell r="R446">
            <v>18.339139986496608</v>
          </cell>
          <cell r="U446">
            <v>0</v>
          </cell>
          <cell r="V446">
            <v>1.287306765670859</v>
          </cell>
          <cell r="W446">
            <v>0</v>
          </cell>
        </row>
        <row r="447">
          <cell r="K447">
            <v>13</v>
          </cell>
          <cell r="Q447">
            <v>0</v>
          </cell>
          <cell r="R447">
            <v>0</v>
          </cell>
          <cell r="U447">
            <v>0</v>
          </cell>
          <cell r="V447">
            <v>0</v>
          </cell>
          <cell r="W447">
            <v>0</v>
          </cell>
        </row>
        <row r="448">
          <cell r="K448">
            <v>7</v>
          </cell>
          <cell r="Q448">
            <v>376.52719691618148</v>
          </cell>
          <cell r="R448">
            <v>58.435307074075723</v>
          </cell>
          <cell r="U448">
            <v>0</v>
          </cell>
          <cell r="V448">
            <v>4.1018371748021227</v>
          </cell>
          <cell r="W448">
            <v>0</v>
          </cell>
        </row>
        <row r="449">
          <cell r="K449">
            <v>1</v>
          </cell>
          <cell r="Q449">
            <v>53.789599559454494</v>
          </cell>
          <cell r="R449">
            <v>8.3479010105822464</v>
          </cell>
          <cell r="U449">
            <v>0</v>
          </cell>
          <cell r="V449">
            <v>0.58597673925744609</v>
          </cell>
          <cell r="W449">
            <v>0</v>
          </cell>
        </row>
        <row r="450">
          <cell r="K450">
            <v>13</v>
          </cell>
          <cell r="Q450">
            <v>0</v>
          </cell>
          <cell r="R450">
            <v>0</v>
          </cell>
          <cell r="U450">
            <v>0</v>
          </cell>
          <cell r="V450">
            <v>0</v>
          </cell>
          <cell r="W450">
            <v>0</v>
          </cell>
        </row>
        <row r="451">
          <cell r="K451">
            <v>11</v>
          </cell>
          <cell r="Q451">
            <v>0</v>
          </cell>
          <cell r="R451">
            <v>0</v>
          </cell>
          <cell r="U451">
            <v>0</v>
          </cell>
          <cell r="V451">
            <v>0</v>
          </cell>
          <cell r="W451">
            <v>0</v>
          </cell>
        </row>
        <row r="452">
          <cell r="K452">
            <v>2</v>
          </cell>
          <cell r="Q452">
            <v>42.530974331786432</v>
          </cell>
          <cell r="R452">
            <v>6.600613622582026</v>
          </cell>
          <cell r="U452">
            <v>0</v>
          </cell>
          <cell r="V452">
            <v>0.46332677432996111</v>
          </cell>
          <cell r="W452">
            <v>0</v>
          </cell>
        </row>
        <row r="453">
          <cell r="K453">
            <v>14</v>
          </cell>
          <cell r="Q453">
            <v>32.7872276427548</v>
          </cell>
          <cell r="R453">
            <v>5.0884284883105151</v>
          </cell>
          <cell r="U453">
            <v>0</v>
          </cell>
          <cell r="V453">
            <v>0.35717969460168819</v>
          </cell>
          <cell r="W453">
            <v>0</v>
          </cell>
        </row>
        <row r="454">
          <cell r="K454">
            <v>4</v>
          </cell>
          <cell r="Q454">
            <v>121.60728978146402</v>
          </cell>
          <cell r="R454">
            <v>18.872897838526811</v>
          </cell>
          <cell r="U454">
            <v>0</v>
          </cell>
          <cell r="V454">
            <v>1.3247736313283738</v>
          </cell>
          <cell r="W454">
            <v>0</v>
          </cell>
        </row>
        <row r="455">
          <cell r="K455">
            <v>8</v>
          </cell>
          <cell r="Q455">
            <v>117.0275545661179</v>
          </cell>
          <cell r="R455">
            <v>18.162143779275461</v>
          </cell>
          <cell r="U455">
            <v>0</v>
          </cell>
          <cell r="V455">
            <v>1.2748826053655429</v>
          </cell>
          <cell r="W455">
            <v>0</v>
          </cell>
        </row>
        <row r="456">
          <cell r="K456">
            <v>16</v>
          </cell>
          <cell r="Q456">
            <v>145.43757230071446</v>
          </cell>
          <cell r="R456">
            <v>22.571249214149674</v>
          </cell>
          <cell r="U456">
            <v>0</v>
          </cell>
          <cell r="V456">
            <v>1.5843775577487496</v>
          </cell>
          <cell r="W456">
            <v>0</v>
          </cell>
        </row>
        <row r="457">
          <cell r="K457">
            <v>16</v>
          </cell>
          <cell r="Q457">
            <v>0</v>
          </cell>
          <cell r="R457">
            <v>0</v>
          </cell>
          <cell r="U457">
            <v>0</v>
          </cell>
          <cell r="V457">
            <v>0</v>
          </cell>
          <cell r="W457">
            <v>0</v>
          </cell>
        </row>
        <row r="458">
          <cell r="K458">
            <v>41</v>
          </cell>
          <cell r="Q458">
            <v>1361.3191669973667</v>
          </cell>
          <cell r="R458">
            <v>211.27053822628511</v>
          </cell>
          <cell r="U458">
            <v>0</v>
          </cell>
          <cell r="V458">
            <v>14.83002984032383</v>
          </cell>
          <cell r="W458">
            <v>0</v>
          </cell>
        </row>
        <row r="459">
          <cell r="K459">
            <v>16</v>
          </cell>
          <cell r="Q459">
            <v>0</v>
          </cell>
          <cell r="R459">
            <v>0</v>
          </cell>
          <cell r="U459">
            <v>0</v>
          </cell>
          <cell r="V459">
            <v>0</v>
          </cell>
          <cell r="W459">
            <v>0</v>
          </cell>
        </row>
        <row r="460">
          <cell r="K460">
            <v>16</v>
          </cell>
          <cell r="Q460">
            <v>0</v>
          </cell>
          <cell r="R460">
            <v>0</v>
          </cell>
          <cell r="U460">
            <v>0</v>
          </cell>
          <cell r="V460">
            <v>0</v>
          </cell>
          <cell r="W460">
            <v>0</v>
          </cell>
        </row>
        <row r="461">
          <cell r="K461">
            <v>12</v>
          </cell>
          <cell r="Q461">
            <v>645.4751947134539</v>
          </cell>
          <cell r="R461">
            <v>100.17481212698695</v>
          </cell>
          <cell r="U461">
            <v>0</v>
          </cell>
          <cell r="V461">
            <v>7.0317208710893526</v>
          </cell>
          <cell r="W461">
            <v>0</v>
          </cell>
        </row>
        <row r="462">
          <cell r="K462">
            <v>1</v>
          </cell>
          <cell r="Q462">
            <v>53.789599559454494</v>
          </cell>
          <cell r="R462">
            <v>8.3479010105822464</v>
          </cell>
          <cell r="U462">
            <v>0</v>
          </cell>
          <cell r="V462">
            <v>0.58597673925744609</v>
          </cell>
          <cell r="W462">
            <v>0</v>
          </cell>
        </row>
        <row r="463">
          <cell r="K463">
            <v>7</v>
          </cell>
          <cell r="Q463">
            <v>0</v>
          </cell>
          <cell r="R463">
            <v>0</v>
          </cell>
          <cell r="U463">
            <v>0</v>
          </cell>
          <cell r="V463">
            <v>0</v>
          </cell>
          <cell r="W463">
            <v>0</v>
          </cell>
        </row>
        <row r="464">
          <cell r="K464">
            <v>12</v>
          </cell>
          <cell r="Q464">
            <v>255.18584599071858</v>
          </cell>
          <cell r="R464">
            <v>39.603681735492152</v>
          </cell>
          <cell r="U464">
            <v>0</v>
          </cell>
          <cell r="V464">
            <v>2.7799606459797666</v>
          </cell>
          <cell r="W464">
            <v>0</v>
          </cell>
        </row>
        <row r="465">
          <cell r="K465">
            <v>29</v>
          </cell>
          <cell r="Q465">
            <v>263.60559979504501</v>
          </cell>
          <cell r="R465">
            <v>40.910389200646279</v>
          </cell>
          <cell r="U465">
            <v>0</v>
          </cell>
          <cell r="V465">
            <v>2.8716843234196086</v>
          </cell>
          <cell r="W465">
            <v>0</v>
          </cell>
        </row>
        <row r="466">
          <cell r="K466">
            <v>13</v>
          </cell>
          <cell r="Q466">
            <v>0</v>
          </cell>
          <cell r="R466">
            <v>0</v>
          </cell>
          <cell r="U466">
            <v>0</v>
          </cell>
          <cell r="V466">
            <v>0</v>
          </cell>
          <cell r="W466">
            <v>0</v>
          </cell>
        </row>
        <row r="467">
          <cell r="K467">
            <v>13</v>
          </cell>
          <cell r="Q467">
            <v>0</v>
          </cell>
          <cell r="R467">
            <v>0</v>
          </cell>
          <cell r="U467">
            <v>0</v>
          </cell>
          <cell r="V467">
            <v>0</v>
          </cell>
          <cell r="W467">
            <v>0</v>
          </cell>
        </row>
        <row r="468">
          <cell r="K468">
            <v>13</v>
          </cell>
          <cell r="Q468">
            <v>0</v>
          </cell>
          <cell r="R468">
            <v>0</v>
          </cell>
          <cell r="U468">
            <v>0</v>
          </cell>
          <cell r="V468">
            <v>0</v>
          </cell>
          <cell r="W468">
            <v>0</v>
          </cell>
        </row>
        <row r="469">
          <cell r="K469">
            <v>1</v>
          </cell>
          <cell r="Q469">
            <v>53.789599559454494</v>
          </cell>
          <cell r="R469">
            <v>8.3479010105822464</v>
          </cell>
          <cell r="U469">
            <v>0</v>
          </cell>
          <cell r="V469">
            <v>0.58597673925744609</v>
          </cell>
          <cell r="W469">
            <v>0</v>
          </cell>
        </row>
        <row r="470">
          <cell r="K470">
            <v>7</v>
          </cell>
          <cell r="Q470">
            <v>0</v>
          </cell>
          <cell r="R470">
            <v>0</v>
          </cell>
          <cell r="U470">
            <v>0</v>
          </cell>
          <cell r="V470">
            <v>0</v>
          </cell>
          <cell r="W470">
            <v>0</v>
          </cell>
        </row>
        <row r="471">
          <cell r="K471">
            <v>3</v>
          </cell>
          <cell r="Q471">
            <v>161.36879867836348</v>
          </cell>
          <cell r="R471">
            <v>25.043703031746738</v>
          </cell>
          <cell r="U471">
            <v>0</v>
          </cell>
          <cell r="V471">
            <v>1.7579302177723382</v>
          </cell>
          <cell r="W471">
            <v>0</v>
          </cell>
        </row>
        <row r="472">
          <cell r="K472">
            <v>12</v>
          </cell>
          <cell r="Q472">
            <v>0</v>
          </cell>
          <cell r="R472">
            <v>0</v>
          </cell>
          <cell r="U472">
            <v>0</v>
          </cell>
          <cell r="V472">
            <v>0</v>
          </cell>
          <cell r="W472">
            <v>0</v>
          </cell>
        </row>
        <row r="473">
          <cell r="K473">
            <v>1</v>
          </cell>
          <cell r="Q473">
            <v>53.789599559454494</v>
          </cell>
          <cell r="R473">
            <v>8.3479010105822464</v>
          </cell>
          <cell r="U473">
            <v>0</v>
          </cell>
          <cell r="V473">
            <v>0.58597673925744609</v>
          </cell>
          <cell r="W473">
            <v>0</v>
          </cell>
        </row>
        <row r="474">
          <cell r="K474">
            <v>7</v>
          </cell>
          <cell r="Q474">
            <v>376.52719691618148</v>
          </cell>
          <cell r="R474">
            <v>58.435307074075723</v>
          </cell>
          <cell r="U474">
            <v>0</v>
          </cell>
          <cell r="V474">
            <v>4.1018371748021227</v>
          </cell>
          <cell r="W474">
            <v>0</v>
          </cell>
        </row>
        <row r="475">
          <cell r="K475">
            <v>13</v>
          </cell>
          <cell r="Q475">
            <v>0</v>
          </cell>
          <cell r="R475">
            <v>0</v>
          </cell>
          <cell r="U475">
            <v>0</v>
          </cell>
          <cell r="V475">
            <v>0</v>
          </cell>
          <cell r="W475">
            <v>0</v>
          </cell>
        </row>
        <row r="476">
          <cell r="K476">
            <v>7</v>
          </cell>
          <cell r="Q476">
            <v>16.3936138213774</v>
          </cell>
          <cell r="R476">
            <v>2.5442142441552575</v>
          </cell>
          <cell r="U476">
            <v>0</v>
          </cell>
          <cell r="V476">
            <v>0.1785898473008441</v>
          </cell>
          <cell r="W476">
            <v>0</v>
          </cell>
        </row>
        <row r="477">
          <cell r="K477">
            <v>2</v>
          </cell>
          <cell r="Q477">
            <v>42.530974331786432</v>
          </cell>
          <cell r="R477">
            <v>6.600613622582026</v>
          </cell>
          <cell r="U477">
            <v>0</v>
          </cell>
          <cell r="V477">
            <v>0.46332677432996111</v>
          </cell>
          <cell r="W477">
            <v>0</v>
          </cell>
        </row>
        <row r="478">
          <cell r="K478">
            <v>29</v>
          </cell>
          <cell r="Q478">
            <v>67.916400117134955</v>
          </cell>
          <cell r="R478">
            <v>10.540316154357495</v>
          </cell>
          <cell r="U478">
            <v>0</v>
          </cell>
          <cell r="V478">
            <v>0.73987222453206847</v>
          </cell>
          <cell r="W478">
            <v>0</v>
          </cell>
        </row>
        <row r="479">
          <cell r="K479">
            <v>9</v>
          </cell>
          <cell r="Q479">
            <v>273.61640200829407</v>
          </cell>
          <cell r="R479">
            <v>42.464020136685328</v>
          </cell>
          <cell r="U479">
            <v>0</v>
          </cell>
          <cell r="V479">
            <v>2.9807406704888413</v>
          </cell>
          <cell r="W479">
            <v>0</v>
          </cell>
        </row>
        <row r="480">
          <cell r="K480">
            <v>22</v>
          </cell>
          <cell r="Q480">
            <v>0</v>
          </cell>
          <cell r="R480">
            <v>0</v>
          </cell>
          <cell r="U480">
            <v>0</v>
          </cell>
          <cell r="V480">
            <v>0</v>
          </cell>
          <cell r="W480">
            <v>0</v>
          </cell>
        </row>
        <row r="481">
          <cell r="K481">
            <v>13</v>
          </cell>
          <cell r="Q481">
            <v>431.63778465770167</v>
          </cell>
          <cell r="R481">
            <v>66.988219437602595</v>
          </cell>
          <cell r="U481">
            <v>0</v>
          </cell>
          <cell r="V481">
            <v>4.7022045835173119</v>
          </cell>
          <cell r="W481">
            <v>0</v>
          </cell>
        </row>
        <row r="482">
          <cell r="K482">
            <v>3</v>
          </cell>
          <cell r="Q482">
            <v>99.608719536392698</v>
          </cell>
          <cell r="R482">
            <v>15.458819870215985</v>
          </cell>
          <cell r="U482">
            <v>0</v>
          </cell>
          <cell r="V482">
            <v>1.0851241346578413</v>
          </cell>
          <cell r="W482">
            <v>0</v>
          </cell>
        </row>
        <row r="483">
          <cell r="K483">
            <v>2</v>
          </cell>
          <cell r="Q483">
            <v>107.57919911890899</v>
          </cell>
          <cell r="R483">
            <v>16.695802021164493</v>
          </cell>
          <cell r="U483">
            <v>0</v>
          </cell>
          <cell r="V483">
            <v>1.1719534785148922</v>
          </cell>
          <cell r="W483">
            <v>0</v>
          </cell>
        </row>
        <row r="484">
          <cell r="K484">
            <v>3</v>
          </cell>
          <cell r="Q484">
            <v>161.36879867836348</v>
          </cell>
          <cell r="R484">
            <v>25.043703031746738</v>
          </cell>
          <cell r="U484">
            <v>0</v>
          </cell>
          <cell r="V484">
            <v>1.7579302177723382</v>
          </cell>
          <cell r="W484">
            <v>0</v>
          </cell>
        </row>
        <row r="485">
          <cell r="K485">
            <v>15</v>
          </cell>
          <cell r="Q485">
            <v>0</v>
          </cell>
          <cell r="R485">
            <v>0</v>
          </cell>
          <cell r="U485">
            <v>0</v>
          </cell>
          <cell r="V485">
            <v>0</v>
          </cell>
          <cell r="W485">
            <v>0</v>
          </cell>
        </row>
        <row r="486">
          <cell r="K486">
            <v>2</v>
          </cell>
          <cell r="Q486">
            <v>42.530974331786432</v>
          </cell>
          <cell r="R486">
            <v>6.600613622582026</v>
          </cell>
          <cell r="U486">
            <v>0</v>
          </cell>
          <cell r="V486">
            <v>0.46332677432996111</v>
          </cell>
          <cell r="W486">
            <v>0</v>
          </cell>
        </row>
        <row r="487">
          <cell r="K487">
            <v>13</v>
          </cell>
          <cell r="Q487">
            <v>118.16802749433052</v>
          </cell>
          <cell r="R487">
            <v>18.339139986496608</v>
          </cell>
          <cell r="U487">
            <v>0</v>
          </cell>
          <cell r="V487">
            <v>1.287306765670859</v>
          </cell>
          <cell r="W487">
            <v>0</v>
          </cell>
        </row>
        <row r="488">
          <cell r="K488">
            <v>13</v>
          </cell>
          <cell r="Q488">
            <v>0</v>
          </cell>
          <cell r="R488">
            <v>0</v>
          </cell>
          <cell r="U488">
            <v>0</v>
          </cell>
          <cell r="V488">
            <v>0</v>
          </cell>
          <cell r="W488">
            <v>0</v>
          </cell>
        </row>
        <row r="489">
          <cell r="K489">
            <v>7</v>
          </cell>
          <cell r="Q489">
            <v>376.52719691618148</v>
          </cell>
          <cell r="R489">
            <v>58.435307074075723</v>
          </cell>
          <cell r="U489">
            <v>0</v>
          </cell>
          <cell r="V489">
            <v>4.1018371748021227</v>
          </cell>
          <cell r="W489">
            <v>0</v>
          </cell>
        </row>
        <row r="490">
          <cell r="K490">
            <v>1</v>
          </cell>
          <cell r="Q490">
            <v>53.789599559454494</v>
          </cell>
          <cell r="R490">
            <v>8.3479010105822464</v>
          </cell>
          <cell r="U490">
            <v>0</v>
          </cell>
          <cell r="V490">
            <v>0.58597673925744609</v>
          </cell>
          <cell r="W490">
            <v>0</v>
          </cell>
        </row>
        <row r="491">
          <cell r="K491">
            <v>13</v>
          </cell>
          <cell r="Q491">
            <v>0</v>
          </cell>
          <cell r="R491">
            <v>0</v>
          </cell>
          <cell r="U491">
            <v>0</v>
          </cell>
          <cell r="V491">
            <v>0</v>
          </cell>
          <cell r="W491">
            <v>0</v>
          </cell>
        </row>
        <row r="492">
          <cell r="K492">
            <v>11</v>
          </cell>
          <cell r="Q492">
            <v>0</v>
          </cell>
          <cell r="R492">
            <v>0</v>
          </cell>
          <cell r="U492">
            <v>0</v>
          </cell>
          <cell r="V492">
            <v>0</v>
          </cell>
          <cell r="W492">
            <v>0</v>
          </cell>
        </row>
        <row r="493">
          <cell r="K493">
            <v>2</v>
          </cell>
          <cell r="Q493">
            <v>42.530974331786432</v>
          </cell>
          <cell r="R493">
            <v>6.600613622582026</v>
          </cell>
          <cell r="U493">
            <v>0</v>
          </cell>
          <cell r="V493">
            <v>0.46332677432996111</v>
          </cell>
          <cell r="W493">
            <v>0</v>
          </cell>
        </row>
        <row r="494">
          <cell r="K494">
            <v>13</v>
          </cell>
          <cell r="Q494">
            <v>118.16802749433052</v>
          </cell>
          <cell r="R494">
            <v>18.339139986496608</v>
          </cell>
          <cell r="U494">
            <v>0</v>
          </cell>
          <cell r="V494">
            <v>1.287306765670859</v>
          </cell>
          <cell r="W494">
            <v>0</v>
          </cell>
        </row>
        <row r="495">
          <cell r="K495">
            <v>115.6</v>
          </cell>
          <cell r="Q495">
            <v>270.72882253588966</v>
          </cell>
          <cell r="R495">
            <v>42.015880946335393</v>
          </cell>
          <cell r="U495">
            <v>0</v>
          </cell>
          <cell r="V495">
            <v>2.9492837639967968</v>
          </cell>
          <cell r="W495">
            <v>0</v>
          </cell>
        </row>
        <row r="496">
          <cell r="K496">
            <v>57.8</v>
          </cell>
          <cell r="Q496">
            <v>0</v>
          </cell>
          <cell r="R496">
            <v>0</v>
          </cell>
          <cell r="U496">
            <v>0</v>
          </cell>
          <cell r="V496">
            <v>0</v>
          </cell>
          <cell r="W496">
            <v>0</v>
          </cell>
        </row>
        <row r="497">
          <cell r="K497">
            <v>57.8</v>
          </cell>
          <cell r="Q497">
            <v>573.04972609123877</v>
          </cell>
          <cell r="R497">
            <v>88.93470906514861</v>
          </cell>
          <cell r="U497">
            <v>0</v>
          </cell>
          <cell r="V497">
            <v>6.2427274543317335</v>
          </cell>
          <cell r="W497">
            <v>0</v>
          </cell>
        </row>
        <row r="498">
          <cell r="K498">
            <v>9</v>
          </cell>
          <cell r="Q498">
            <v>21.077503484628089</v>
          </cell>
          <cell r="R498">
            <v>3.2711325996281886</v>
          </cell>
          <cell r="U498">
            <v>0</v>
          </cell>
          <cell r="V498">
            <v>0.22961551795822815</v>
          </cell>
          <cell r="W498">
            <v>0</v>
          </cell>
        </row>
        <row r="499">
          <cell r="K499">
            <v>18</v>
          </cell>
          <cell r="Q499">
            <v>263.31199777376526</v>
          </cell>
          <cell r="R499">
            <v>40.864823503369784</v>
          </cell>
          <cell r="U499">
            <v>0</v>
          </cell>
          <cell r="V499">
            <v>2.8684858620724714</v>
          </cell>
          <cell r="W499">
            <v>0</v>
          </cell>
        </row>
        <row r="500">
          <cell r="K500">
            <v>12.8</v>
          </cell>
          <cell r="Q500">
            <v>126.90374557037813</v>
          </cell>
          <cell r="R500">
            <v>19.694883668406611</v>
          </cell>
          <cell r="U500">
            <v>0</v>
          </cell>
          <cell r="V500">
            <v>1.3824725158381694</v>
          </cell>
          <cell r="W500">
            <v>0</v>
          </cell>
        </row>
        <row r="501">
          <cell r="K501">
            <v>27</v>
          </cell>
          <cell r="Q501">
            <v>297.73913189032703</v>
          </cell>
          <cell r="R501">
            <v>46.207758011841726</v>
          </cell>
          <cell r="U501">
            <v>0</v>
          </cell>
          <cell r="V501">
            <v>3.2435304795603477</v>
          </cell>
          <cell r="W501">
            <v>0</v>
          </cell>
        </row>
        <row r="502">
          <cell r="K502">
            <v>12.8</v>
          </cell>
          <cell r="Q502">
            <v>126.90374557037813</v>
          </cell>
          <cell r="R502">
            <v>19.694883668406611</v>
          </cell>
          <cell r="U502">
            <v>0</v>
          </cell>
          <cell r="V502">
            <v>1.3824725158381694</v>
          </cell>
          <cell r="W502">
            <v>0</v>
          </cell>
        </row>
        <row r="503">
          <cell r="K503">
            <v>20.8</v>
          </cell>
          <cell r="Q503">
            <v>304.27164187190652</v>
          </cell>
          <cell r="R503">
            <v>47.221573826116199</v>
          </cell>
          <cell r="U503">
            <v>0</v>
          </cell>
          <cell r="V503">
            <v>3.314694773950412</v>
          </cell>
          <cell r="W503">
            <v>0</v>
          </cell>
        </row>
        <row r="504">
          <cell r="K504">
            <v>12.8</v>
          </cell>
          <cell r="Q504">
            <v>126.90374557037813</v>
          </cell>
          <cell r="R504">
            <v>19.694883668406611</v>
          </cell>
          <cell r="U504">
            <v>0</v>
          </cell>
          <cell r="V504">
            <v>1.3824725158381694</v>
          </cell>
          <cell r="W504">
            <v>0</v>
          </cell>
        </row>
        <row r="505">
          <cell r="K505">
            <v>19.5</v>
          </cell>
          <cell r="Q505">
            <v>215.03381747634728</v>
          </cell>
          <cell r="R505">
            <v>33.372269675219023</v>
          </cell>
          <cell r="U505">
            <v>0</v>
          </cell>
          <cell r="V505">
            <v>2.3425497907935844</v>
          </cell>
          <cell r="W505">
            <v>0</v>
          </cell>
        </row>
        <row r="506">
          <cell r="K506">
            <v>20.8</v>
          </cell>
          <cell r="Q506">
            <v>206.21858655186449</v>
          </cell>
          <cell r="R506">
            <v>32.004185961160744</v>
          </cell>
          <cell r="U506">
            <v>0</v>
          </cell>
          <cell r="V506">
            <v>2.2465178382370254</v>
          </cell>
          <cell r="W506">
            <v>0</v>
          </cell>
        </row>
        <row r="507">
          <cell r="K507">
            <v>18</v>
          </cell>
          <cell r="Q507">
            <v>198.49275459355135</v>
          </cell>
          <cell r="R507">
            <v>30.805172007894484</v>
          </cell>
          <cell r="U507">
            <v>0</v>
          </cell>
          <cell r="V507">
            <v>2.1623536530402316</v>
          </cell>
          <cell r="W507">
            <v>0</v>
          </cell>
        </row>
        <row r="508">
          <cell r="K508">
            <v>20.8</v>
          </cell>
          <cell r="Q508">
            <v>48.712452497807142</v>
          </cell>
          <cell r="R508">
            <v>7.5599508969184805</v>
          </cell>
          <cell r="U508">
            <v>0</v>
          </cell>
          <cell r="V508">
            <v>0.53066697483679404</v>
          </cell>
          <cell r="W508">
            <v>0</v>
          </cell>
        </row>
        <row r="509">
          <cell r="K509">
            <v>18</v>
          </cell>
          <cell r="Q509">
            <v>178.45839220834424</v>
          </cell>
          <cell r="R509">
            <v>27.6959301586968</v>
          </cell>
          <cell r="U509">
            <v>0</v>
          </cell>
          <cell r="V509">
            <v>1.9441019753974256</v>
          </cell>
          <cell r="W509">
            <v>0</v>
          </cell>
        </row>
        <row r="510">
          <cell r="K510">
            <v>9</v>
          </cell>
          <cell r="Q510">
            <v>156.2736607593674</v>
          </cell>
          <cell r="R510">
            <v>24.252960818913749</v>
          </cell>
          <cell r="U510">
            <v>0</v>
          </cell>
          <cell r="V510">
            <v>1.7024244633459602</v>
          </cell>
          <cell r="W510">
            <v>0</v>
          </cell>
        </row>
        <row r="511">
          <cell r="K511">
            <v>18</v>
          </cell>
          <cell r="Q511">
            <v>178.45839220834424</v>
          </cell>
          <cell r="R511">
            <v>27.6959301586968</v>
          </cell>
          <cell r="U511">
            <v>0</v>
          </cell>
          <cell r="V511">
            <v>1.9441019753974256</v>
          </cell>
          <cell r="W511">
            <v>0</v>
          </cell>
        </row>
        <row r="512">
          <cell r="K512">
            <v>29.8</v>
          </cell>
          <cell r="Q512">
            <v>295.44778265603657</v>
          </cell>
          <cell r="R512">
            <v>45.852151040509135</v>
          </cell>
          <cell r="U512">
            <v>0</v>
          </cell>
          <cell r="V512">
            <v>3.2185688259357379</v>
          </cell>
          <cell r="W512">
            <v>0</v>
          </cell>
        </row>
        <row r="513">
          <cell r="K513">
            <v>18</v>
          </cell>
          <cell r="Q513">
            <v>178.45839220834424</v>
          </cell>
          <cell r="R513">
            <v>27.6959301586968</v>
          </cell>
          <cell r="U513">
            <v>0</v>
          </cell>
          <cell r="V513">
            <v>1.9441019753974256</v>
          </cell>
          <cell r="W513">
            <v>0</v>
          </cell>
        </row>
        <row r="514">
          <cell r="K514">
            <v>9</v>
          </cell>
          <cell r="Q514">
            <v>21.077503484628089</v>
          </cell>
          <cell r="R514">
            <v>3.2711325996281886</v>
          </cell>
          <cell r="U514">
            <v>0</v>
          </cell>
          <cell r="V514">
            <v>0.22961551795822815</v>
          </cell>
          <cell r="W514">
            <v>0</v>
          </cell>
        </row>
        <row r="515">
          <cell r="K515">
            <v>20.8</v>
          </cell>
          <cell r="Q515">
            <v>206.21858655186449</v>
          </cell>
          <cell r="R515">
            <v>32.004185961160744</v>
          </cell>
          <cell r="U515">
            <v>0</v>
          </cell>
          <cell r="V515">
            <v>2.2465178382370254</v>
          </cell>
          <cell r="W515">
            <v>0</v>
          </cell>
        </row>
        <row r="516">
          <cell r="K516">
            <v>18</v>
          </cell>
          <cell r="Q516">
            <v>178.45839220834424</v>
          </cell>
          <cell r="R516">
            <v>27.6959301586968</v>
          </cell>
          <cell r="U516">
            <v>0</v>
          </cell>
          <cell r="V516">
            <v>1.9441019753974256</v>
          </cell>
          <cell r="W516">
            <v>0</v>
          </cell>
        </row>
        <row r="517">
          <cell r="K517">
            <v>18</v>
          </cell>
          <cell r="Q517">
            <v>178.45839220834424</v>
          </cell>
          <cell r="R517">
            <v>27.6959301586968</v>
          </cell>
          <cell r="U517">
            <v>0</v>
          </cell>
          <cell r="V517">
            <v>1.9441019753974256</v>
          </cell>
          <cell r="W517">
            <v>0</v>
          </cell>
        </row>
        <row r="518">
          <cell r="K518">
            <v>18</v>
          </cell>
          <cell r="Q518">
            <v>178.45839220834424</v>
          </cell>
          <cell r="R518">
            <v>27.6959301586968</v>
          </cell>
          <cell r="U518">
            <v>0</v>
          </cell>
          <cell r="V518">
            <v>1.9441019753974256</v>
          </cell>
          <cell r="W518">
            <v>0</v>
          </cell>
        </row>
        <row r="519">
          <cell r="K519">
            <v>19.5</v>
          </cell>
          <cell r="Q519">
            <v>193.32992489237293</v>
          </cell>
          <cell r="R519">
            <v>30.003924338588195</v>
          </cell>
          <cell r="U519">
            <v>0</v>
          </cell>
          <cell r="V519">
            <v>2.1061104733472109</v>
          </cell>
          <cell r="W519">
            <v>0</v>
          </cell>
        </row>
        <row r="520">
          <cell r="K520">
            <v>18</v>
          </cell>
          <cell r="Q520">
            <v>178.45839220834424</v>
          </cell>
          <cell r="R520">
            <v>27.6959301586968</v>
          </cell>
          <cell r="U520">
            <v>0</v>
          </cell>
          <cell r="V520">
            <v>1.9441019753974256</v>
          </cell>
          <cell r="W520">
            <v>0</v>
          </cell>
        </row>
        <row r="521">
          <cell r="K521">
            <v>18</v>
          </cell>
          <cell r="Q521">
            <v>178.45839220834424</v>
          </cell>
          <cell r="R521">
            <v>27.6959301586968</v>
          </cell>
          <cell r="U521">
            <v>0</v>
          </cell>
          <cell r="V521">
            <v>1.9441019753974256</v>
          </cell>
          <cell r="W521">
            <v>0</v>
          </cell>
        </row>
        <row r="522">
          <cell r="K522">
            <v>18</v>
          </cell>
          <cell r="Q522">
            <v>178.45839220834424</v>
          </cell>
          <cell r="R522">
            <v>27.6959301586968</v>
          </cell>
          <cell r="U522">
            <v>0</v>
          </cell>
          <cell r="V522">
            <v>1.9441019753974256</v>
          </cell>
          <cell r="W522">
            <v>0</v>
          </cell>
        </row>
        <row r="523">
          <cell r="K523">
            <v>3</v>
          </cell>
          <cell r="Q523">
            <v>57.173290521719778</v>
          </cell>
          <cell r="R523">
            <v>8.8730344459440555</v>
          </cell>
          <cell r="U523">
            <v>0</v>
          </cell>
          <cell r="V523">
            <v>0.62283821829730246</v>
          </cell>
          <cell r="W523">
            <v>0</v>
          </cell>
        </row>
        <row r="524">
          <cell r="K524">
            <v>37</v>
          </cell>
          <cell r="Q524">
            <v>237.44356240060412</v>
          </cell>
          <cell r="R524">
            <v>36.850160082142722</v>
          </cell>
          <cell r="U524">
            <v>0</v>
          </cell>
          <cell r="V524">
            <v>2.5866785696998593</v>
          </cell>
          <cell r="W524">
            <v>0</v>
          </cell>
        </row>
        <row r="525">
          <cell r="K525">
            <v>12</v>
          </cell>
          <cell r="Q525">
            <v>645.4751947134539</v>
          </cell>
          <cell r="R525">
            <v>100.17481212698695</v>
          </cell>
          <cell r="U525">
            <v>0</v>
          </cell>
          <cell r="V525">
            <v>7.0317208710893526</v>
          </cell>
          <cell r="W525">
            <v>0</v>
          </cell>
        </row>
        <row r="526">
          <cell r="K526">
            <v>4</v>
          </cell>
          <cell r="Q526">
            <v>215.15839823781798</v>
          </cell>
          <cell r="R526">
            <v>33.391604042328986</v>
          </cell>
          <cell r="U526">
            <v>0</v>
          </cell>
          <cell r="V526">
            <v>2.3439069570297844</v>
          </cell>
          <cell r="W526">
            <v>0</v>
          </cell>
        </row>
        <row r="527">
          <cell r="K527">
            <v>14</v>
          </cell>
          <cell r="Q527">
            <v>297.71682032250504</v>
          </cell>
          <cell r="R527">
            <v>46.204295358074184</v>
          </cell>
          <cell r="U527">
            <v>0</v>
          </cell>
          <cell r="V527">
            <v>3.2432874203097279</v>
          </cell>
          <cell r="W527">
            <v>0</v>
          </cell>
        </row>
        <row r="528">
          <cell r="K528">
            <v>71</v>
          </cell>
          <cell r="Q528">
            <v>455.63494406602416</v>
          </cell>
          <cell r="R528">
            <v>70.712469346814416</v>
          </cell>
          <cell r="U528">
            <v>0</v>
          </cell>
          <cell r="V528">
            <v>4.9636264445591891</v>
          </cell>
          <cell r="W528">
            <v>0</v>
          </cell>
        </row>
        <row r="529">
          <cell r="K529">
            <v>79.8</v>
          </cell>
          <cell r="Q529">
            <v>512.10800755589753</v>
          </cell>
          <cell r="R529">
            <v>79.476831744729438</v>
          </cell>
          <cell r="U529">
            <v>0</v>
          </cell>
          <cell r="V529">
            <v>5.5788364827580752</v>
          </cell>
          <cell r="W529">
            <v>0</v>
          </cell>
        </row>
        <row r="530">
          <cell r="K530">
            <v>7</v>
          </cell>
          <cell r="Q530">
            <v>376.52719691618148</v>
          </cell>
          <cell r="R530">
            <v>58.435307074075723</v>
          </cell>
          <cell r="U530">
            <v>0</v>
          </cell>
          <cell r="V530">
            <v>4.1018371748021227</v>
          </cell>
          <cell r="W530">
            <v>0</v>
          </cell>
        </row>
        <row r="531">
          <cell r="K531">
            <v>6</v>
          </cell>
          <cell r="Q531">
            <v>322.73759735672695</v>
          </cell>
          <cell r="R531">
            <v>50.087406063493475</v>
          </cell>
          <cell r="U531">
            <v>0</v>
          </cell>
          <cell r="V531">
            <v>3.5158604355446763</v>
          </cell>
          <cell r="W531">
            <v>0</v>
          </cell>
        </row>
        <row r="532">
          <cell r="K532">
            <v>3</v>
          </cell>
          <cell r="Q532">
            <v>57.173290521719778</v>
          </cell>
          <cell r="R532">
            <v>8.8730344459440555</v>
          </cell>
          <cell r="U532">
            <v>0</v>
          </cell>
          <cell r="V532">
            <v>0.62283821829730246</v>
          </cell>
          <cell r="W532">
            <v>0</v>
          </cell>
        </row>
        <row r="533">
          <cell r="K533">
            <v>8</v>
          </cell>
          <cell r="Q533">
            <v>0</v>
          </cell>
          <cell r="R533">
            <v>0</v>
          </cell>
          <cell r="U533">
            <v>0</v>
          </cell>
          <cell r="V533">
            <v>0</v>
          </cell>
          <cell r="W533">
            <v>0</v>
          </cell>
        </row>
        <row r="534">
          <cell r="K534">
            <v>7</v>
          </cell>
          <cell r="Q534">
            <v>148.85841016125252</v>
          </cell>
          <cell r="R534">
            <v>23.102147679037092</v>
          </cell>
          <cell r="U534">
            <v>0</v>
          </cell>
          <cell r="V534">
            <v>1.621643710154864</v>
          </cell>
          <cell r="W534">
            <v>0</v>
          </cell>
        </row>
        <row r="535">
          <cell r="K535">
            <v>13</v>
          </cell>
          <cell r="Q535">
            <v>276.45133315661178</v>
          </cell>
          <cell r="R535">
            <v>42.903988546783168</v>
          </cell>
          <cell r="U535">
            <v>0</v>
          </cell>
          <cell r="V535">
            <v>3.0116240331447472</v>
          </cell>
          <cell r="W535">
            <v>0</v>
          </cell>
        </row>
        <row r="536">
          <cell r="K536">
            <v>7</v>
          </cell>
          <cell r="Q536">
            <v>313.36378921681194</v>
          </cell>
          <cell r="R536">
            <v>48.632633708147942</v>
          </cell>
          <cell r="U536">
            <v>0</v>
          </cell>
          <cell r="V536">
            <v>3.413743417138897</v>
          </cell>
          <cell r="W536">
            <v>0</v>
          </cell>
        </row>
        <row r="537">
          <cell r="K537">
            <v>7</v>
          </cell>
          <cell r="Q537">
            <v>313.36378921681194</v>
          </cell>
          <cell r="R537">
            <v>48.632633708147942</v>
          </cell>
          <cell r="U537">
            <v>0</v>
          </cell>
          <cell r="V537">
            <v>3.413743417138897</v>
          </cell>
          <cell r="W537">
            <v>0</v>
          </cell>
        </row>
        <row r="538">
          <cell r="K538">
            <v>22</v>
          </cell>
          <cell r="Q538">
            <v>199.97666191348242</v>
          </cell>
          <cell r="R538">
            <v>31.035467669455802</v>
          </cell>
          <cell r="U538">
            <v>0</v>
          </cell>
          <cell r="V538">
            <v>2.1785191419045309</v>
          </cell>
          <cell r="W538">
            <v>0</v>
          </cell>
        </row>
        <row r="539">
          <cell r="K539">
            <v>18</v>
          </cell>
          <cell r="Q539">
            <v>178.45839220834424</v>
          </cell>
          <cell r="R539">
            <v>27.6959301586968</v>
          </cell>
          <cell r="U539">
            <v>0</v>
          </cell>
          <cell r="V539">
            <v>1.9441019753974256</v>
          </cell>
          <cell r="W539">
            <v>0</v>
          </cell>
        </row>
        <row r="540">
          <cell r="K540">
            <v>22</v>
          </cell>
          <cell r="Q540">
            <v>218.1158126990874</v>
          </cell>
          <cell r="R540">
            <v>33.850581305073867</v>
          </cell>
          <cell r="U540">
            <v>0</v>
          </cell>
          <cell r="V540">
            <v>2.3761246365968538</v>
          </cell>
          <cell r="W540">
            <v>0</v>
          </cell>
        </row>
        <row r="541">
          <cell r="K541">
            <v>18</v>
          </cell>
          <cell r="Q541">
            <v>178.45839220834424</v>
          </cell>
          <cell r="R541">
            <v>27.6959301586968</v>
          </cell>
          <cell r="U541">
            <v>0</v>
          </cell>
          <cell r="V541">
            <v>1.9441019753974256</v>
          </cell>
          <cell r="W541">
            <v>0</v>
          </cell>
        </row>
        <row r="542">
          <cell r="K542">
            <v>18</v>
          </cell>
          <cell r="Q542">
            <v>178.45839220834424</v>
          </cell>
          <cell r="R542">
            <v>27.6959301586968</v>
          </cell>
          <cell r="U542">
            <v>0</v>
          </cell>
          <cell r="V542">
            <v>1.9441019753974256</v>
          </cell>
          <cell r="W542">
            <v>0</v>
          </cell>
        </row>
        <row r="543">
          <cell r="K543">
            <v>50</v>
          </cell>
          <cell r="Q543">
            <v>495.71775613428957</v>
          </cell>
          <cell r="R543">
            <v>76.933139329713327</v>
          </cell>
          <cell r="U543">
            <v>0</v>
          </cell>
          <cell r="V543">
            <v>5.4002832649928498</v>
          </cell>
          <cell r="W543">
            <v>0</v>
          </cell>
        </row>
        <row r="544">
          <cell r="K544">
            <v>18</v>
          </cell>
          <cell r="Q544">
            <v>178.45839220834424</v>
          </cell>
          <cell r="R544">
            <v>27.6959301586968</v>
          </cell>
          <cell r="U544">
            <v>0</v>
          </cell>
          <cell r="V544">
            <v>1.9441019753974256</v>
          </cell>
          <cell r="W544">
            <v>0</v>
          </cell>
        </row>
        <row r="545">
          <cell r="K545">
            <v>16</v>
          </cell>
          <cell r="Q545">
            <v>158.62968196297265</v>
          </cell>
          <cell r="R545">
            <v>24.618604585508262</v>
          </cell>
          <cell r="U545">
            <v>0</v>
          </cell>
          <cell r="V545">
            <v>1.7280906447977118</v>
          </cell>
          <cell r="W545">
            <v>0</v>
          </cell>
        </row>
        <row r="546">
          <cell r="K546">
            <v>16</v>
          </cell>
          <cell r="Q546">
            <v>158.62968196297265</v>
          </cell>
          <cell r="R546">
            <v>24.618604585508262</v>
          </cell>
          <cell r="U546">
            <v>0</v>
          </cell>
          <cell r="V546">
            <v>1.7280906447977118</v>
          </cell>
          <cell r="W546">
            <v>0</v>
          </cell>
        </row>
        <row r="547">
          <cell r="K547">
            <v>6</v>
          </cell>
          <cell r="Q547">
            <v>114.34658104343956</v>
          </cell>
          <cell r="R547">
            <v>17.746068891888111</v>
          </cell>
          <cell r="U547">
            <v>0</v>
          </cell>
          <cell r="V547">
            <v>1.2456764365946049</v>
          </cell>
          <cell r="W547">
            <v>0</v>
          </cell>
        </row>
        <row r="548">
          <cell r="K548">
            <v>12.8</v>
          </cell>
          <cell r="Q548">
            <v>126.90374557037813</v>
          </cell>
          <cell r="R548">
            <v>19.694883668406611</v>
          </cell>
          <cell r="U548">
            <v>0</v>
          </cell>
          <cell r="V548">
            <v>1.3824725158381694</v>
          </cell>
          <cell r="W548">
            <v>0</v>
          </cell>
        </row>
        <row r="549">
          <cell r="K549">
            <v>18</v>
          </cell>
          <cell r="Q549">
            <v>178.45839220834424</v>
          </cell>
          <cell r="R549">
            <v>27.6959301586968</v>
          </cell>
          <cell r="U549">
            <v>0</v>
          </cell>
          <cell r="V549">
            <v>1.9441019753974256</v>
          </cell>
          <cell r="W549">
            <v>0</v>
          </cell>
        </row>
        <row r="550">
          <cell r="K550">
            <v>18</v>
          </cell>
          <cell r="Q550">
            <v>178.45839220834424</v>
          </cell>
          <cell r="R550">
            <v>27.6959301586968</v>
          </cell>
          <cell r="U550">
            <v>0</v>
          </cell>
          <cell r="V550">
            <v>1.9441019753974256</v>
          </cell>
          <cell r="W550">
            <v>0</v>
          </cell>
        </row>
        <row r="551">
          <cell r="K551">
            <v>16</v>
          </cell>
          <cell r="Q551">
            <v>158.62968196297265</v>
          </cell>
          <cell r="R551">
            <v>24.618604585508262</v>
          </cell>
          <cell r="U551">
            <v>0</v>
          </cell>
          <cell r="V551">
            <v>1.7280906447977118</v>
          </cell>
          <cell r="W551">
            <v>0</v>
          </cell>
        </row>
        <row r="552">
          <cell r="K552">
            <v>28.6</v>
          </cell>
          <cell r="Q552">
            <v>315.38293229864274</v>
          </cell>
          <cell r="R552">
            <v>48.945995523654574</v>
          </cell>
          <cell r="U552">
            <v>0</v>
          </cell>
          <cell r="V552">
            <v>3.4357396931639244</v>
          </cell>
          <cell r="W552">
            <v>0</v>
          </cell>
        </row>
        <row r="553">
          <cell r="K553">
            <v>18</v>
          </cell>
          <cell r="Q553">
            <v>178.45839220834424</v>
          </cell>
          <cell r="R553">
            <v>27.6959301586968</v>
          </cell>
          <cell r="U553">
            <v>0</v>
          </cell>
          <cell r="V553">
            <v>1.9441019753974256</v>
          </cell>
          <cell r="W553">
            <v>0</v>
          </cell>
        </row>
        <row r="554">
          <cell r="K554">
            <v>18</v>
          </cell>
          <cell r="Q554">
            <v>178.45839220834424</v>
          </cell>
          <cell r="R554">
            <v>27.6959301586968</v>
          </cell>
          <cell r="U554">
            <v>0</v>
          </cell>
          <cell r="V554">
            <v>1.9441019753974256</v>
          </cell>
          <cell r="W554">
            <v>0</v>
          </cell>
        </row>
        <row r="555">
          <cell r="K555">
            <v>18</v>
          </cell>
          <cell r="Q555">
            <v>178.45839220834424</v>
          </cell>
          <cell r="R555">
            <v>27.6959301586968</v>
          </cell>
          <cell r="U555">
            <v>0</v>
          </cell>
          <cell r="V555">
            <v>1.9441019753974256</v>
          </cell>
          <cell r="W555">
            <v>0</v>
          </cell>
        </row>
        <row r="556">
          <cell r="K556">
            <v>18</v>
          </cell>
          <cell r="Q556">
            <v>178.45839220834424</v>
          </cell>
          <cell r="R556">
            <v>27.6959301586968</v>
          </cell>
          <cell r="U556">
            <v>0</v>
          </cell>
          <cell r="V556">
            <v>1.9441019753974256</v>
          </cell>
          <cell r="W556">
            <v>0</v>
          </cell>
        </row>
        <row r="557">
          <cell r="K557">
            <v>18</v>
          </cell>
          <cell r="Q557">
            <v>178.45839220834424</v>
          </cell>
          <cell r="R557">
            <v>27.6959301586968</v>
          </cell>
          <cell r="U557">
            <v>0</v>
          </cell>
          <cell r="V557">
            <v>1.9441019753974256</v>
          </cell>
          <cell r="W557">
            <v>0</v>
          </cell>
        </row>
        <row r="558">
          <cell r="K558">
            <v>22</v>
          </cell>
          <cell r="Q558">
            <v>218.1158126990874</v>
          </cell>
          <cell r="R558">
            <v>33.850581305073867</v>
          </cell>
          <cell r="U558">
            <v>0</v>
          </cell>
          <cell r="V558">
            <v>2.3761246365968538</v>
          </cell>
          <cell r="W558">
            <v>0</v>
          </cell>
        </row>
        <row r="559">
          <cell r="K559">
            <v>18</v>
          </cell>
          <cell r="Q559">
            <v>178.45839220834424</v>
          </cell>
          <cell r="R559">
            <v>27.6959301586968</v>
          </cell>
          <cell r="U559">
            <v>0</v>
          </cell>
          <cell r="V559">
            <v>1.9441019753974256</v>
          </cell>
          <cell r="W559">
            <v>0</v>
          </cell>
        </row>
        <row r="560">
          <cell r="K560">
            <v>18</v>
          </cell>
          <cell r="Q560">
            <v>178.45839220834424</v>
          </cell>
          <cell r="R560">
            <v>27.6959301586968</v>
          </cell>
          <cell r="U560">
            <v>0</v>
          </cell>
          <cell r="V560">
            <v>1.9441019753974256</v>
          </cell>
          <cell r="W560">
            <v>0</v>
          </cell>
        </row>
        <row r="561">
          <cell r="K561">
            <v>18</v>
          </cell>
          <cell r="Q561">
            <v>178.45839220834424</v>
          </cell>
          <cell r="R561">
            <v>27.6959301586968</v>
          </cell>
          <cell r="U561">
            <v>0</v>
          </cell>
          <cell r="V561">
            <v>1.9441019753974256</v>
          </cell>
          <cell r="W561">
            <v>0</v>
          </cell>
        </row>
        <row r="562">
          <cell r="K562">
            <v>19.5</v>
          </cell>
          <cell r="Q562">
            <v>193.32992489237293</v>
          </cell>
          <cell r="R562">
            <v>30.003924338588195</v>
          </cell>
          <cell r="U562">
            <v>0</v>
          </cell>
          <cell r="V562">
            <v>2.1061104733472109</v>
          </cell>
          <cell r="W562">
            <v>0</v>
          </cell>
        </row>
        <row r="563">
          <cell r="K563">
            <v>12</v>
          </cell>
          <cell r="Q563">
            <v>175.54133184917686</v>
          </cell>
          <cell r="R563">
            <v>27.243215668913194</v>
          </cell>
          <cell r="U563">
            <v>0</v>
          </cell>
          <cell r="V563">
            <v>1.9123239080483145</v>
          </cell>
          <cell r="W563">
            <v>0</v>
          </cell>
        </row>
        <row r="564">
          <cell r="K564">
            <v>18</v>
          </cell>
          <cell r="Q564">
            <v>178.45839220834424</v>
          </cell>
          <cell r="R564">
            <v>27.6959301586968</v>
          </cell>
          <cell r="U564">
            <v>0</v>
          </cell>
          <cell r="V564">
            <v>1.9441019753974256</v>
          </cell>
          <cell r="W564">
            <v>0</v>
          </cell>
        </row>
        <row r="565">
          <cell r="K565">
            <v>3</v>
          </cell>
          <cell r="Q565">
            <v>57.173290521719778</v>
          </cell>
          <cell r="R565">
            <v>8.8730344459440555</v>
          </cell>
          <cell r="U565">
            <v>0</v>
          </cell>
          <cell r="V565">
            <v>0.62283821829730246</v>
          </cell>
          <cell r="W565">
            <v>0</v>
          </cell>
        </row>
        <row r="566">
          <cell r="K566">
            <v>57</v>
          </cell>
          <cell r="Q566">
            <v>365.79143396849827</v>
          </cell>
          <cell r="R566">
            <v>56.769165531949596</v>
          </cell>
          <cell r="U566">
            <v>0</v>
          </cell>
          <cell r="V566">
            <v>3.9848832019700535</v>
          </cell>
          <cell r="W566">
            <v>0</v>
          </cell>
        </row>
        <row r="567">
          <cell r="K567">
            <v>7</v>
          </cell>
          <cell r="Q567">
            <v>148.85841016125252</v>
          </cell>
          <cell r="R567">
            <v>23.102147679037092</v>
          </cell>
          <cell r="U567">
            <v>0</v>
          </cell>
          <cell r="V567">
            <v>1.621643710154864</v>
          </cell>
          <cell r="W567">
            <v>0</v>
          </cell>
        </row>
        <row r="568">
          <cell r="K568">
            <v>12</v>
          </cell>
          <cell r="Q568">
            <v>645.4751947134539</v>
          </cell>
          <cell r="R568">
            <v>100.17481212698695</v>
          </cell>
          <cell r="U568">
            <v>0</v>
          </cell>
          <cell r="V568">
            <v>7.0317208710893526</v>
          </cell>
          <cell r="W568">
            <v>0</v>
          </cell>
        </row>
        <row r="569">
          <cell r="K569">
            <v>7</v>
          </cell>
          <cell r="Q569">
            <v>376.52719691618148</v>
          </cell>
          <cell r="R569">
            <v>58.435307074075723</v>
          </cell>
          <cell r="U569">
            <v>0</v>
          </cell>
          <cell r="V569">
            <v>4.1018371748021227</v>
          </cell>
          <cell r="W569">
            <v>0</v>
          </cell>
        </row>
        <row r="570">
          <cell r="K570">
            <v>14</v>
          </cell>
          <cell r="Q570">
            <v>297.71682032250504</v>
          </cell>
          <cell r="R570">
            <v>46.204295358074184</v>
          </cell>
          <cell r="U570">
            <v>0</v>
          </cell>
          <cell r="V570">
            <v>3.2432874203097279</v>
          </cell>
          <cell r="W570">
            <v>0</v>
          </cell>
        </row>
        <row r="571">
          <cell r="K571">
            <v>15</v>
          </cell>
          <cell r="Q571">
            <v>96.260903675920602</v>
          </cell>
          <cell r="R571">
            <v>14.93925408735516</v>
          </cell>
          <cell r="U571">
            <v>0</v>
          </cell>
          <cell r="V571">
            <v>1.0486534742026457</v>
          </cell>
          <cell r="W571">
            <v>0</v>
          </cell>
        </row>
        <row r="572">
          <cell r="K572">
            <v>69.3</v>
          </cell>
          <cell r="Q572">
            <v>444.72537498275318</v>
          </cell>
          <cell r="R572">
            <v>69.019353883580834</v>
          </cell>
          <cell r="U572">
            <v>0</v>
          </cell>
          <cell r="V572">
            <v>4.8447790508162232</v>
          </cell>
          <cell r="W572">
            <v>0</v>
          </cell>
        </row>
        <row r="573">
          <cell r="K573">
            <v>8</v>
          </cell>
          <cell r="Q573">
            <v>170.12389732714573</v>
          </cell>
          <cell r="R573">
            <v>26.402454490328104</v>
          </cell>
          <cell r="U573">
            <v>0</v>
          </cell>
          <cell r="V573">
            <v>1.8533070973198444</v>
          </cell>
          <cell r="W573">
            <v>0</v>
          </cell>
        </row>
        <row r="574">
          <cell r="K574">
            <v>18</v>
          </cell>
          <cell r="Q574">
            <v>178.45839220834424</v>
          </cell>
          <cell r="R574">
            <v>27.6959301586968</v>
          </cell>
          <cell r="U574">
            <v>0</v>
          </cell>
          <cell r="V574">
            <v>1.9441019753974256</v>
          </cell>
          <cell r="W574">
            <v>0</v>
          </cell>
        </row>
        <row r="575">
          <cell r="K575">
            <v>27</v>
          </cell>
          <cell r="Q575">
            <v>63.232510453884267</v>
          </cell>
          <cell r="R575">
            <v>9.8133977988845658</v>
          </cell>
          <cell r="U575">
            <v>0</v>
          </cell>
          <cell r="V575">
            <v>0.68884655387468452</v>
          </cell>
          <cell r="W575">
            <v>0</v>
          </cell>
        </row>
        <row r="576">
          <cell r="K576">
            <v>18</v>
          </cell>
          <cell r="Q576">
            <v>178.45839220834424</v>
          </cell>
          <cell r="R576">
            <v>27.6959301586968</v>
          </cell>
          <cell r="U576">
            <v>0</v>
          </cell>
          <cell r="V576">
            <v>1.9441019753974256</v>
          </cell>
          <cell r="W576">
            <v>0</v>
          </cell>
        </row>
        <row r="577">
          <cell r="K577">
            <v>18</v>
          </cell>
          <cell r="Q577">
            <v>163.6172688383038</v>
          </cell>
          <cell r="R577">
            <v>25.392655365918383</v>
          </cell>
          <cell r="U577">
            <v>0</v>
          </cell>
          <cell r="V577">
            <v>1.7824247524673433</v>
          </cell>
          <cell r="W577">
            <v>0</v>
          </cell>
        </row>
        <row r="578">
          <cell r="K578">
            <v>18</v>
          </cell>
          <cell r="Q578">
            <v>178.45839220834424</v>
          </cell>
          <cell r="R578">
            <v>27.6959301586968</v>
          </cell>
          <cell r="U578">
            <v>0</v>
          </cell>
          <cell r="V578">
            <v>1.9441019753974256</v>
          </cell>
          <cell r="W578">
            <v>0</v>
          </cell>
        </row>
        <row r="579">
          <cell r="K579">
            <v>27</v>
          </cell>
          <cell r="Q579">
            <v>656.34937518934294</v>
          </cell>
          <cell r="R579">
            <v>101.86243543943773</v>
          </cell>
          <cell r="U579">
            <v>0</v>
          </cell>
          <cell r="V579">
            <v>7.1501827460530309</v>
          </cell>
          <cell r="W579">
            <v>0</v>
          </cell>
        </row>
        <row r="580">
          <cell r="K580">
            <v>18</v>
          </cell>
          <cell r="Q580">
            <v>178.45839220834424</v>
          </cell>
          <cell r="R580">
            <v>27.6959301586968</v>
          </cell>
          <cell r="U580">
            <v>0</v>
          </cell>
          <cell r="V580">
            <v>1.9441019753974256</v>
          </cell>
          <cell r="W580">
            <v>0</v>
          </cell>
        </row>
        <row r="581">
          <cell r="K581">
            <v>9</v>
          </cell>
          <cell r="Q581">
            <v>21.077503484628089</v>
          </cell>
          <cell r="R581">
            <v>3.2711325996281886</v>
          </cell>
          <cell r="U581">
            <v>0</v>
          </cell>
          <cell r="V581">
            <v>0.22961551795822815</v>
          </cell>
          <cell r="W581">
            <v>0</v>
          </cell>
        </row>
        <row r="582">
          <cell r="K582">
            <v>16</v>
          </cell>
          <cell r="Q582">
            <v>158.62968196297265</v>
          </cell>
          <cell r="R582">
            <v>24.618604585508262</v>
          </cell>
          <cell r="U582">
            <v>0</v>
          </cell>
          <cell r="V582">
            <v>1.7280906447977118</v>
          </cell>
          <cell r="W582">
            <v>0</v>
          </cell>
        </row>
        <row r="583">
          <cell r="K583">
            <v>28.6</v>
          </cell>
          <cell r="Q583">
            <v>283.55055650881366</v>
          </cell>
          <cell r="R583">
            <v>44.005755696596033</v>
          </cell>
          <cell r="U583">
            <v>0</v>
          </cell>
          <cell r="V583">
            <v>3.08896202757591</v>
          </cell>
          <cell r="W583">
            <v>0</v>
          </cell>
        </row>
        <row r="584">
          <cell r="K584">
            <v>16</v>
          </cell>
          <cell r="Q584">
            <v>158.62968196297265</v>
          </cell>
          <cell r="R584">
            <v>24.618604585508262</v>
          </cell>
          <cell r="U584">
            <v>0</v>
          </cell>
          <cell r="V584">
            <v>1.7280906447977118</v>
          </cell>
          <cell r="W584">
            <v>0</v>
          </cell>
        </row>
        <row r="585">
          <cell r="K585">
            <v>12.89</v>
          </cell>
          <cell r="Q585">
            <v>127.79603753141986</v>
          </cell>
          <cell r="R585">
            <v>19.833363319200096</v>
          </cell>
          <cell r="U585">
            <v>0</v>
          </cell>
          <cell r="V585">
            <v>1.3921930257151565</v>
          </cell>
          <cell r="W585">
            <v>0</v>
          </cell>
        </row>
        <row r="586">
          <cell r="K586">
            <v>18</v>
          </cell>
          <cell r="Q586">
            <v>178.45839220834424</v>
          </cell>
          <cell r="R586">
            <v>27.6959301586968</v>
          </cell>
          <cell r="U586">
            <v>0</v>
          </cell>
          <cell r="V586">
            <v>1.9441019753974256</v>
          </cell>
          <cell r="W586">
            <v>0</v>
          </cell>
        </row>
        <row r="587">
          <cell r="K587">
            <v>18</v>
          </cell>
          <cell r="Q587">
            <v>178.45839220834424</v>
          </cell>
          <cell r="R587">
            <v>27.6959301586968</v>
          </cell>
          <cell r="U587">
            <v>0</v>
          </cell>
          <cell r="V587">
            <v>1.9441019753974256</v>
          </cell>
          <cell r="W587">
            <v>0</v>
          </cell>
        </row>
        <row r="588">
          <cell r="K588">
            <v>18</v>
          </cell>
          <cell r="Q588">
            <v>178.45839220834424</v>
          </cell>
          <cell r="R588">
            <v>27.6959301586968</v>
          </cell>
          <cell r="U588">
            <v>0</v>
          </cell>
          <cell r="V588">
            <v>1.9441019753974256</v>
          </cell>
          <cell r="W588">
            <v>0</v>
          </cell>
        </row>
        <row r="589">
          <cell r="K589">
            <v>18</v>
          </cell>
          <cell r="Q589">
            <v>178.45839220834424</v>
          </cell>
          <cell r="R589">
            <v>27.6959301586968</v>
          </cell>
          <cell r="U589">
            <v>0</v>
          </cell>
          <cell r="V589">
            <v>1.9441019753974256</v>
          </cell>
          <cell r="W589">
            <v>0</v>
          </cell>
        </row>
        <row r="590">
          <cell r="K590">
            <v>19.5</v>
          </cell>
          <cell r="Q590">
            <v>193.32992489237293</v>
          </cell>
          <cell r="R590">
            <v>30.003924338588195</v>
          </cell>
          <cell r="U590">
            <v>0</v>
          </cell>
          <cell r="V590">
            <v>2.1061104733472109</v>
          </cell>
          <cell r="W590">
            <v>0</v>
          </cell>
        </row>
        <row r="591">
          <cell r="K591">
            <v>18</v>
          </cell>
          <cell r="Q591">
            <v>178.45839220834424</v>
          </cell>
          <cell r="R591">
            <v>27.6959301586968</v>
          </cell>
          <cell r="U591">
            <v>0</v>
          </cell>
          <cell r="V591">
            <v>1.9441019753974256</v>
          </cell>
          <cell r="W591">
            <v>0</v>
          </cell>
        </row>
        <row r="592">
          <cell r="K592">
            <v>18</v>
          </cell>
          <cell r="Q592">
            <v>178.45839220834424</v>
          </cell>
          <cell r="R592">
            <v>27.6959301586968</v>
          </cell>
          <cell r="U592">
            <v>0</v>
          </cell>
          <cell r="V592">
            <v>1.9441019753974256</v>
          </cell>
          <cell r="W592">
            <v>0</v>
          </cell>
        </row>
        <row r="593">
          <cell r="K593">
            <v>18</v>
          </cell>
          <cell r="Q593">
            <v>178.45839220834424</v>
          </cell>
          <cell r="R593">
            <v>27.6959301586968</v>
          </cell>
          <cell r="U593">
            <v>0</v>
          </cell>
          <cell r="V593">
            <v>1.9441019753974256</v>
          </cell>
          <cell r="W593">
            <v>0</v>
          </cell>
        </row>
        <row r="594">
          <cell r="K594">
            <v>22</v>
          </cell>
          <cell r="Q594">
            <v>218.1158126990874</v>
          </cell>
          <cell r="R594">
            <v>33.850581305073867</v>
          </cell>
          <cell r="U594">
            <v>0</v>
          </cell>
          <cell r="V594">
            <v>2.3761246365968538</v>
          </cell>
          <cell r="W594">
            <v>0</v>
          </cell>
        </row>
        <row r="595">
          <cell r="K595">
            <v>18</v>
          </cell>
          <cell r="Q595">
            <v>178.45839220834424</v>
          </cell>
          <cell r="R595">
            <v>27.6959301586968</v>
          </cell>
          <cell r="U595">
            <v>0</v>
          </cell>
          <cell r="V595">
            <v>1.9441019753974256</v>
          </cell>
          <cell r="W595">
            <v>0</v>
          </cell>
        </row>
        <row r="596">
          <cell r="K596">
            <v>18</v>
          </cell>
          <cell r="Q596">
            <v>178.45839220834424</v>
          </cell>
          <cell r="R596">
            <v>27.6959301586968</v>
          </cell>
          <cell r="U596">
            <v>0</v>
          </cell>
          <cell r="V596">
            <v>1.9441019753974256</v>
          </cell>
          <cell r="W596">
            <v>0</v>
          </cell>
        </row>
        <row r="597">
          <cell r="K597">
            <v>18</v>
          </cell>
          <cell r="Q597">
            <v>178.45839220834424</v>
          </cell>
          <cell r="R597">
            <v>27.6959301586968</v>
          </cell>
          <cell r="U597">
            <v>0</v>
          </cell>
          <cell r="V597">
            <v>1.9441019753974256</v>
          </cell>
          <cell r="W597">
            <v>0</v>
          </cell>
        </row>
        <row r="598">
          <cell r="K598">
            <v>19.5</v>
          </cell>
          <cell r="Q598">
            <v>193.32992489237293</v>
          </cell>
          <cell r="R598">
            <v>30.003924338588195</v>
          </cell>
          <cell r="U598">
            <v>0</v>
          </cell>
          <cell r="V598">
            <v>2.1061104733472109</v>
          </cell>
          <cell r="W598">
            <v>0</v>
          </cell>
        </row>
        <row r="599">
          <cell r="K599">
            <v>12</v>
          </cell>
          <cell r="Q599">
            <v>132.32850306236756</v>
          </cell>
          <cell r="R599">
            <v>20.536781338596324</v>
          </cell>
          <cell r="U599">
            <v>0</v>
          </cell>
          <cell r="V599">
            <v>1.4415691020268213</v>
          </cell>
          <cell r="W599">
            <v>0</v>
          </cell>
        </row>
        <row r="600">
          <cell r="K600">
            <v>18</v>
          </cell>
          <cell r="Q600">
            <v>198.49275459355135</v>
          </cell>
          <cell r="R600">
            <v>30.805172007894484</v>
          </cell>
          <cell r="U600">
            <v>0</v>
          </cell>
          <cell r="V600">
            <v>2.1623536530402316</v>
          </cell>
          <cell r="W600">
            <v>0</v>
          </cell>
        </row>
        <row r="601">
          <cell r="K601">
            <v>3</v>
          </cell>
          <cell r="Q601">
            <v>57.173290521719778</v>
          </cell>
          <cell r="R601">
            <v>8.8730344459440555</v>
          </cell>
          <cell r="U601">
            <v>0</v>
          </cell>
          <cell r="V601">
            <v>0.62283821829730246</v>
          </cell>
          <cell r="W601">
            <v>0</v>
          </cell>
        </row>
        <row r="602">
          <cell r="K602">
            <v>43</v>
          </cell>
          <cell r="Q602">
            <v>275.94792387097237</v>
          </cell>
          <cell r="R602">
            <v>42.825861717084784</v>
          </cell>
          <cell r="U602">
            <v>0</v>
          </cell>
          <cell r="V602">
            <v>3.0061399593809175</v>
          </cell>
          <cell r="W602">
            <v>0</v>
          </cell>
        </row>
        <row r="603">
          <cell r="K603">
            <v>20</v>
          </cell>
          <cell r="Q603">
            <v>128.34787156789412</v>
          </cell>
          <cell r="R603">
            <v>19.919005449806875</v>
          </cell>
          <cell r="U603">
            <v>0</v>
          </cell>
          <cell r="V603">
            <v>1.3982046322701942</v>
          </cell>
          <cell r="W603">
            <v>0</v>
          </cell>
        </row>
        <row r="604">
          <cell r="K604">
            <v>7</v>
          </cell>
          <cell r="Q604">
            <v>148.85841016125252</v>
          </cell>
          <cell r="R604">
            <v>23.102147679037092</v>
          </cell>
          <cell r="U604">
            <v>0</v>
          </cell>
          <cell r="V604">
            <v>1.621643710154864</v>
          </cell>
          <cell r="W604">
            <v>0</v>
          </cell>
        </row>
        <row r="605">
          <cell r="K605">
            <v>12</v>
          </cell>
          <cell r="Q605">
            <v>645.4751947134539</v>
          </cell>
          <cell r="R605">
            <v>100.17481212698695</v>
          </cell>
          <cell r="U605">
            <v>0</v>
          </cell>
          <cell r="V605">
            <v>7.0317208710893526</v>
          </cell>
          <cell r="W605">
            <v>0</v>
          </cell>
        </row>
        <row r="606">
          <cell r="K606">
            <v>7</v>
          </cell>
          <cell r="Q606">
            <v>376.52719691618148</v>
          </cell>
          <cell r="R606">
            <v>58.435307074075723</v>
          </cell>
          <cell r="U606">
            <v>0</v>
          </cell>
          <cell r="V606">
            <v>4.1018371748021227</v>
          </cell>
          <cell r="W606">
            <v>0</v>
          </cell>
        </row>
        <row r="607">
          <cell r="K607">
            <v>99.2</v>
          </cell>
          <cell r="Q607">
            <v>636.60544297675483</v>
          </cell>
          <cell r="R607">
            <v>98.798267031042116</v>
          </cell>
          <cell r="U607">
            <v>0</v>
          </cell>
          <cell r="V607">
            <v>6.9350949760601637</v>
          </cell>
          <cell r="W607">
            <v>0</v>
          </cell>
        </row>
        <row r="608">
          <cell r="K608">
            <v>8</v>
          </cell>
          <cell r="Q608">
            <v>170.12389732714573</v>
          </cell>
          <cell r="R608">
            <v>26.402454490328104</v>
          </cell>
          <cell r="U608">
            <v>0</v>
          </cell>
          <cell r="V608">
            <v>1.8533070973198444</v>
          </cell>
          <cell r="W608">
            <v>0</v>
          </cell>
        </row>
        <row r="609">
          <cell r="K609">
            <v>7</v>
          </cell>
          <cell r="Q609">
            <v>148.85841016125252</v>
          </cell>
          <cell r="R609">
            <v>23.102147679037092</v>
          </cell>
          <cell r="U609">
            <v>0</v>
          </cell>
          <cell r="V609">
            <v>1.621643710154864</v>
          </cell>
          <cell r="W609">
            <v>0</v>
          </cell>
        </row>
        <row r="610">
          <cell r="K610">
            <v>6</v>
          </cell>
          <cell r="Q610">
            <v>114.34658104343956</v>
          </cell>
          <cell r="R610">
            <v>17.746068891888111</v>
          </cell>
          <cell r="U610">
            <v>0</v>
          </cell>
          <cell r="V610">
            <v>1.2456764365946049</v>
          </cell>
          <cell r="W610">
            <v>0</v>
          </cell>
        </row>
        <row r="611">
          <cell r="K611">
            <v>18</v>
          </cell>
          <cell r="Q611">
            <v>178.45839220834424</v>
          </cell>
          <cell r="R611">
            <v>27.6959301586968</v>
          </cell>
          <cell r="U611">
            <v>0</v>
          </cell>
          <cell r="V611">
            <v>1.9441019753974256</v>
          </cell>
          <cell r="W611">
            <v>0</v>
          </cell>
        </row>
        <row r="612">
          <cell r="K612">
            <v>36</v>
          </cell>
          <cell r="Q612">
            <v>396.98550918710271</v>
          </cell>
          <cell r="R612">
            <v>61.610344015788968</v>
          </cell>
          <cell r="U612">
            <v>0</v>
          </cell>
          <cell r="V612">
            <v>4.3247073060804633</v>
          </cell>
          <cell r="W612">
            <v>0</v>
          </cell>
        </row>
        <row r="613">
          <cell r="K613">
            <v>18</v>
          </cell>
          <cell r="Q613">
            <v>178.45839220834424</v>
          </cell>
          <cell r="R613">
            <v>27.6959301586968</v>
          </cell>
          <cell r="U613">
            <v>0</v>
          </cell>
          <cell r="V613">
            <v>1.9441019753974256</v>
          </cell>
          <cell r="W613">
            <v>0</v>
          </cell>
        </row>
        <row r="614">
          <cell r="K614">
            <v>18</v>
          </cell>
          <cell r="Q614">
            <v>178.45839220834424</v>
          </cell>
          <cell r="R614">
            <v>27.6959301586968</v>
          </cell>
          <cell r="U614">
            <v>0</v>
          </cell>
          <cell r="V614">
            <v>1.9441019753974256</v>
          </cell>
          <cell r="W614">
            <v>0</v>
          </cell>
        </row>
        <row r="615">
          <cell r="K615">
            <v>22</v>
          </cell>
          <cell r="Q615">
            <v>218.1158126990874</v>
          </cell>
          <cell r="R615">
            <v>33.850581305073867</v>
          </cell>
          <cell r="U615">
            <v>0</v>
          </cell>
          <cell r="V615">
            <v>2.3761246365968538</v>
          </cell>
          <cell r="W615">
            <v>0</v>
          </cell>
        </row>
        <row r="616">
          <cell r="K616">
            <v>18</v>
          </cell>
          <cell r="Q616">
            <v>178.45839220834424</v>
          </cell>
          <cell r="R616">
            <v>27.6959301586968</v>
          </cell>
          <cell r="U616">
            <v>0</v>
          </cell>
          <cell r="V616">
            <v>1.9441019753974256</v>
          </cell>
          <cell r="W616">
            <v>0</v>
          </cell>
        </row>
        <row r="617">
          <cell r="K617">
            <v>18</v>
          </cell>
          <cell r="Q617">
            <v>178.45839220834424</v>
          </cell>
          <cell r="R617">
            <v>27.6959301586968</v>
          </cell>
          <cell r="U617">
            <v>0</v>
          </cell>
          <cell r="V617">
            <v>1.9441019753974256</v>
          </cell>
          <cell r="W617">
            <v>0</v>
          </cell>
        </row>
        <row r="618">
          <cell r="K618">
            <v>18</v>
          </cell>
          <cell r="Q618">
            <v>178.45839220834424</v>
          </cell>
          <cell r="R618">
            <v>27.6959301586968</v>
          </cell>
          <cell r="U618">
            <v>0</v>
          </cell>
          <cell r="V618">
            <v>1.9441019753974256</v>
          </cell>
          <cell r="W618">
            <v>0</v>
          </cell>
        </row>
        <row r="619">
          <cell r="K619">
            <v>22</v>
          </cell>
          <cell r="Q619">
            <v>218.1158126990874</v>
          </cell>
          <cell r="R619">
            <v>33.850581305073867</v>
          </cell>
          <cell r="U619">
            <v>0</v>
          </cell>
          <cell r="V619">
            <v>2.3761246365968538</v>
          </cell>
          <cell r="W619">
            <v>0</v>
          </cell>
        </row>
        <row r="620">
          <cell r="K620">
            <v>18</v>
          </cell>
          <cell r="Q620">
            <v>178.45839220834424</v>
          </cell>
          <cell r="R620">
            <v>27.6959301586968</v>
          </cell>
          <cell r="U620">
            <v>0</v>
          </cell>
          <cell r="V620">
            <v>1.9441019753974256</v>
          </cell>
          <cell r="W620">
            <v>0</v>
          </cell>
        </row>
        <row r="621">
          <cell r="K621">
            <v>15</v>
          </cell>
          <cell r="Q621">
            <v>165.10291883332002</v>
          </cell>
          <cell r="R621">
            <v>25.623221482720556</v>
          </cell>
          <cell r="U621">
            <v>0</v>
          </cell>
          <cell r="V621">
            <v>1.798609225802104</v>
          </cell>
          <cell r="W621">
            <v>0</v>
          </cell>
        </row>
        <row r="622">
          <cell r="K622">
            <v>18</v>
          </cell>
          <cell r="Q622">
            <v>178.45839220834424</v>
          </cell>
          <cell r="R622">
            <v>27.6959301586968</v>
          </cell>
          <cell r="U622">
            <v>0</v>
          </cell>
          <cell r="V622">
            <v>1.9441019753974256</v>
          </cell>
          <cell r="W622">
            <v>0</v>
          </cell>
        </row>
        <row r="623">
          <cell r="K623">
            <v>12</v>
          </cell>
          <cell r="Q623">
            <v>0</v>
          </cell>
          <cell r="R623">
            <v>0</v>
          </cell>
          <cell r="U623">
            <v>0</v>
          </cell>
          <cell r="V623">
            <v>0</v>
          </cell>
          <cell r="W623">
            <v>0</v>
          </cell>
        </row>
        <row r="624">
          <cell r="K624">
            <v>9</v>
          </cell>
          <cell r="Q624">
            <v>0</v>
          </cell>
          <cell r="R624">
            <v>0</v>
          </cell>
          <cell r="U624">
            <v>0</v>
          </cell>
          <cell r="V624">
            <v>0</v>
          </cell>
          <cell r="W624">
            <v>0</v>
          </cell>
        </row>
        <row r="625">
          <cell r="K625">
            <v>53</v>
          </cell>
          <cell r="Q625">
            <v>1243.0457410062645</v>
          </cell>
          <cell r="R625">
            <v>192.9150408728454</v>
          </cell>
          <cell r="U625">
            <v>0</v>
          </cell>
          <cell r="V625">
            <v>13.541574877455616</v>
          </cell>
          <cell r="W625">
            <v>0</v>
          </cell>
        </row>
        <row r="626">
          <cell r="K626">
            <v>18</v>
          </cell>
          <cell r="Q626">
            <v>178.45839220834424</v>
          </cell>
          <cell r="R626">
            <v>27.6959301586968</v>
          </cell>
          <cell r="U626">
            <v>0</v>
          </cell>
          <cell r="V626">
            <v>1.9441019753974256</v>
          </cell>
          <cell r="W626">
            <v>0</v>
          </cell>
        </row>
        <row r="627">
          <cell r="K627">
            <v>22</v>
          </cell>
          <cell r="Q627">
            <v>218.1158126990874</v>
          </cell>
          <cell r="R627">
            <v>33.850581305073867</v>
          </cell>
          <cell r="U627">
            <v>0</v>
          </cell>
          <cell r="V627">
            <v>2.3761246365968538</v>
          </cell>
          <cell r="W627">
            <v>0</v>
          </cell>
        </row>
        <row r="628">
          <cell r="K628">
            <v>18</v>
          </cell>
          <cell r="Q628">
            <v>178.45839220834424</v>
          </cell>
          <cell r="R628">
            <v>27.6959301586968</v>
          </cell>
          <cell r="U628">
            <v>0</v>
          </cell>
          <cell r="V628">
            <v>1.9441019753974256</v>
          </cell>
          <cell r="W628">
            <v>0</v>
          </cell>
        </row>
        <row r="629">
          <cell r="K629">
            <v>22</v>
          </cell>
          <cell r="Q629">
            <v>218.1158126990874</v>
          </cell>
          <cell r="R629">
            <v>33.850581305073867</v>
          </cell>
          <cell r="U629">
            <v>0</v>
          </cell>
          <cell r="V629">
            <v>2.3761246365968538</v>
          </cell>
          <cell r="W629">
            <v>0</v>
          </cell>
        </row>
        <row r="630">
          <cell r="K630">
            <v>18</v>
          </cell>
          <cell r="Q630">
            <v>178.45839220834424</v>
          </cell>
          <cell r="R630">
            <v>27.6959301586968</v>
          </cell>
          <cell r="U630">
            <v>0</v>
          </cell>
          <cell r="V630">
            <v>1.9441019753974256</v>
          </cell>
          <cell r="W630">
            <v>0</v>
          </cell>
        </row>
        <row r="631">
          <cell r="K631">
            <v>22</v>
          </cell>
          <cell r="Q631">
            <v>218.1158126990874</v>
          </cell>
          <cell r="R631">
            <v>33.850581305073867</v>
          </cell>
          <cell r="U631">
            <v>0</v>
          </cell>
          <cell r="V631">
            <v>2.3761246365968538</v>
          </cell>
          <cell r="W631">
            <v>0</v>
          </cell>
        </row>
        <row r="632">
          <cell r="K632">
            <v>12</v>
          </cell>
          <cell r="Q632">
            <v>89.948786395334807</v>
          </cell>
          <cell r="R632">
            <v>13.959642217085079</v>
          </cell>
          <cell r="U632">
            <v>0</v>
          </cell>
          <cell r="V632">
            <v>0.97989010856725089</v>
          </cell>
          <cell r="W632">
            <v>0</v>
          </cell>
        </row>
        <row r="633">
          <cell r="K633">
            <v>20.5</v>
          </cell>
          <cell r="Q633">
            <v>203.24428001505873</v>
          </cell>
          <cell r="R633">
            <v>31.542587125182465</v>
          </cell>
          <cell r="U633">
            <v>0</v>
          </cell>
          <cell r="V633">
            <v>2.2141161386470682</v>
          </cell>
          <cell r="W633">
            <v>0</v>
          </cell>
        </row>
        <row r="634">
          <cell r="K634">
            <v>18</v>
          </cell>
          <cell r="Q634">
            <v>178.45839220834424</v>
          </cell>
          <cell r="R634">
            <v>27.6959301586968</v>
          </cell>
          <cell r="U634">
            <v>0</v>
          </cell>
          <cell r="V634">
            <v>1.9441019753974256</v>
          </cell>
          <cell r="W634">
            <v>0</v>
          </cell>
        </row>
        <row r="635">
          <cell r="K635">
            <v>5.5</v>
          </cell>
          <cell r="Q635">
            <v>60.537736905550666</v>
          </cell>
          <cell r="R635">
            <v>9.3951812103308701</v>
          </cell>
          <cell r="U635">
            <v>0</v>
          </cell>
          <cell r="V635">
            <v>0.65949004946077139</v>
          </cell>
          <cell r="W635">
            <v>0</v>
          </cell>
        </row>
        <row r="636">
          <cell r="K636">
            <v>20</v>
          </cell>
          <cell r="Q636">
            <v>128.34787156789412</v>
          </cell>
          <cell r="R636">
            <v>19.919005449806875</v>
          </cell>
          <cell r="U636">
            <v>0</v>
          </cell>
          <cell r="V636">
            <v>1.3982046322701942</v>
          </cell>
          <cell r="W636">
            <v>0</v>
          </cell>
        </row>
        <row r="637">
          <cell r="K637">
            <v>12</v>
          </cell>
          <cell r="Q637">
            <v>645.4751947134539</v>
          </cell>
          <cell r="R637">
            <v>100.17481212698695</v>
          </cell>
          <cell r="U637">
            <v>0</v>
          </cell>
          <cell r="V637">
            <v>7.0317208710893526</v>
          </cell>
          <cell r="W637">
            <v>0</v>
          </cell>
        </row>
        <row r="638">
          <cell r="K638">
            <v>7</v>
          </cell>
          <cell r="Q638">
            <v>376.52719691618148</v>
          </cell>
          <cell r="R638">
            <v>58.435307074075723</v>
          </cell>
          <cell r="U638">
            <v>0</v>
          </cell>
          <cell r="V638">
            <v>4.1018371748021227</v>
          </cell>
          <cell r="W638">
            <v>0</v>
          </cell>
        </row>
        <row r="639">
          <cell r="K639">
            <v>14</v>
          </cell>
          <cell r="Q639">
            <v>297.71682032250504</v>
          </cell>
          <cell r="R639">
            <v>46.204295358074184</v>
          </cell>
          <cell r="U639">
            <v>0</v>
          </cell>
          <cell r="V639">
            <v>3.2432874203097279</v>
          </cell>
          <cell r="W639">
            <v>0</v>
          </cell>
        </row>
        <row r="640">
          <cell r="K640">
            <v>39</v>
          </cell>
          <cell r="Q640">
            <v>250.27834955739354</v>
          </cell>
          <cell r="R640">
            <v>38.842060627123409</v>
          </cell>
          <cell r="U640">
            <v>0</v>
          </cell>
          <cell r="V640">
            <v>2.7264990329268786</v>
          </cell>
          <cell r="W640">
            <v>0</v>
          </cell>
        </row>
        <row r="641">
          <cell r="K641">
            <v>60</v>
          </cell>
          <cell r="Q641">
            <v>385.04361470368241</v>
          </cell>
          <cell r="R641">
            <v>59.757016349420638</v>
          </cell>
          <cell r="U641">
            <v>0</v>
          </cell>
          <cell r="V641">
            <v>4.1946138968105826</v>
          </cell>
          <cell r="W641">
            <v>0</v>
          </cell>
        </row>
        <row r="642">
          <cell r="K642">
            <v>7</v>
          </cell>
          <cell r="Q642">
            <v>148.85841016125252</v>
          </cell>
          <cell r="R642">
            <v>23.102147679037092</v>
          </cell>
          <cell r="U642">
            <v>0</v>
          </cell>
          <cell r="V642">
            <v>1.621643710154864</v>
          </cell>
          <cell r="W642">
            <v>0</v>
          </cell>
        </row>
        <row r="643">
          <cell r="K643">
            <v>8</v>
          </cell>
          <cell r="Q643">
            <v>170.12389732714573</v>
          </cell>
          <cell r="R643">
            <v>26.402454490328104</v>
          </cell>
          <cell r="U643">
            <v>0</v>
          </cell>
          <cell r="V643">
            <v>1.8533070973198444</v>
          </cell>
          <cell r="W643">
            <v>0</v>
          </cell>
        </row>
        <row r="644">
          <cell r="K644">
            <v>9</v>
          </cell>
          <cell r="Q644">
            <v>68.607948626063731</v>
          </cell>
          <cell r="R644">
            <v>10.647641335132866</v>
          </cell>
          <cell r="U644">
            <v>0</v>
          </cell>
          <cell r="V644">
            <v>0.74740586195676295</v>
          </cell>
          <cell r="W644">
            <v>0</v>
          </cell>
        </row>
        <row r="645">
          <cell r="K645">
            <v>23.5</v>
          </cell>
          <cell r="Q645">
            <v>232.98734538311609</v>
          </cell>
          <cell r="R645">
            <v>36.158575484965262</v>
          </cell>
          <cell r="U645">
            <v>0</v>
          </cell>
          <cell r="V645">
            <v>2.5381331345466389</v>
          </cell>
          <cell r="W645">
            <v>0</v>
          </cell>
        </row>
        <row r="646">
          <cell r="K646">
            <v>24</v>
          </cell>
          <cell r="Q646">
            <v>0</v>
          </cell>
          <cell r="R646">
            <v>0</v>
          </cell>
          <cell r="U646">
            <v>0</v>
          </cell>
          <cell r="V646">
            <v>0</v>
          </cell>
          <cell r="W646">
            <v>0</v>
          </cell>
        </row>
        <row r="647">
          <cell r="K647">
            <v>24</v>
          </cell>
          <cell r="Q647">
            <v>0</v>
          </cell>
          <cell r="R647">
            <v>0</v>
          </cell>
          <cell r="U647">
            <v>0</v>
          </cell>
          <cell r="V647">
            <v>0</v>
          </cell>
          <cell r="W647">
            <v>0</v>
          </cell>
        </row>
        <row r="648">
          <cell r="K648">
            <v>18</v>
          </cell>
          <cell r="Q648">
            <v>0</v>
          </cell>
          <cell r="R648">
            <v>0</v>
          </cell>
          <cell r="U648">
            <v>0</v>
          </cell>
          <cell r="V648">
            <v>0</v>
          </cell>
          <cell r="W648">
            <v>0</v>
          </cell>
        </row>
        <row r="649">
          <cell r="K649">
            <v>24</v>
          </cell>
          <cell r="Q649">
            <v>0</v>
          </cell>
          <cell r="R649">
            <v>0</v>
          </cell>
          <cell r="U649">
            <v>0</v>
          </cell>
          <cell r="V649">
            <v>0</v>
          </cell>
          <cell r="W649">
            <v>0</v>
          </cell>
        </row>
        <row r="650">
          <cell r="K650">
            <v>24</v>
          </cell>
          <cell r="Q650">
            <v>0</v>
          </cell>
          <cell r="R650">
            <v>0</v>
          </cell>
          <cell r="U650">
            <v>0</v>
          </cell>
          <cell r="V650">
            <v>0</v>
          </cell>
          <cell r="W650">
            <v>0</v>
          </cell>
        </row>
        <row r="651">
          <cell r="K651">
            <v>23</v>
          </cell>
          <cell r="Q651">
            <v>0</v>
          </cell>
          <cell r="R651">
            <v>0</v>
          </cell>
          <cell r="U651">
            <v>0</v>
          </cell>
          <cell r="V651">
            <v>0</v>
          </cell>
          <cell r="W651">
            <v>0</v>
          </cell>
        </row>
        <row r="652">
          <cell r="K652">
            <v>32</v>
          </cell>
          <cell r="Q652">
            <v>0</v>
          </cell>
          <cell r="R652">
            <v>0</v>
          </cell>
          <cell r="U652">
            <v>0</v>
          </cell>
          <cell r="V652">
            <v>0</v>
          </cell>
          <cell r="W652">
            <v>0</v>
          </cell>
        </row>
        <row r="653">
          <cell r="K653">
            <v>18</v>
          </cell>
          <cell r="Q653">
            <v>198.49275459355135</v>
          </cell>
          <cell r="R653">
            <v>30.805172007894484</v>
          </cell>
          <cell r="U653">
            <v>0</v>
          </cell>
          <cell r="V653">
            <v>2.1623536530402316</v>
          </cell>
          <cell r="W653">
            <v>0</v>
          </cell>
        </row>
        <row r="654">
          <cell r="K654">
            <v>18</v>
          </cell>
          <cell r="Q654">
            <v>0</v>
          </cell>
          <cell r="R654">
            <v>0</v>
          </cell>
          <cell r="U654">
            <v>0</v>
          </cell>
          <cell r="V654">
            <v>0</v>
          </cell>
          <cell r="W654">
            <v>0</v>
          </cell>
        </row>
        <row r="655">
          <cell r="K655">
            <v>14</v>
          </cell>
          <cell r="Q655">
            <v>0</v>
          </cell>
          <cell r="R655">
            <v>0</v>
          </cell>
          <cell r="U655">
            <v>0</v>
          </cell>
          <cell r="V655">
            <v>0</v>
          </cell>
          <cell r="W655">
            <v>0</v>
          </cell>
        </row>
        <row r="656">
          <cell r="K656">
            <v>14</v>
          </cell>
          <cell r="Q656">
            <v>0</v>
          </cell>
          <cell r="R656">
            <v>0</v>
          </cell>
          <cell r="U656">
            <v>0</v>
          </cell>
          <cell r="V656">
            <v>0</v>
          </cell>
          <cell r="W656">
            <v>0</v>
          </cell>
        </row>
        <row r="657">
          <cell r="K657">
            <v>14</v>
          </cell>
          <cell r="Q657">
            <v>0</v>
          </cell>
          <cell r="R657">
            <v>0</v>
          </cell>
          <cell r="U657">
            <v>0</v>
          </cell>
          <cell r="V657">
            <v>0</v>
          </cell>
          <cell r="W657">
            <v>0</v>
          </cell>
        </row>
        <row r="658">
          <cell r="K658">
            <v>14</v>
          </cell>
          <cell r="Q658">
            <v>0</v>
          </cell>
          <cell r="R658">
            <v>0</v>
          </cell>
          <cell r="U658">
            <v>0</v>
          </cell>
          <cell r="V658">
            <v>0</v>
          </cell>
          <cell r="W658">
            <v>0</v>
          </cell>
        </row>
        <row r="659">
          <cell r="K659">
            <v>14</v>
          </cell>
          <cell r="Q659">
            <v>0</v>
          </cell>
          <cell r="R659">
            <v>0</v>
          </cell>
          <cell r="U659">
            <v>0</v>
          </cell>
          <cell r="V659">
            <v>0</v>
          </cell>
          <cell r="W659">
            <v>0</v>
          </cell>
        </row>
        <row r="660">
          <cell r="K660">
            <v>14</v>
          </cell>
          <cell r="Q660">
            <v>0</v>
          </cell>
          <cell r="R660">
            <v>0</v>
          </cell>
          <cell r="U660">
            <v>0</v>
          </cell>
          <cell r="V660">
            <v>0</v>
          </cell>
          <cell r="W660">
            <v>0</v>
          </cell>
        </row>
        <row r="661">
          <cell r="K661">
            <v>14</v>
          </cell>
          <cell r="Q661">
            <v>0</v>
          </cell>
          <cell r="R661">
            <v>0</v>
          </cell>
          <cell r="U661">
            <v>0</v>
          </cell>
          <cell r="V661">
            <v>0</v>
          </cell>
          <cell r="W661">
            <v>0</v>
          </cell>
        </row>
        <row r="662">
          <cell r="K662">
            <v>14</v>
          </cell>
          <cell r="Q662">
            <v>0</v>
          </cell>
          <cell r="R662">
            <v>0</v>
          </cell>
          <cell r="U662">
            <v>0</v>
          </cell>
          <cell r="V662">
            <v>0</v>
          </cell>
          <cell r="W662">
            <v>0</v>
          </cell>
        </row>
        <row r="663">
          <cell r="K663">
            <v>11.5</v>
          </cell>
          <cell r="Q663">
            <v>0</v>
          </cell>
          <cell r="R663">
            <v>0</v>
          </cell>
          <cell r="U663">
            <v>0</v>
          </cell>
          <cell r="V663">
            <v>0</v>
          </cell>
          <cell r="W663">
            <v>0</v>
          </cell>
        </row>
        <row r="664">
          <cell r="K664">
            <v>22.5</v>
          </cell>
          <cell r="Q664">
            <v>0</v>
          </cell>
          <cell r="R664">
            <v>0</v>
          </cell>
          <cell r="U664">
            <v>0</v>
          </cell>
          <cell r="V664">
            <v>0</v>
          </cell>
          <cell r="W664">
            <v>0</v>
          </cell>
        </row>
        <row r="665">
          <cell r="K665">
            <v>9</v>
          </cell>
          <cell r="Q665">
            <v>0</v>
          </cell>
          <cell r="R665">
            <v>0</v>
          </cell>
          <cell r="U665">
            <v>0</v>
          </cell>
          <cell r="V665">
            <v>0</v>
          </cell>
          <cell r="W665">
            <v>0</v>
          </cell>
        </row>
        <row r="666">
          <cell r="K666">
            <v>13</v>
          </cell>
          <cell r="Q666">
            <v>0</v>
          </cell>
          <cell r="R666">
            <v>0</v>
          </cell>
          <cell r="U666">
            <v>0</v>
          </cell>
          <cell r="V666">
            <v>0</v>
          </cell>
          <cell r="W666">
            <v>0</v>
          </cell>
        </row>
        <row r="667">
          <cell r="K667">
            <v>22</v>
          </cell>
          <cell r="Q667">
            <v>0</v>
          </cell>
          <cell r="R667">
            <v>0</v>
          </cell>
          <cell r="U667">
            <v>0</v>
          </cell>
          <cell r="V667">
            <v>0</v>
          </cell>
          <cell r="W667">
            <v>0</v>
          </cell>
        </row>
        <row r="668">
          <cell r="K668">
            <v>24</v>
          </cell>
          <cell r="Q668">
            <v>0</v>
          </cell>
          <cell r="R668">
            <v>0</v>
          </cell>
          <cell r="U668">
            <v>0</v>
          </cell>
          <cell r="V668">
            <v>0</v>
          </cell>
          <cell r="W668">
            <v>0</v>
          </cell>
        </row>
        <row r="669">
          <cell r="K669">
            <v>24</v>
          </cell>
          <cell r="Q669">
            <v>0</v>
          </cell>
          <cell r="R669">
            <v>0</v>
          </cell>
          <cell r="U669">
            <v>0</v>
          </cell>
          <cell r="V669">
            <v>0</v>
          </cell>
          <cell r="W669">
            <v>0</v>
          </cell>
        </row>
        <row r="670">
          <cell r="K670">
            <v>6</v>
          </cell>
          <cell r="Q670">
            <v>0</v>
          </cell>
          <cell r="R670">
            <v>0</v>
          </cell>
          <cell r="U670">
            <v>0</v>
          </cell>
          <cell r="V670">
            <v>0</v>
          </cell>
          <cell r="W670">
            <v>0</v>
          </cell>
        </row>
        <row r="671">
          <cell r="Q671">
            <v>0</v>
          </cell>
          <cell r="R671">
            <v>0</v>
          </cell>
          <cell r="U671">
            <v>0</v>
          </cell>
          <cell r="V671">
            <v>0</v>
          </cell>
          <cell r="W671">
            <v>0</v>
          </cell>
        </row>
        <row r="672">
          <cell r="Q672">
            <v>0</v>
          </cell>
          <cell r="R672">
            <v>0</v>
          </cell>
          <cell r="U672">
            <v>0</v>
          </cell>
          <cell r="V672">
            <v>0</v>
          </cell>
          <cell r="W672">
            <v>0</v>
          </cell>
        </row>
        <row r="673">
          <cell r="K673">
            <v>6</v>
          </cell>
          <cell r="Q673">
            <v>322.73759735672695</v>
          </cell>
          <cell r="R673">
            <v>50.087406063493475</v>
          </cell>
          <cell r="U673">
            <v>0</v>
          </cell>
          <cell r="V673">
            <v>3.5158604355446763</v>
          </cell>
          <cell r="W673">
            <v>0</v>
          </cell>
        </row>
        <row r="674">
          <cell r="K674">
            <v>9.5</v>
          </cell>
          <cell r="Q674">
            <v>511.00119581481766</v>
          </cell>
          <cell r="R674">
            <v>79.305059600531322</v>
          </cell>
          <cell r="U674">
            <v>0</v>
          </cell>
          <cell r="V674">
            <v>5.5667790229457372</v>
          </cell>
          <cell r="W674">
            <v>0</v>
          </cell>
        </row>
        <row r="675">
          <cell r="K675">
            <v>20</v>
          </cell>
          <cell r="Q675">
            <v>128.34787156789412</v>
          </cell>
          <cell r="R675">
            <v>19.919005449806875</v>
          </cell>
          <cell r="U675">
            <v>0</v>
          </cell>
          <cell r="V675">
            <v>1.3982046322701942</v>
          </cell>
          <cell r="W675">
            <v>0</v>
          </cell>
        </row>
        <row r="676">
          <cell r="K676">
            <v>112</v>
          </cell>
          <cell r="Q676">
            <v>718.74808078020715</v>
          </cell>
          <cell r="R676">
            <v>111.54643051891853</v>
          </cell>
          <cell r="U676">
            <v>0</v>
          </cell>
          <cell r="V676">
            <v>7.8299459407130882</v>
          </cell>
          <cell r="W676">
            <v>0</v>
          </cell>
        </row>
        <row r="677">
          <cell r="Q677">
            <v>0</v>
          </cell>
          <cell r="R677">
            <v>0</v>
          </cell>
          <cell r="U677">
            <v>0</v>
          </cell>
          <cell r="V677">
            <v>0</v>
          </cell>
          <cell r="W677">
            <v>0</v>
          </cell>
        </row>
        <row r="678">
          <cell r="Q678">
            <v>0</v>
          </cell>
          <cell r="R678">
            <v>0</v>
          </cell>
          <cell r="U678">
            <v>0</v>
          </cell>
          <cell r="V678">
            <v>0</v>
          </cell>
          <cell r="W678">
            <v>0</v>
          </cell>
        </row>
        <row r="679">
          <cell r="K679">
            <v>5</v>
          </cell>
          <cell r="Q679">
            <v>101.28848382551591</v>
          </cell>
          <cell r="R679">
            <v>15.719511641888543</v>
          </cell>
          <cell r="U679">
            <v>0</v>
          </cell>
          <cell r="V679">
            <v>1.1034232632797891</v>
          </cell>
          <cell r="W679">
            <v>0</v>
          </cell>
        </row>
        <row r="680">
          <cell r="K680">
            <v>14</v>
          </cell>
          <cell r="Q680">
            <v>138.80097171760107</v>
          </cell>
          <cell r="R680">
            <v>21.54127901231973</v>
          </cell>
          <cell r="U680">
            <v>0</v>
          </cell>
          <cell r="V680">
            <v>1.5120793141979978</v>
          </cell>
          <cell r="W680">
            <v>0</v>
          </cell>
        </row>
        <row r="681">
          <cell r="K681">
            <v>7.41</v>
          </cell>
          <cell r="Q681">
            <v>398.58093273555784</v>
          </cell>
          <cell r="R681">
            <v>61.857946488414449</v>
          </cell>
          <cell r="U681">
            <v>0</v>
          </cell>
          <cell r="V681">
            <v>4.3420876378976754</v>
          </cell>
          <cell r="W681">
            <v>0</v>
          </cell>
        </row>
        <row r="682">
          <cell r="K682">
            <v>4.18</v>
          </cell>
          <cell r="Q682">
            <v>15.397304085278506</v>
          </cell>
          <cell r="R682">
            <v>2.3895915081439978</v>
          </cell>
          <cell r="U682">
            <v>0</v>
          </cell>
          <cell r="V682">
            <v>0.16773618162511475</v>
          </cell>
          <cell r="W682">
            <v>0</v>
          </cell>
        </row>
        <row r="683">
          <cell r="K683">
            <v>62</v>
          </cell>
          <cell r="Q683">
            <v>1016.5651939811082</v>
          </cell>
          <cell r="R683">
            <v>157.76629087520377</v>
          </cell>
          <cell r="U683">
            <v>0</v>
          </cell>
          <cell r="V683">
            <v>11.074325938293043</v>
          </cell>
          <cell r="W683">
            <v>0</v>
          </cell>
        </row>
        <row r="684">
          <cell r="K684">
            <v>9.6</v>
          </cell>
          <cell r="Q684">
            <v>271.78027958150847</v>
          </cell>
          <cell r="R684">
            <v>42.179062293763039</v>
          </cell>
          <cell r="U684">
            <v>0</v>
          </cell>
          <cell r="V684">
            <v>2.9607381971234088</v>
          </cell>
          <cell r="W684">
            <v>0</v>
          </cell>
        </row>
        <row r="685">
          <cell r="K685">
            <v>8.1999999999999993</v>
          </cell>
          <cell r="Q685">
            <v>81.297712006023488</v>
          </cell>
          <cell r="R685">
            <v>12.617034850072985</v>
          </cell>
          <cell r="U685">
            <v>0</v>
          </cell>
          <cell r="V685">
            <v>0.88564645545882725</v>
          </cell>
          <cell r="W685">
            <v>0</v>
          </cell>
        </row>
        <row r="686">
          <cell r="K686">
            <v>17</v>
          </cell>
          <cell r="Q686">
            <v>168.54403708565846</v>
          </cell>
          <cell r="R686">
            <v>26.157267372102535</v>
          </cell>
          <cell r="U686">
            <v>0</v>
          </cell>
          <cell r="V686">
            <v>1.8360963100975689</v>
          </cell>
          <cell r="W686">
            <v>0</v>
          </cell>
        </row>
        <row r="687">
          <cell r="K687">
            <v>15.93</v>
          </cell>
          <cell r="Q687">
            <v>157.93567710438467</v>
          </cell>
          <cell r="R687">
            <v>24.510898190446667</v>
          </cell>
          <cell r="U687">
            <v>0</v>
          </cell>
          <cell r="V687">
            <v>1.7205302482267217</v>
          </cell>
          <cell r="W687">
            <v>0</v>
          </cell>
        </row>
        <row r="688">
          <cell r="K688">
            <v>69.599999999999994</v>
          </cell>
          <cell r="Q688">
            <v>634.47106268303151</v>
          </cell>
          <cell r="R688">
            <v>98.467020924789807</v>
          </cell>
          <cell r="U688">
            <v>0</v>
          </cell>
          <cell r="V688">
            <v>6.9118433211845973</v>
          </cell>
          <cell r="W688">
            <v>0</v>
          </cell>
        </row>
        <row r="689">
          <cell r="K689">
            <v>12</v>
          </cell>
          <cell r="Q689">
            <v>271.5648598415641</v>
          </cell>
          <cell r="R689">
            <v>42.145630130677425</v>
          </cell>
          <cell r="U689">
            <v>0</v>
          </cell>
          <cell r="V689">
            <v>2.9583914431446066</v>
          </cell>
          <cell r="W689">
            <v>0</v>
          </cell>
        </row>
        <row r="690">
          <cell r="K690">
            <v>7</v>
          </cell>
          <cell r="Q690">
            <v>16.3936138213774</v>
          </cell>
          <cell r="R690">
            <v>2.5442142441552575</v>
          </cell>
          <cell r="U690">
            <v>0</v>
          </cell>
          <cell r="V690">
            <v>0.1785898473008441</v>
          </cell>
          <cell r="W690">
            <v>0</v>
          </cell>
        </row>
        <row r="691">
          <cell r="K691">
            <v>48.19</v>
          </cell>
          <cell r="Q691">
            <v>309.25419654284093</v>
          </cell>
          <cell r="R691">
            <v>47.994843631309678</v>
          </cell>
          <cell r="U691">
            <v>0</v>
          </cell>
          <cell r="V691">
            <v>3.3689740614550332</v>
          </cell>
          <cell r="W691">
            <v>0</v>
          </cell>
        </row>
        <row r="692">
          <cell r="K692">
            <v>41.91</v>
          </cell>
          <cell r="Q692">
            <v>268.95296487052212</v>
          </cell>
          <cell r="R692">
            <v>41.74027592007031</v>
          </cell>
          <cell r="U692">
            <v>0</v>
          </cell>
          <cell r="V692">
            <v>2.929937806922192</v>
          </cell>
          <cell r="W692">
            <v>0</v>
          </cell>
        </row>
        <row r="693">
          <cell r="K693">
            <v>17.97</v>
          </cell>
          <cell r="Q693">
            <v>115.32056260375286</v>
          </cell>
          <cell r="R693">
            <v>17.897226396651476</v>
          </cell>
          <cell r="U693">
            <v>0</v>
          </cell>
          <cell r="V693">
            <v>1.2562868620947694</v>
          </cell>
          <cell r="W693">
            <v>0</v>
          </cell>
        </row>
        <row r="694">
          <cell r="K694">
            <v>13.53</v>
          </cell>
          <cell r="Q694">
            <v>727.77328203941931</v>
          </cell>
          <cell r="R694">
            <v>112.94710067317779</v>
          </cell>
          <cell r="U694">
            <v>0</v>
          </cell>
          <cell r="V694">
            <v>7.9282652821532453</v>
          </cell>
          <cell r="W694">
            <v>0</v>
          </cell>
        </row>
        <row r="695">
          <cell r="K695">
            <v>18</v>
          </cell>
          <cell r="Q695">
            <v>178.45839220834424</v>
          </cell>
          <cell r="R695">
            <v>27.6959301586968</v>
          </cell>
          <cell r="U695">
            <v>0</v>
          </cell>
          <cell r="V695">
            <v>1.9441019753974256</v>
          </cell>
          <cell r="W695">
            <v>0</v>
          </cell>
        </row>
        <row r="696">
          <cell r="K696">
            <v>14</v>
          </cell>
          <cell r="Q696">
            <v>138.80097171760107</v>
          </cell>
          <cell r="R696">
            <v>21.54127901231973</v>
          </cell>
          <cell r="U696">
            <v>0</v>
          </cell>
          <cell r="V696">
            <v>1.5120793141979978</v>
          </cell>
          <cell r="W696">
            <v>0</v>
          </cell>
        </row>
        <row r="697">
          <cell r="K697">
            <v>14</v>
          </cell>
          <cell r="Q697">
            <v>138.80097171760107</v>
          </cell>
          <cell r="R697">
            <v>21.54127901231973</v>
          </cell>
          <cell r="U697">
            <v>0</v>
          </cell>
          <cell r="V697">
            <v>1.5120793141979978</v>
          </cell>
          <cell r="W697">
            <v>0</v>
          </cell>
        </row>
        <row r="698">
          <cell r="K698">
            <v>14</v>
          </cell>
          <cell r="Q698">
            <v>138.80097171760107</v>
          </cell>
          <cell r="R698">
            <v>21.54127901231973</v>
          </cell>
          <cell r="U698">
            <v>0</v>
          </cell>
          <cell r="V698">
            <v>1.5120793141979978</v>
          </cell>
          <cell r="W698">
            <v>0</v>
          </cell>
        </row>
        <row r="699">
          <cell r="K699">
            <v>14</v>
          </cell>
          <cell r="Q699">
            <v>138.80097171760107</v>
          </cell>
          <cell r="R699">
            <v>21.54127901231973</v>
          </cell>
          <cell r="U699">
            <v>0</v>
          </cell>
          <cell r="V699">
            <v>1.5120793141979978</v>
          </cell>
          <cell r="W699">
            <v>0</v>
          </cell>
        </row>
        <row r="700">
          <cell r="K700">
            <v>14</v>
          </cell>
          <cell r="Q700">
            <v>138.80097171760107</v>
          </cell>
          <cell r="R700">
            <v>21.54127901231973</v>
          </cell>
          <cell r="U700">
            <v>0</v>
          </cell>
          <cell r="V700">
            <v>1.5120793141979978</v>
          </cell>
          <cell r="W700">
            <v>0</v>
          </cell>
        </row>
        <row r="701">
          <cell r="K701">
            <v>15</v>
          </cell>
          <cell r="Q701">
            <v>148.71532684028685</v>
          </cell>
          <cell r="R701">
            <v>23.079941798913993</v>
          </cell>
          <cell r="U701">
            <v>0</v>
          </cell>
          <cell r="V701">
            <v>1.6200849794978545</v>
          </cell>
          <cell r="W701">
            <v>0</v>
          </cell>
        </row>
        <row r="702">
          <cell r="K702">
            <v>12</v>
          </cell>
          <cell r="Q702">
            <v>118.97226147222949</v>
          </cell>
          <cell r="R702">
            <v>18.463953439131199</v>
          </cell>
          <cell r="U702">
            <v>0</v>
          </cell>
          <cell r="V702">
            <v>1.2960679835982838</v>
          </cell>
          <cell r="W702">
            <v>0</v>
          </cell>
        </row>
        <row r="703">
          <cell r="K703">
            <v>10.92</v>
          </cell>
          <cell r="Q703">
            <v>128.8866165949153</v>
          </cell>
          <cell r="R703">
            <v>20.002616225725465</v>
          </cell>
          <cell r="U703">
            <v>0</v>
          </cell>
          <cell r="V703">
            <v>1.4040736488981407</v>
          </cell>
          <cell r="W703">
            <v>0</v>
          </cell>
        </row>
        <row r="704">
          <cell r="K704">
            <v>55.8</v>
          </cell>
          <cell r="Q704">
            <v>508.67076577174083</v>
          </cell>
          <cell r="R704">
            <v>78.943387465564243</v>
          </cell>
          <cell r="U704">
            <v>0</v>
          </cell>
          <cell r="V704">
            <v>5.5413916281910991</v>
          </cell>
          <cell r="W704">
            <v>0</v>
          </cell>
        </row>
        <row r="705">
          <cell r="K705">
            <v>12.48</v>
          </cell>
          <cell r="Q705">
            <v>671.29420250199212</v>
          </cell>
          <cell r="R705">
            <v>104.18180461206643</v>
          </cell>
          <cell r="U705">
            <v>0</v>
          </cell>
          <cell r="V705">
            <v>7.3129897059329272</v>
          </cell>
          <cell r="W705">
            <v>0</v>
          </cell>
        </row>
        <row r="706">
          <cell r="K706">
            <v>3.99</v>
          </cell>
          <cell r="Q706">
            <v>76.040476393887303</v>
          </cell>
          <cell r="R706">
            <v>11.80113581310559</v>
          </cell>
          <cell r="U706">
            <v>0</v>
          </cell>
          <cell r="V706">
            <v>0.82837483033541226</v>
          </cell>
          <cell r="W706">
            <v>0</v>
          </cell>
        </row>
        <row r="707">
          <cell r="K707">
            <v>4.93</v>
          </cell>
          <cell r="Q707">
            <v>0</v>
          </cell>
          <cell r="R707">
            <v>0</v>
          </cell>
          <cell r="U707">
            <v>0</v>
          </cell>
          <cell r="V707">
            <v>0</v>
          </cell>
          <cell r="W707">
            <v>0</v>
          </cell>
        </row>
        <row r="708">
          <cell r="K708">
            <v>10.62</v>
          </cell>
          <cell r="Q708">
            <v>65.697037065051859</v>
          </cell>
          <cell r="R708">
            <v>10.195881110834719</v>
          </cell>
          <cell r="U708">
            <v>0</v>
          </cell>
          <cell r="V708">
            <v>0.71569477879647325</v>
          </cell>
          <cell r="W708">
            <v>0</v>
          </cell>
        </row>
        <row r="709">
          <cell r="K709">
            <v>24</v>
          </cell>
          <cell r="Q709">
            <v>194.38227958194778</v>
          </cell>
          <cell r="R709">
            <v>30.167244996271897</v>
          </cell>
          <cell r="U709">
            <v>0</v>
          </cell>
          <cell r="V709">
            <v>2.1175746852876207</v>
          </cell>
          <cell r="W709">
            <v>0</v>
          </cell>
        </row>
        <row r="710">
          <cell r="K710">
            <v>12.16</v>
          </cell>
          <cell r="Q710">
            <v>78.035505913279636</v>
          </cell>
          <cell r="R710">
            <v>12.110755313482581</v>
          </cell>
          <cell r="U710">
            <v>0</v>
          </cell>
          <cell r="V710">
            <v>0.85010841642027812</v>
          </cell>
          <cell r="W710">
            <v>0</v>
          </cell>
        </row>
        <row r="711">
          <cell r="K711">
            <v>20.16</v>
          </cell>
          <cell r="Q711">
            <v>129.37465454043726</v>
          </cell>
          <cell r="R711">
            <v>20.078357493405331</v>
          </cell>
          <cell r="U711">
            <v>0</v>
          </cell>
          <cell r="V711">
            <v>1.4093902693283558</v>
          </cell>
          <cell r="W711">
            <v>0</v>
          </cell>
        </row>
        <row r="712">
          <cell r="K712">
            <v>36</v>
          </cell>
          <cell r="Q712">
            <v>231.02616882220943</v>
          </cell>
          <cell r="R712">
            <v>35.854209809652374</v>
          </cell>
          <cell r="U712">
            <v>0</v>
          </cell>
          <cell r="V712">
            <v>2.5167683380863495</v>
          </cell>
          <cell r="W712">
            <v>0</v>
          </cell>
        </row>
        <row r="713">
          <cell r="K713">
            <v>29.6</v>
          </cell>
          <cell r="Q713">
            <v>189.95484992048333</v>
          </cell>
          <cell r="R713">
            <v>29.480128065714183</v>
          </cell>
          <cell r="U713">
            <v>0</v>
          </cell>
          <cell r="V713">
            <v>2.0693428557598876</v>
          </cell>
          <cell r="W713">
            <v>0</v>
          </cell>
        </row>
        <row r="714">
          <cell r="K714">
            <v>23.4</v>
          </cell>
          <cell r="Q714">
            <v>414.27841048365627</v>
          </cell>
          <cell r="R714">
            <v>64.294123582688982</v>
          </cell>
          <cell r="U714">
            <v>0</v>
          </cell>
          <cell r="V714">
            <v>4.5130938714583095</v>
          </cell>
          <cell r="W714">
            <v>0</v>
          </cell>
        </row>
        <row r="715">
          <cell r="K715">
            <v>15.21</v>
          </cell>
          <cell r="Q715">
            <v>150.7973414160509</v>
          </cell>
          <cell r="R715">
            <v>23.40306098409879</v>
          </cell>
          <cell r="U715">
            <v>0</v>
          </cell>
          <cell r="V715">
            <v>1.6427661692108246</v>
          </cell>
          <cell r="W715">
            <v>0</v>
          </cell>
        </row>
        <row r="716">
          <cell r="K716">
            <v>14.82</v>
          </cell>
          <cell r="Q716">
            <v>146.93074291820341</v>
          </cell>
          <cell r="R716">
            <v>22.802982497327029</v>
          </cell>
          <cell r="U716">
            <v>0</v>
          </cell>
          <cell r="V716">
            <v>1.6006439597438804</v>
          </cell>
          <cell r="W716">
            <v>0</v>
          </cell>
        </row>
        <row r="717">
          <cell r="K717">
            <v>14.82</v>
          </cell>
          <cell r="Q717">
            <v>146.93074291820341</v>
          </cell>
          <cell r="R717">
            <v>22.802982497327029</v>
          </cell>
          <cell r="U717">
            <v>0</v>
          </cell>
          <cell r="V717">
            <v>1.6006439597438804</v>
          </cell>
          <cell r="W717">
            <v>0</v>
          </cell>
        </row>
        <row r="718">
          <cell r="K718">
            <v>15.21</v>
          </cell>
          <cell r="Q718">
            <v>150.7973414160509</v>
          </cell>
          <cell r="R718">
            <v>23.40306098409879</v>
          </cell>
          <cell r="U718">
            <v>0</v>
          </cell>
          <cell r="V718">
            <v>1.6427661692108246</v>
          </cell>
          <cell r="W718">
            <v>0</v>
          </cell>
        </row>
        <row r="719">
          <cell r="K719">
            <v>14.82</v>
          </cell>
          <cell r="Q719">
            <v>146.93074291820341</v>
          </cell>
          <cell r="R719">
            <v>22.802982497327029</v>
          </cell>
          <cell r="U719">
            <v>0</v>
          </cell>
          <cell r="V719">
            <v>1.6006439597438804</v>
          </cell>
          <cell r="W719">
            <v>0</v>
          </cell>
        </row>
        <row r="720">
          <cell r="K720">
            <v>14.43</v>
          </cell>
          <cell r="Q720">
            <v>143.06414442035597</v>
          </cell>
          <cell r="R720">
            <v>22.202904010555265</v>
          </cell>
          <cell r="U720">
            <v>0</v>
          </cell>
          <cell r="V720">
            <v>1.5585217502769362</v>
          </cell>
          <cell r="W720">
            <v>0</v>
          </cell>
        </row>
        <row r="721">
          <cell r="K721">
            <v>25.2</v>
          </cell>
          <cell r="Q721">
            <v>249.84174909168192</v>
          </cell>
          <cell r="R721">
            <v>38.774302222175514</v>
          </cell>
          <cell r="U721">
            <v>0</v>
          </cell>
          <cell r="V721">
            <v>2.7217427655563959</v>
          </cell>
          <cell r="W721">
            <v>0</v>
          </cell>
        </row>
        <row r="722">
          <cell r="K722">
            <v>8.51</v>
          </cell>
          <cell r="Q722">
            <v>19.929950517131669</v>
          </cell>
          <cell r="R722">
            <v>3.0930376025373203</v>
          </cell>
          <cell r="U722">
            <v>0</v>
          </cell>
          <cell r="V722">
            <v>0.21711422864716906</v>
          </cell>
          <cell r="W722">
            <v>0</v>
          </cell>
        </row>
        <row r="723">
          <cell r="K723">
            <v>3.99</v>
          </cell>
          <cell r="Q723">
            <v>39.558276939516304</v>
          </cell>
          <cell r="R723">
            <v>6.1392645185111236</v>
          </cell>
          <cell r="U723">
            <v>0</v>
          </cell>
          <cell r="V723">
            <v>0.43094260454642935</v>
          </cell>
          <cell r="W723">
            <v>0</v>
          </cell>
        </row>
        <row r="724">
          <cell r="K724">
            <v>29.2</v>
          </cell>
          <cell r="Q724">
            <v>289.49916958242511</v>
          </cell>
          <cell r="R724">
            <v>44.928953368552584</v>
          </cell>
          <cell r="U724">
            <v>0</v>
          </cell>
          <cell r="V724">
            <v>3.1537654267558235</v>
          </cell>
          <cell r="W724">
            <v>0</v>
          </cell>
        </row>
        <row r="725">
          <cell r="K725">
            <v>8.4</v>
          </cell>
          <cell r="Q725">
            <v>83.280583030560663</v>
          </cell>
          <cell r="R725">
            <v>12.92476740739184</v>
          </cell>
          <cell r="U725">
            <v>0</v>
          </cell>
          <cell r="V725">
            <v>0.90724758851879872</v>
          </cell>
          <cell r="W725">
            <v>0</v>
          </cell>
        </row>
        <row r="726">
          <cell r="K726">
            <v>12.48</v>
          </cell>
          <cell r="Q726">
            <v>671.29420250199212</v>
          </cell>
          <cell r="R726">
            <v>104.18180461206643</v>
          </cell>
          <cell r="U726">
            <v>0</v>
          </cell>
          <cell r="V726">
            <v>7.3129897059329272</v>
          </cell>
          <cell r="W726">
            <v>0</v>
          </cell>
        </row>
        <row r="727">
          <cell r="K727">
            <v>7.41</v>
          </cell>
          <cell r="Q727">
            <v>398.58093273555784</v>
          </cell>
          <cell r="R727">
            <v>61.857946488414449</v>
          </cell>
          <cell r="U727">
            <v>0</v>
          </cell>
          <cell r="V727">
            <v>4.3420876378976754</v>
          </cell>
          <cell r="W727">
            <v>0</v>
          </cell>
        </row>
        <row r="728">
          <cell r="K728">
            <v>3.6</v>
          </cell>
          <cell r="Q728">
            <v>68.607948626063731</v>
          </cell>
          <cell r="R728">
            <v>10.647641335132866</v>
          </cell>
          <cell r="U728">
            <v>0</v>
          </cell>
          <cell r="V728">
            <v>0.74740586195676295</v>
          </cell>
          <cell r="W728">
            <v>0</v>
          </cell>
        </row>
        <row r="729">
          <cell r="K729">
            <v>3.6</v>
          </cell>
          <cell r="Q729">
            <v>0</v>
          </cell>
          <cell r="R729">
            <v>0</v>
          </cell>
          <cell r="U729">
            <v>0</v>
          </cell>
          <cell r="V729">
            <v>0</v>
          </cell>
          <cell r="W729">
            <v>0</v>
          </cell>
        </row>
        <row r="730">
          <cell r="K730">
            <v>7.2</v>
          </cell>
          <cell r="Q730">
            <v>16.862002787702473</v>
          </cell>
          <cell r="R730">
            <v>2.616906079702551</v>
          </cell>
          <cell r="U730">
            <v>0</v>
          </cell>
          <cell r="V730">
            <v>0.18369241436658254</v>
          </cell>
          <cell r="W730">
            <v>0</v>
          </cell>
        </row>
        <row r="731">
          <cell r="K731">
            <v>4.32</v>
          </cell>
          <cell r="Q731">
            <v>10.117201672621484</v>
          </cell>
          <cell r="R731">
            <v>1.5701436478215307</v>
          </cell>
          <cell r="U731">
            <v>0</v>
          </cell>
          <cell r="V731">
            <v>0.11021544861994953</v>
          </cell>
          <cell r="W731">
            <v>0</v>
          </cell>
        </row>
        <row r="732">
          <cell r="K732">
            <v>23.94</v>
          </cell>
          <cell r="Q732">
            <v>392.52533457915695</v>
          </cell>
          <cell r="R732">
            <v>60.918145218586744</v>
          </cell>
          <cell r="U732">
            <v>0</v>
          </cell>
          <cell r="V732">
            <v>4.2761187574634754</v>
          </cell>
          <cell r="W732">
            <v>0</v>
          </cell>
        </row>
        <row r="733">
          <cell r="K733">
            <v>24.57</v>
          </cell>
          <cell r="Q733">
            <v>402.85494864702946</v>
          </cell>
          <cell r="R733">
            <v>62.521254303286391</v>
          </cell>
          <cell r="U733">
            <v>0</v>
          </cell>
          <cell r="V733">
            <v>4.3886481984493555</v>
          </cell>
          <cell r="W733">
            <v>0</v>
          </cell>
        </row>
        <row r="734">
          <cell r="K734">
            <v>23.79</v>
          </cell>
          <cell r="Q734">
            <v>390.06590265823485</v>
          </cell>
          <cell r="R734">
            <v>60.536452579372536</v>
          </cell>
          <cell r="U734">
            <v>0</v>
          </cell>
          <cell r="V734">
            <v>4.2493260334192167</v>
          </cell>
          <cell r="W734">
            <v>0</v>
          </cell>
        </row>
        <row r="735">
          <cell r="K735">
            <v>15.91</v>
          </cell>
          <cell r="Q735">
            <v>102.10073183225978</v>
          </cell>
          <cell r="R735">
            <v>15.84556883532137</v>
          </cell>
          <cell r="U735">
            <v>0</v>
          </cell>
          <cell r="V735">
            <v>1.1122717849709396</v>
          </cell>
          <cell r="W735">
            <v>0</v>
          </cell>
        </row>
        <row r="736">
          <cell r="K736">
            <v>14.4</v>
          </cell>
          <cell r="Q736">
            <v>92.410467528883771</v>
          </cell>
          <cell r="R736">
            <v>14.341683923860952</v>
          </cell>
          <cell r="U736">
            <v>0</v>
          </cell>
          <cell r="V736">
            <v>1.0067073352345397</v>
          </cell>
          <cell r="W736">
            <v>0</v>
          </cell>
        </row>
        <row r="737">
          <cell r="K737">
            <v>35.15</v>
          </cell>
          <cell r="Q737">
            <v>225.57138428057394</v>
          </cell>
          <cell r="R737">
            <v>35.007652078035591</v>
          </cell>
          <cell r="U737">
            <v>0</v>
          </cell>
          <cell r="V737">
            <v>2.4573446412148665</v>
          </cell>
          <cell r="W737">
            <v>0</v>
          </cell>
        </row>
        <row r="738">
          <cell r="K738">
            <v>20.8</v>
          </cell>
          <cell r="Q738">
            <v>133.4817864306099</v>
          </cell>
          <cell r="R738">
            <v>20.71576566779915</v>
          </cell>
          <cell r="U738">
            <v>0</v>
          </cell>
          <cell r="V738">
            <v>1.454132817561002</v>
          </cell>
          <cell r="W738">
            <v>0</v>
          </cell>
        </row>
        <row r="739">
          <cell r="K739">
            <v>6.88</v>
          </cell>
          <cell r="Q739">
            <v>44.15166781935558</v>
          </cell>
          <cell r="R739">
            <v>6.8521378747335664</v>
          </cell>
          <cell r="U739">
            <v>0</v>
          </cell>
          <cell r="V739">
            <v>0.48098239350094685</v>
          </cell>
          <cell r="W739">
            <v>0</v>
          </cell>
        </row>
        <row r="740">
          <cell r="K740">
            <v>22</v>
          </cell>
          <cell r="Q740">
            <v>218.1158126990874</v>
          </cell>
          <cell r="R740">
            <v>33.850581305073867</v>
          </cell>
          <cell r="U740">
            <v>0</v>
          </cell>
          <cell r="V740">
            <v>2.3761246365968538</v>
          </cell>
          <cell r="W740">
            <v>0</v>
          </cell>
        </row>
        <row r="741">
          <cell r="K741">
            <v>14.82</v>
          </cell>
          <cell r="Q741">
            <v>146.93074291820341</v>
          </cell>
          <cell r="R741">
            <v>22.802982497327029</v>
          </cell>
          <cell r="U741">
            <v>0</v>
          </cell>
          <cell r="V741">
            <v>1.6006439597438804</v>
          </cell>
          <cell r="W741">
            <v>0</v>
          </cell>
        </row>
        <row r="742">
          <cell r="K742">
            <v>13.3</v>
          </cell>
          <cell r="Q742">
            <v>131.86092313172102</v>
          </cell>
          <cell r="R742">
            <v>20.464215061703747</v>
          </cell>
          <cell r="U742">
            <v>0</v>
          </cell>
          <cell r="V742">
            <v>1.4364753484880979</v>
          </cell>
          <cell r="W742">
            <v>0</v>
          </cell>
        </row>
        <row r="743">
          <cell r="K743">
            <v>13.68</v>
          </cell>
          <cell r="Q743">
            <v>135.62837807834163</v>
          </cell>
          <cell r="R743">
            <v>21.048906920609568</v>
          </cell>
          <cell r="U743">
            <v>0</v>
          </cell>
          <cell r="V743">
            <v>1.4775175013020436</v>
          </cell>
          <cell r="W743">
            <v>0</v>
          </cell>
        </row>
        <row r="744">
          <cell r="K744">
            <v>15.58</v>
          </cell>
          <cell r="Q744">
            <v>154.46565281144464</v>
          </cell>
          <cell r="R744">
            <v>23.972366215138674</v>
          </cell>
          <cell r="U744">
            <v>0</v>
          </cell>
          <cell r="V744">
            <v>1.6827282653717719</v>
          </cell>
          <cell r="W744">
            <v>0</v>
          </cell>
        </row>
        <row r="745">
          <cell r="K745">
            <v>18.87</v>
          </cell>
          <cell r="Q745">
            <v>187.0838811650809</v>
          </cell>
          <cell r="R745">
            <v>29.03456678303381</v>
          </cell>
          <cell r="U745">
            <v>0</v>
          </cell>
          <cell r="V745">
            <v>2.0380669042083013</v>
          </cell>
          <cell r="W745">
            <v>0</v>
          </cell>
        </row>
        <row r="746">
          <cell r="K746">
            <v>36</v>
          </cell>
          <cell r="Q746">
            <v>590.26366102128861</v>
          </cell>
          <cell r="R746">
            <v>91.606233411408638</v>
          </cell>
          <cell r="U746">
            <v>0</v>
          </cell>
          <cell r="V746">
            <v>6.4302537706217668</v>
          </cell>
          <cell r="W746">
            <v>0</v>
          </cell>
        </row>
        <row r="747">
          <cell r="K747">
            <v>13.44</v>
          </cell>
          <cell r="Q747">
            <v>86.249769693624856</v>
          </cell>
          <cell r="R747">
            <v>13.385571662270221</v>
          </cell>
          <cell r="U747">
            <v>0</v>
          </cell>
          <cell r="V747">
            <v>0.93959351288557047</v>
          </cell>
          <cell r="W747">
            <v>0</v>
          </cell>
        </row>
        <row r="748">
          <cell r="K748">
            <v>11.7</v>
          </cell>
          <cell r="Q748">
            <v>629.33831484561745</v>
          </cell>
          <cell r="R748">
            <v>97.670441823812268</v>
          </cell>
          <cell r="U748">
            <v>0</v>
          </cell>
          <cell r="V748">
            <v>6.8559278493121178</v>
          </cell>
          <cell r="W748">
            <v>0</v>
          </cell>
        </row>
        <row r="749">
          <cell r="K749">
            <v>6.24</v>
          </cell>
          <cell r="Q749">
            <v>335.64710125099606</v>
          </cell>
          <cell r="R749">
            <v>52.090902306033215</v>
          </cell>
          <cell r="U749">
            <v>0</v>
          </cell>
          <cell r="V749">
            <v>3.6564948529664636</v>
          </cell>
          <cell r="W749">
            <v>0</v>
          </cell>
        </row>
        <row r="750">
          <cell r="K750">
            <v>5</v>
          </cell>
          <cell r="Q750">
            <v>95.288817536199616</v>
          </cell>
          <cell r="R750">
            <v>14.78839074324009</v>
          </cell>
          <cell r="U750">
            <v>0</v>
          </cell>
          <cell r="V750">
            <v>1.0380636971621706</v>
          </cell>
          <cell r="W750">
            <v>0</v>
          </cell>
        </row>
        <row r="751">
          <cell r="K751">
            <v>3.5</v>
          </cell>
          <cell r="Q751">
            <v>0</v>
          </cell>
          <cell r="R751">
            <v>0</v>
          </cell>
          <cell r="U751">
            <v>0</v>
          </cell>
          <cell r="V751">
            <v>0</v>
          </cell>
          <cell r="W751">
            <v>0</v>
          </cell>
        </row>
        <row r="752">
          <cell r="K752">
            <v>5.2</v>
          </cell>
          <cell r="Q752">
            <v>12.178113124451786</v>
          </cell>
          <cell r="R752">
            <v>1.8899877242296201</v>
          </cell>
          <cell r="U752">
            <v>0</v>
          </cell>
          <cell r="V752">
            <v>0.13266674370919851</v>
          </cell>
          <cell r="W752">
            <v>0</v>
          </cell>
        </row>
        <row r="753">
          <cell r="K753">
            <v>9.06</v>
          </cell>
          <cell r="Q753">
            <v>300.81833299990598</v>
          </cell>
          <cell r="R753">
            <v>46.685636008052278</v>
          </cell>
          <cell r="U753">
            <v>0</v>
          </cell>
          <cell r="V753">
            <v>3.2770748866666808</v>
          </cell>
          <cell r="W753">
            <v>0</v>
          </cell>
        </row>
        <row r="754">
          <cell r="K754">
            <v>40.29</v>
          </cell>
          <cell r="Q754">
            <v>651.27614330382164</v>
          </cell>
          <cell r="R754">
            <v>101.07509294328752</v>
          </cell>
          <cell r="U754">
            <v>0</v>
          </cell>
          <cell r="V754">
            <v>7.0949156330400625</v>
          </cell>
          <cell r="W754">
            <v>0</v>
          </cell>
        </row>
        <row r="755">
          <cell r="K755">
            <v>28.12</v>
          </cell>
          <cell r="Q755">
            <v>227.75123757684881</v>
          </cell>
          <cell r="R755">
            <v>35.345955387298574</v>
          </cell>
          <cell r="U755">
            <v>0</v>
          </cell>
          <cell r="V755">
            <v>2.4810916729286623</v>
          </cell>
          <cell r="W755">
            <v>0</v>
          </cell>
        </row>
        <row r="756">
          <cell r="K756">
            <v>23.68</v>
          </cell>
          <cell r="Q756">
            <v>234.77192930519954</v>
          </cell>
          <cell r="R756">
            <v>36.435534786552225</v>
          </cell>
          <cell r="U756">
            <v>0</v>
          </cell>
          <cell r="V756">
            <v>2.557574154300613</v>
          </cell>
          <cell r="W756">
            <v>0</v>
          </cell>
        </row>
        <row r="757">
          <cell r="K757">
            <v>21</v>
          </cell>
          <cell r="Q757">
            <v>134.76526514628884</v>
          </cell>
          <cell r="R757">
            <v>20.914955722297218</v>
          </cell>
          <cell r="U757">
            <v>0</v>
          </cell>
          <cell r="V757">
            <v>1.4681148638837038</v>
          </cell>
          <cell r="W757">
            <v>0</v>
          </cell>
        </row>
        <row r="758">
          <cell r="K758">
            <v>14</v>
          </cell>
          <cell r="Q758">
            <v>89.843510097525893</v>
          </cell>
          <cell r="R758">
            <v>13.943303814864816</v>
          </cell>
          <cell r="U758">
            <v>0</v>
          </cell>
          <cell r="V758">
            <v>0.97874324258913603</v>
          </cell>
          <cell r="W758">
            <v>0</v>
          </cell>
        </row>
        <row r="759">
          <cell r="Q759">
            <v>3813.2135087253046</v>
          </cell>
          <cell r="R759">
            <v>591.79337945933332</v>
          </cell>
          <cell r="U759">
            <v>0</v>
          </cell>
          <cell r="V759">
            <v>41.540640499944999</v>
          </cell>
          <cell r="W759">
            <v>0</v>
          </cell>
        </row>
        <row r="760">
          <cell r="Q760">
            <v>5243.1685744972938</v>
          </cell>
          <cell r="R760">
            <v>813.71589675658333</v>
          </cell>
          <cell r="U760">
            <v>0</v>
          </cell>
          <cell r="V760">
            <v>57.11838068742437</v>
          </cell>
          <cell r="W760">
            <v>0</v>
          </cell>
        </row>
        <row r="761">
          <cell r="Q761">
            <v>3813.2135087253046</v>
          </cell>
          <cell r="R761">
            <v>591.79337945933332</v>
          </cell>
          <cell r="U761">
            <v>0</v>
          </cell>
          <cell r="V761">
            <v>41.540640499944999</v>
          </cell>
          <cell r="W761">
            <v>0</v>
          </cell>
        </row>
        <row r="762">
          <cell r="K762">
            <v>12</v>
          </cell>
          <cell r="Q762">
            <v>175.54133184917686</v>
          </cell>
          <cell r="R762">
            <v>27.243215668913194</v>
          </cell>
          <cell r="U762">
            <v>0</v>
          </cell>
          <cell r="V762">
            <v>1.9123239080483145</v>
          </cell>
          <cell r="W762">
            <v>0</v>
          </cell>
        </row>
        <row r="763">
          <cell r="K763">
            <v>16.399999999999999</v>
          </cell>
          <cell r="Q763">
            <v>149.07351160823234</v>
          </cell>
          <cell r="R763">
            <v>23.135530444503409</v>
          </cell>
          <cell r="U763">
            <v>0</v>
          </cell>
          <cell r="V763">
            <v>1.6239869966924683</v>
          </cell>
          <cell r="W763">
            <v>0</v>
          </cell>
        </row>
        <row r="764">
          <cell r="K764">
            <v>8</v>
          </cell>
          <cell r="Q764">
            <v>138.90992067499323</v>
          </cell>
          <cell r="R764">
            <v>21.558187394589996</v>
          </cell>
          <cell r="U764">
            <v>0</v>
          </cell>
          <cell r="V764">
            <v>1.5132661896408532</v>
          </cell>
          <cell r="W764">
            <v>0</v>
          </cell>
        </row>
        <row r="765">
          <cell r="K765">
            <v>19.100000000000001</v>
          </cell>
          <cell r="Q765">
            <v>279.40328652660651</v>
          </cell>
          <cell r="R765">
            <v>43.362118273020165</v>
          </cell>
          <cell r="U765">
            <v>0</v>
          </cell>
          <cell r="V765">
            <v>3.0437822203102338</v>
          </cell>
          <cell r="W765">
            <v>0</v>
          </cell>
        </row>
        <row r="766">
          <cell r="K766">
            <v>14.6</v>
          </cell>
          <cell r="Q766">
            <v>213.57528708316514</v>
          </cell>
          <cell r="R766">
            <v>33.14591239717771</v>
          </cell>
          <cell r="U766">
            <v>0</v>
          </cell>
          <cell r="V766">
            <v>2.3266607547921159</v>
          </cell>
          <cell r="W766">
            <v>0</v>
          </cell>
        </row>
        <row r="767">
          <cell r="K767">
            <v>14.5</v>
          </cell>
          <cell r="Q767">
            <v>212.11244265108868</v>
          </cell>
          <cell r="R767">
            <v>32.918885599936765</v>
          </cell>
          <cell r="U767">
            <v>0</v>
          </cell>
          <cell r="V767">
            <v>2.3107247222250464</v>
          </cell>
          <cell r="W767">
            <v>0</v>
          </cell>
        </row>
        <row r="768">
          <cell r="K768">
            <v>13.5</v>
          </cell>
          <cell r="Q768">
            <v>197.48399833032394</v>
          </cell>
          <cell r="R768">
            <v>30.648617627527337</v>
          </cell>
          <cell r="U768">
            <v>0</v>
          </cell>
          <cell r="V768">
            <v>2.1513643965543539</v>
          </cell>
          <cell r="W768">
            <v>0</v>
          </cell>
        </row>
        <row r="769">
          <cell r="K769">
            <v>20.7</v>
          </cell>
          <cell r="Q769">
            <v>0</v>
          </cell>
          <cell r="R769">
            <v>0</v>
          </cell>
          <cell r="U769">
            <v>0</v>
          </cell>
          <cell r="V769">
            <v>0</v>
          </cell>
          <cell r="W769">
            <v>0</v>
          </cell>
        </row>
        <row r="770">
          <cell r="K770">
            <v>20.7</v>
          </cell>
          <cell r="Q770">
            <v>0</v>
          </cell>
          <cell r="R770">
            <v>0</v>
          </cell>
          <cell r="U770">
            <v>0</v>
          </cell>
          <cell r="V770">
            <v>0</v>
          </cell>
          <cell r="W770">
            <v>0</v>
          </cell>
        </row>
        <row r="771">
          <cell r="K771">
            <v>46</v>
          </cell>
          <cell r="Q771">
            <v>0</v>
          </cell>
          <cell r="R771">
            <v>0</v>
          </cell>
          <cell r="U771">
            <v>0</v>
          </cell>
          <cell r="V771">
            <v>0</v>
          </cell>
          <cell r="W771">
            <v>0</v>
          </cell>
        </row>
        <row r="772">
          <cell r="K772">
            <v>65.5</v>
          </cell>
          <cell r="Q772">
            <v>0</v>
          </cell>
          <cell r="R772">
            <v>0</v>
          </cell>
          <cell r="U772">
            <v>0</v>
          </cell>
          <cell r="V772">
            <v>0</v>
          </cell>
          <cell r="W772">
            <v>0</v>
          </cell>
        </row>
        <row r="773">
          <cell r="K773">
            <v>151</v>
          </cell>
          <cell r="Q773">
            <v>0</v>
          </cell>
          <cell r="R773">
            <v>0</v>
          </cell>
          <cell r="U773">
            <v>0</v>
          </cell>
          <cell r="V773">
            <v>0</v>
          </cell>
          <cell r="W773">
            <v>0</v>
          </cell>
        </row>
        <row r="774">
          <cell r="K774">
            <v>19.8</v>
          </cell>
          <cell r="Q774">
            <v>0</v>
          </cell>
          <cell r="R774">
            <v>0</v>
          </cell>
          <cell r="U774">
            <v>0</v>
          </cell>
          <cell r="V774">
            <v>0</v>
          </cell>
          <cell r="W774">
            <v>0</v>
          </cell>
        </row>
        <row r="775">
          <cell r="K775">
            <v>22.2</v>
          </cell>
          <cell r="Q775">
            <v>0</v>
          </cell>
          <cell r="R775">
            <v>0</v>
          </cell>
          <cell r="U775">
            <v>0</v>
          </cell>
          <cell r="V775">
            <v>0</v>
          </cell>
          <cell r="W775">
            <v>0</v>
          </cell>
        </row>
        <row r="776">
          <cell r="K776">
            <v>7.1</v>
          </cell>
          <cell r="Q776">
            <v>0</v>
          </cell>
          <cell r="R776">
            <v>0</v>
          </cell>
          <cell r="U776">
            <v>0</v>
          </cell>
          <cell r="V776">
            <v>0</v>
          </cell>
          <cell r="W776">
            <v>0</v>
          </cell>
        </row>
        <row r="777">
          <cell r="K777">
            <v>14.3</v>
          </cell>
          <cell r="Q777">
            <v>0</v>
          </cell>
          <cell r="R777">
            <v>0</v>
          </cell>
          <cell r="U777">
            <v>0</v>
          </cell>
          <cell r="V777">
            <v>0</v>
          </cell>
          <cell r="W777">
            <v>0</v>
          </cell>
        </row>
        <row r="778">
          <cell r="K778">
            <v>4</v>
          </cell>
          <cell r="Q778">
            <v>0</v>
          </cell>
          <cell r="R778">
            <v>0</v>
          </cell>
          <cell r="U778">
            <v>0</v>
          </cell>
          <cell r="V778">
            <v>0</v>
          </cell>
          <cell r="W778">
            <v>0</v>
          </cell>
        </row>
        <row r="779">
          <cell r="K779">
            <v>44</v>
          </cell>
          <cell r="Q779">
            <v>0</v>
          </cell>
          <cell r="R779">
            <v>0</v>
          </cell>
          <cell r="U779">
            <v>0</v>
          </cell>
          <cell r="V779">
            <v>0</v>
          </cell>
          <cell r="W779">
            <v>0</v>
          </cell>
        </row>
        <row r="780">
          <cell r="K780">
            <v>6</v>
          </cell>
          <cell r="Q780">
            <v>0</v>
          </cell>
          <cell r="R780">
            <v>0</v>
          </cell>
          <cell r="U780">
            <v>0</v>
          </cell>
          <cell r="V780">
            <v>0</v>
          </cell>
          <cell r="W780">
            <v>0</v>
          </cell>
        </row>
        <row r="781">
          <cell r="K781">
            <v>9</v>
          </cell>
          <cell r="Q781">
            <v>191.38938449303893</v>
          </cell>
          <cell r="R781">
            <v>29.70276130161912</v>
          </cell>
          <cell r="U781">
            <v>0</v>
          </cell>
          <cell r="V781">
            <v>2.0849704844848249</v>
          </cell>
          <cell r="W781">
            <v>0</v>
          </cell>
        </row>
        <row r="782">
          <cell r="K782">
            <v>12.8</v>
          </cell>
          <cell r="Q782">
            <v>424.99720335527553</v>
          </cell>
          <cell r="R782">
            <v>65.957631446254865</v>
          </cell>
          <cell r="U782">
            <v>0</v>
          </cell>
          <cell r="V782">
            <v>4.6298629745401225</v>
          </cell>
          <cell r="W782">
            <v>0</v>
          </cell>
        </row>
        <row r="783">
          <cell r="K783">
            <v>28.9</v>
          </cell>
          <cell r="Q783">
            <v>422.76204087010086</v>
          </cell>
          <cell r="R783">
            <v>65.610744402632591</v>
          </cell>
          <cell r="U783">
            <v>0</v>
          </cell>
          <cell r="V783">
            <v>4.605513411883023</v>
          </cell>
          <cell r="W783">
            <v>0</v>
          </cell>
        </row>
        <row r="784">
          <cell r="K784">
            <v>15.6</v>
          </cell>
          <cell r="Q784">
            <v>228.20373140392988</v>
          </cell>
          <cell r="R784">
            <v>35.416180369587146</v>
          </cell>
          <cell r="U784">
            <v>0</v>
          </cell>
          <cell r="V784">
            <v>2.4860210804628085</v>
          </cell>
          <cell r="W784">
            <v>0</v>
          </cell>
        </row>
        <row r="785">
          <cell r="K785">
            <v>9.6999999999999993</v>
          </cell>
          <cell r="Q785">
            <v>141.89590991141793</v>
          </cell>
          <cell r="R785">
            <v>22.021599332371494</v>
          </cell>
          <cell r="U785">
            <v>0</v>
          </cell>
          <cell r="V785">
            <v>1.5457951590057206</v>
          </cell>
          <cell r="W785">
            <v>0</v>
          </cell>
        </row>
        <row r="786">
          <cell r="K786">
            <v>11.2</v>
          </cell>
          <cell r="Q786">
            <v>163.83857639256505</v>
          </cell>
          <cell r="R786">
            <v>25.42700129098564</v>
          </cell>
          <cell r="U786">
            <v>0</v>
          </cell>
          <cell r="V786">
            <v>1.7848356475117599</v>
          </cell>
          <cell r="W786">
            <v>0</v>
          </cell>
        </row>
        <row r="787">
          <cell r="K787">
            <v>6.5</v>
          </cell>
          <cell r="Q787">
            <v>23.943176209165141</v>
          </cell>
          <cell r="R787">
            <v>3.7158719624248771</v>
          </cell>
          <cell r="U787">
            <v>0</v>
          </cell>
          <cell r="V787">
            <v>0.26083377525436507</v>
          </cell>
          <cell r="W787">
            <v>0</v>
          </cell>
        </row>
        <row r="788">
          <cell r="K788">
            <v>17.5</v>
          </cell>
          <cell r="Q788">
            <v>255.99777561338291</v>
          </cell>
          <cell r="R788">
            <v>39.72968951716507</v>
          </cell>
          <cell r="U788">
            <v>0</v>
          </cell>
          <cell r="V788">
            <v>2.7888056992371255</v>
          </cell>
          <cell r="W788">
            <v>0</v>
          </cell>
        </row>
        <row r="789">
          <cell r="K789">
            <v>24</v>
          </cell>
          <cell r="Q789">
            <v>351.08266369835371</v>
          </cell>
          <cell r="R789">
            <v>54.486431337826389</v>
          </cell>
          <cell r="U789">
            <v>0</v>
          </cell>
          <cell r="V789">
            <v>3.8246478160966291</v>
          </cell>
          <cell r="W789">
            <v>0</v>
          </cell>
        </row>
        <row r="790">
          <cell r="K790">
            <v>18.8</v>
          </cell>
          <cell r="Q790">
            <v>0</v>
          </cell>
          <cell r="R790">
            <v>0</v>
          </cell>
          <cell r="U790">
            <v>0</v>
          </cell>
          <cell r="V790">
            <v>0</v>
          </cell>
          <cell r="W790">
            <v>0</v>
          </cell>
        </row>
        <row r="791">
          <cell r="K791">
            <v>11.4</v>
          </cell>
          <cell r="Q791">
            <v>0</v>
          </cell>
          <cell r="R791">
            <v>0</v>
          </cell>
          <cell r="U791">
            <v>0</v>
          </cell>
          <cell r="V791">
            <v>0</v>
          </cell>
          <cell r="W791">
            <v>0</v>
          </cell>
        </row>
        <row r="792">
          <cell r="K792">
            <v>36</v>
          </cell>
          <cell r="Q792">
            <v>327.2345376766076</v>
          </cell>
          <cell r="R792">
            <v>50.785310731836766</v>
          </cell>
          <cell r="U792">
            <v>0</v>
          </cell>
          <cell r="V792">
            <v>3.5648495049346867</v>
          </cell>
          <cell r="W792">
            <v>0</v>
          </cell>
        </row>
        <row r="793">
          <cell r="K793">
            <v>3.5</v>
          </cell>
          <cell r="Q793">
            <v>188.26359845809074</v>
          </cell>
          <cell r="R793">
            <v>29.217653537037862</v>
          </cell>
          <cell r="U793">
            <v>0</v>
          </cell>
          <cell r="V793">
            <v>2.0509185874010614</v>
          </cell>
          <cell r="W793">
            <v>0</v>
          </cell>
        </row>
        <row r="794">
          <cell r="K794">
            <v>1.5</v>
          </cell>
          <cell r="Q794">
            <v>80.684399339181738</v>
          </cell>
          <cell r="R794">
            <v>12.521851515873369</v>
          </cell>
          <cell r="U794">
            <v>0</v>
          </cell>
          <cell r="V794">
            <v>0.87896510888616908</v>
          </cell>
          <cell r="W794">
            <v>0</v>
          </cell>
        </row>
        <row r="795">
          <cell r="K795">
            <v>4.5</v>
          </cell>
          <cell r="Q795">
            <v>136.80820100414704</v>
          </cell>
          <cell r="R795">
            <v>21.232010068342664</v>
          </cell>
          <cell r="U795">
            <v>0</v>
          </cell>
          <cell r="V795">
            <v>1.4903703352444206</v>
          </cell>
          <cell r="W795">
            <v>0</v>
          </cell>
        </row>
        <row r="796">
          <cell r="K796">
            <v>46.2</v>
          </cell>
          <cell r="Q796">
            <v>419.95099001831306</v>
          </cell>
          <cell r="R796">
            <v>65.17448210585718</v>
          </cell>
          <cell r="U796">
            <v>0</v>
          </cell>
          <cell r="V796">
            <v>4.5748901979995145</v>
          </cell>
          <cell r="W796">
            <v>0</v>
          </cell>
        </row>
        <row r="797">
          <cell r="K797">
            <v>15.75</v>
          </cell>
          <cell r="Q797">
            <v>143.1651102335158</v>
          </cell>
          <cell r="R797">
            <v>22.218573445178585</v>
          </cell>
          <cell r="U797">
            <v>0</v>
          </cell>
          <cell r="V797">
            <v>1.5596216584089253</v>
          </cell>
          <cell r="W797">
            <v>0</v>
          </cell>
        </row>
        <row r="798">
          <cell r="K798">
            <v>4.5</v>
          </cell>
          <cell r="Q798">
            <v>85.759935782579674</v>
          </cell>
          <cell r="R798">
            <v>13.309551668916082</v>
          </cell>
          <cell r="U798">
            <v>0</v>
          </cell>
          <cell r="V798">
            <v>0.93425732744595369</v>
          </cell>
          <cell r="W798">
            <v>0</v>
          </cell>
        </row>
        <row r="799">
          <cell r="K799">
            <v>4.5</v>
          </cell>
          <cell r="Q799">
            <v>242.05319801754521</v>
          </cell>
          <cell r="R799">
            <v>37.56555454762011</v>
          </cell>
          <cell r="U799">
            <v>0</v>
          </cell>
          <cell r="V799">
            <v>2.6368953266585073</v>
          </cell>
          <cell r="W799">
            <v>0</v>
          </cell>
        </row>
        <row r="800">
          <cell r="K800">
            <v>7.5</v>
          </cell>
          <cell r="Q800">
            <v>403.42199669590866</v>
          </cell>
          <cell r="R800">
            <v>62.609257579366833</v>
          </cell>
          <cell r="U800">
            <v>0</v>
          </cell>
          <cell r="V800">
            <v>4.3948255444308453</v>
          </cell>
          <cell r="W800">
            <v>0</v>
          </cell>
        </row>
        <row r="801">
          <cell r="Q801">
            <v>0</v>
          </cell>
          <cell r="R801">
            <v>0</v>
          </cell>
          <cell r="U801">
            <v>0</v>
          </cell>
          <cell r="V801">
            <v>0</v>
          </cell>
          <cell r="W801">
            <v>0</v>
          </cell>
        </row>
        <row r="802">
          <cell r="K802">
            <v>29</v>
          </cell>
          <cell r="Q802">
            <v>424.22488530217737</v>
          </cell>
          <cell r="R802">
            <v>65.837771199873529</v>
          </cell>
          <cell r="U802">
            <v>0</v>
          </cell>
          <cell r="V802">
            <v>4.6214494444500929</v>
          </cell>
          <cell r="W802">
            <v>0</v>
          </cell>
        </row>
        <row r="803">
          <cell r="K803">
            <v>17.8</v>
          </cell>
          <cell r="Q803">
            <v>260.3863089096123</v>
          </cell>
          <cell r="R803">
            <v>40.4107699088879</v>
          </cell>
          <cell r="U803">
            <v>0</v>
          </cell>
          <cell r="V803">
            <v>2.8366137969383329</v>
          </cell>
          <cell r="W803">
            <v>0</v>
          </cell>
        </row>
        <row r="804">
          <cell r="K804">
            <v>17.8</v>
          </cell>
          <cell r="Q804">
            <v>260.3863089096123</v>
          </cell>
          <cell r="R804">
            <v>40.4107699088879</v>
          </cell>
          <cell r="U804">
            <v>0</v>
          </cell>
          <cell r="V804">
            <v>2.8366137969383329</v>
          </cell>
          <cell r="W804">
            <v>0</v>
          </cell>
        </row>
        <row r="805">
          <cell r="K805">
            <v>17.8</v>
          </cell>
          <cell r="Q805">
            <v>260.3863089096123</v>
          </cell>
          <cell r="R805">
            <v>40.4107699088879</v>
          </cell>
          <cell r="U805">
            <v>0</v>
          </cell>
          <cell r="V805">
            <v>2.8366137969383329</v>
          </cell>
          <cell r="W805">
            <v>0</v>
          </cell>
        </row>
        <row r="806">
          <cell r="K806">
            <v>17.8</v>
          </cell>
          <cell r="Q806">
            <v>260.3863089096123</v>
          </cell>
          <cell r="R806">
            <v>40.4107699088879</v>
          </cell>
          <cell r="U806">
            <v>0</v>
          </cell>
          <cell r="V806">
            <v>2.8366137969383329</v>
          </cell>
          <cell r="W806">
            <v>0</v>
          </cell>
        </row>
        <row r="807">
          <cell r="K807">
            <v>18</v>
          </cell>
          <cell r="Q807">
            <v>263.31199777376526</v>
          </cell>
          <cell r="R807">
            <v>40.864823503369784</v>
          </cell>
          <cell r="U807">
            <v>0</v>
          </cell>
          <cell r="V807">
            <v>2.8684858620724714</v>
          </cell>
          <cell r="W807">
            <v>0</v>
          </cell>
        </row>
        <row r="808">
          <cell r="K808">
            <v>12.16</v>
          </cell>
          <cell r="Q808">
            <v>177.8818829404992</v>
          </cell>
          <cell r="R808">
            <v>27.6064585444987</v>
          </cell>
          <cell r="U808">
            <v>0</v>
          </cell>
          <cell r="V808">
            <v>1.9378215601556255</v>
          </cell>
          <cell r="W808">
            <v>0</v>
          </cell>
        </row>
        <row r="809">
          <cell r="K809">
            <v>18.3</v>
          </cell>
          <cell r="Q809">
            <v>166.34422331894217</v>
          </cell>
          <cell r="R809">
            <v>25.815866288683686</v>
          </cell>
          <cell r="U809">
            <v>0</v>
          </cell>
          <cell r="V809">
            <v>1.8121318316751323</v>
          </cell>
          <cell r="W809">
            <v>0</v>
          </cell>
        </row>
        <row r="810">
          <cell r="K810">
            <v>3.3</v>
          </cell>
          <cell r="Q810">
            <v>29.996499287022356</v>
          </cell>
          <cell r="R810">
            <v>4.6553201504183699</v>
          </cell>
          <cell r="U810">
            <v>0</v>
          </cell>
          <cell r="V810">
            <v>0.32677787128567959</v>
          </cell>
          <cell r="W810">
            <v>0</v>
          </cell>
        </row>
        <row r="811">
          <cell r="K811">
            <v>7.7</v>
          </cell>
          <cell r="Q811">
            <v>133.70079864968096</v>
          </cell>
          <cell r="R811">
            <v>20.74975536729287</v>
          </cell>
          <cell r="U811">
            <v>0</v>
          </cell>
          <cell r="V811">
            <v>1.4565187075293211</v>
          </cell>
          <cell r="W811">
            <v>0</v>
          </cell>
        </row>
        <row r="812">
          <cell r="K812">
            <v>0</v>
          </cell>
          <cell r="Q812">
            <v>0</v>
          </cell>
          <cell r="R812">
            <v>0</v>
          </cell>
          <cell r="U812">
            <v>0</v>
          </cell>
          <cell r="V812">
            <v>0</v>
          </cell>
          <cell r="W812">
            <v>0</v>
          </cell>
        </row>
        <row r="813">
          <cell r="K813">
            <v>0</v>
          </cell>
          <cell r="Q813">
            <v>0</v>
          </cell>
          <cell r="R813">
            <v>0</v>
          </cell>
          <cell r="U813">
            <v>0</v>
          </cell>
          <cell r="V813">
            <v>0</v>
          </cell>
          <cell r="W813">
            <v>0</v>
          </cell>
        </row>
        <row r="814">
          <cell r="K814">
            <v>0</v>
          </cell>
          <cell r="Q814">
            <v>0</v>
          </cell>
          <cell r="R814">
            <v>0</v>
          </cell>
          <cell r="U814">
            <v>0</v>
          </cell>
          <cell r="V814">
            <v>0</v>
          </cell>
          <cell r="W814">
            <v>0</v>
          </cell>
        </row>
        <row r="815">
          <cell r="K815">
            <v>27.4</v>
          </cell>
          <cell r="Q815">
            <v>475.7664783118517</v>
          </cell>
          <cell r="R815">
            <v>73.83679182647073</v>
          </cell>
          <cell r="U815">
            <v>0</v>
          </cell>
          <cell r="V815">
            <v>5.1829366995199218</v>
          </cell>
          <cell r="W815">
            <v>0</v>
          </cell>
        </row>
        <row r="816">
          <cell r="K816">
            <v>52.1</v>
          </cell>
          <cell r="Q816">
            <v>904.65085839589335</v>
          </cell>
          <cell r="R816">
            <v>140.39769540726735</v>
          </cell>
          <cell r="U816">
            <v>0</v>
          </cell>
          <cell r="V816">
            <v>9.8551460600360574</v>
          </cell>
          <cell r="W816">
            <v>0</v>
          </cell>
        </row>
        <row r="817">
          <cell r="K817">
            <v>22</v>
          </cell>
          <cell r="Q817">
            <v>321.82577505682417</v>
          </cell>
          <cell r="R817">
            <v>49.945895393007518</v>
          </cell>
          <cell r="U817">
            <v>0</v>
          </cell>
          <cell r="V817">
            <v>3.505927164755243</v>
          </cell>
          <cell r="W817">
            <v>0</v>
          </cell>
        </row>
        <row r="818">
          <cell r="K818">
            <v>32</v>
          </cell>
          <cell r="Q818">
            <v>468.1102182644716</v>
          </cell>
          <cell r="R818">
            <v>72.648575117101842</v>
          </cell>
          <cell r="U818">
            <v>0</v>
          </cell>
          <cell r="V818">
            <v>5.0995304214621715</v>
          </cell>
          <cell r="W818">
            <v>0</v>
          </cell>
        </row>
        <row r="819">
          <cell r="K819">
            <v>32</v>
          </cell>
          <cell r="Q819">
            <v>468.1102182644716</v>
          </cell>
          <cell r="R819">
            <v>72.648575117101842</v>
          </cell>
          <cell r="U819">
            <v>0</v>
          </cell>
          <cell r="V819">
            <v>5.0995304214621715</v>
          </cell>
          <cell r="W819">
            <v>0</v>
          </cell>
        </row>
        <row r="820">
          <cell r="K820">
            <v>17</v>
          </cell>
          <cell r="Q820">
            <v>248.68355345300051</v>
          </cell>
          <cell r="R820">
            <v>38.594555530960349</v>
          </cell>
          <cell r="U820">
            <v>0</v>
          </cell>
          <cell r="V820">
            <v>2.7091255364017788</v>
          </cell>
          <cell r="W820">
            <v>0</v>
          </cell>
        </row>
        <row r="821">
          <cell r="K821">
            <v>8</v>
          </cell>
          <cell r="Q821">
            <v>117.0275545661179</v>
          </cell>
          <cell r="R821">
            <v>18.162143779275461</v>
          </cell>
          <cell r="U821">
            <v>0</v>
          </cell>
          <cell r="V821">
            <v>1.2748826053655429</v>
          </cell>
          <cell r="W821">
            <v>0</v>
          </cell>
        </row>
        <row r="822">
          <cell r="K822">
            <v>21</v>
          </cell>
          <cell r="Q822">
            <v>307.19733073605948</v>
          </cell>
          <cell r="R822">
            <v>47.67562742059809</v>
          </cell>
          <cell r="U822">
            <v>0</v>
          </cell>
          <cell r="V822">
            <v>3.3465668390845504</v>
          </cell>
          <cell r="W822">
            <v>0</v>
          </cell>
        </row>
        <row r="823">
          <cell r="K823">
            <v>9</v>
          </cell>
          <cell r="Q823">
            <v>298.82615860917809</v>
          </cell>
          <cell r="R823">
            <v>46.376459610647949</v>
          </cell>
          <cell r="U823">
            <v>0</v>
          </cell>
          <cell r="V823">
            <v>3.2553724039735239</v>
          </cell>
          <cell r="W823">
            <v>0</v>
          </cell>
        </row>
        <row r="824">
          <cell r="K824">
            <v>5</v>
          </cell>
          <cell r="Q824">
            <v>268.94799779727248</v>
          </cell>
          <cell r="R824">
            <v>41.739505052911227</v>
          </cell>
          <cell r="U824">
            <v>0</v>
          </cell>
          <cell r="V824">
            <v>2.9298836962872303</v>
          </cell>
          <cell r="W824">
            <v>0</v>
          </cell>
        </row>
        <row r="825">
          <cell r="K825">
            <v>4</v>
          </cell>
          <cell r="Q825">
            <v>9.3677793265013722</v>
          </cell>
          <cell r="R825">
            <v>1.4538367109458614</v>
          </cell>
          <cell r="U825">
            <v>0</v>
          </cell>
          <cell r="V825">
            <v>0.10205134131476806</v>
          </cell>
          <cell r="W825">
            <v>0</v>
          </cell>
        </row>
        <row r="826">
          <cell r="K826">
            <v>20</v>
          </cell>
          <cell r="Q826">
            <v>292.56888641529474</v>
          </cell>
          <cell r="R826">
            <v>45.405359448188655</v>
          </cell>
          <cell r="U826">
            <v>0</v>
          </cell>
          <cell r="V826">
            <v>3.1872065134138574</v>
          </cell>
          <cell r="W826">
            <v>0</v>
          </cell>
        </row>
        <row r="827">
          <cell r="K827">
            <v>56</v>
          </cell>
          <cell r="Q827">
            <v>509.03150305250068</v>
          </cell>
          <cell r="R827">
            <v>78.999372249523859</v>
          </cell>
          <cell r="U827">
            <v>0</v>
          </cell>
          <cell r="V827">
            <v>5.5453214521206231</v>
          </cell>
          <cell r="W827">
            <v>0</v>
          </cell>
        </row>
        <row r="828">
          <cell r="K828">
            <v>3</v>
          </cell>
          <cell r="Q828">
            <v>91.20546733609801</v>
          </cell>
          <cell r="R828">
            <v>14.154673378895108</v>
          </cell>
          <cell r="U828">
            <v>0</v>
          </cell>
          <cell r="V828">
            <v>0.99358022349628028</v>
          </cell>
          <cell r="W828">
            <v>0</v>
          </cell>
        </row>
        <row r="829">
          <cell r="K829">
            <v>26</v>
          </cell>
          <cell r="Q829">
            <v>236.33605498866103</v>
          </cell>
          <cell r="R829">
            <v>36.678279972993217</v>
          </cell>
          <cell r="U829">
            <v>0</v>
          </cell>
          <cell r="V829">
            <v>2.574613531341718</v>
          </cell>
          <cell r="W829">
            <v>0</v>
          </cell>
        </row>
        <row r="830">
          <cell r="K830">
            <v>12</v>
          </cell>
          <cell r="Q830">
            <v>311.98199592418143</v>
          </cell>
          <cell r="R830">
            <v>48.418185678818105</v>
          </cell>
          <cell r="U830">
            <v>0</v>
          </cell>
          <cell r="V830">
            <v>3.3986903448986316</v>
          </cell>
          <cell r="W830">
            <v>0</v>
          </cell>
        </row>
        <row r="831">
          <cell r="K831">
            <v>11</v>
          </cell>
          <cell r="Q831">
            <v>233.92035882482537</v>
          </cell>
          <cell r="R831">
            <v>36.303374924201144</v>
          </cell>
          <cell r="U831">
            <v>0</v>
          </cell>
          <cell r="V831">
            <v>2.5482972588147863</v>
          </cell>
          <cell r="W831">
            <v>0</v>
          </cell>
        </row>
        <row r="832">
          <cell r="K832">
            <v>4</v>
          </cell>
          <cell r="Q832">
            <v>215.15839823781798</v>
          </cell>
          <cell r="R832">
            <v>33.391604042328986</v>
          </cell>
          <cell r="U832">
            <v>0</v>
          </cell>
          <cell r="V832">
            <v>2.3439069570297844</v>
          </cell>
          <cell r="W832">
            <v>0</v>
          </cell>
        </row>
        <row r="833">
          <cell r="K833">
            <v>3</v>
          </cell>
          <cell r="Q833">
            <v>161.36879867836348</v>
          </cell>
          <cell r="R833">
            <v>25.043703031746738</v>
          </cell>
          <cell r="U833">
            <v>0</v>
          </cell>
          <cell r="V833">
            <v>1.7579302177723382</v>
          </cell>
          <cell r="W833">
            <v>0</v>
          </cell>
        </row>
        <row r="834">
          <cell r="K834">
            <v>11</v>
          </cell>
          <cell r="Q834">
            <v>233.92035882482537</v>
          </cell>
          <cell r="R834">
            <v>36.303374924201144</v>
          </cell>
          <cell r="U834">
            <v>0</v>
          </cell>
          <cell r="V834">
            <v>2.5482972588147863</v>
          </cell>
          <cell r="W834">
            <v>0</v>
          </cell>
        </row>
        <row r="835">
          <cell r="K835">
            <v>4</v>
          </cell>
          <cell r="Q835">
            <v>36.359393075178616</v>
          </cell>
          <cell r="R835">
            <v>5.6428123035374185</v>
          </cell>
          <cell r="U835">
            <v>0</v>
          </cell>
          <cell r="V835">
            <v>0.39609438943718739</v>
          </cell>
          <cell r="W835">
            <v>0</v>
          </cell>
        </row>
        <row r="836">
          <cell r="K836">
            <v>21</v>
          </cell>
          <cell r="Q836">
            <v>231.144086366648</v>
          </cell>
          <cell r="R836">
            <v>35.872510075808776</v>
          </cell>
          <cell r="U836">
            <v>0</v>
          </cell>
          <cell r="V836">
            <v>2.5180529161229455</v>
          </cell>
          <cell r="W836">
            <v>0</v>
          </cell>
        </row>
        <row r="837">
          <cell r="K837">
            <v>6</v>
          </cell>
          <cell r="Q837">
            <v>66.041167533328007</v>
          </cell>
          <cell r="R837">
            <v>10.249288593088224</v>
          </cell>
          <cell r="U837">
            <v>0</v>
          </cell>
          <cell r="V837">
            <v>0.71944369032084166</v>
          </cell>
          <cell r="W837">
            <v>0</v>
          </cell>
        </row>
        <row r="838">
          <cell r="K838">
            <v>21</v>
          </cell>
          <cell r="Q838">
            <v>190.88681364468775</v>
          </cell>
          <cell r="R838">
            <v>29.624764593571445</v>
          </cell>
          <cell r="U838">
            <v>0</v>
          </cell>
          <cell r="V838">
            <v>2.0794955445452339</v>
          </cell>
          <cell r="W838">
            <v>0</v>
          </cell>
        </row>
        <row r="839">
          <cell r="K839">
            <v>19</v>
          </cell>
          <cell r="Q839">
            <v>172.70711710709844</v>
          </cell>
          <cell r="R839">
            <v>26.803358441802736</v>
          </cell>
          <cell r="U839">
            <v>0</v>
          </cell>
          <cell r="V839">
            <v>1.8814483498266401</v>
          </cell>
          <cell r="W839">
            <v>0</v>
          </cell>
        </row>
        <row r="840">
          <cell r="K840">
            <v>10</v>
          </cell>
          <cell r="Q840">
            <v>110.06861255554666</v>
          </cell>
          <cell r="R840">
            <v>17.082147655147036</v>
          </cell>
          <cell r="U840">
            <v>0</v>
          </cell>
          <cell r="V840">
            <v>1.1990728172014027</v>
          </cell>
          <cell r="W840">
            <v>0</v>
          </cell>
        </row>
        <row r="841">
          <cell r="K841">
            <v>4</v>
          </cell>
          <cell r="Q841">
            <v>215.15839823781798</v>
          </cell>
          <cell r="R841">
            <v>33.391604042328986</v>
          </cell>
          <cell r="U841">
            <v>0</v>
          </cell>
          <cell r="V841">
            <v>2.3439069570297844</v>
          </cell>
          <cell r="W841">
            <v>0</v>
          </cell>
        </row>
        <row r="842">
          <cell r="K842">
            <v>32</v>
          </cell>
          <cell r="Q842">
            <v>352.21956017774937</v>
          </cell>
          <cell r="R842">
            <v>54.662872496470527</v>
          </cell>
          <cell r="U842">
            <v>0</v>
          </cell>
          <cell r="V842">
            <v>3.8370330150444887</v>
          </cell>
          <cell r="W842">
            <v>0</v>
          </cell>
        </row>
        <row r="843">
          <cell r="K843">
            <v>6</v>
          </cell>
          <cell r="Q843">
            <v>199.2174390727854</v>
          </cell>
          <cell r="R843">
            <v>30.917639740431969</v>
          </cell>
          <cell r="U843">
            <v>0</v>
          </cell>
          <cell r="V843">
            <v>2.1702482693156826</v>
          </cell>
          <cell r="W843">
            <v>0</v>
          </cell>
        </row>
        <row r="844">
          <cell r="K844">
            <v>23</v>
          </cell>
          <cell r="Q844">
            <v>539.43494421026571</v>
          </cell>
          <cell r="R844">
            <v>83.717847925951773</v>
          </cell>
          <cell r="U844">
            <v>0</v>
          </cell>
          <cell r="V844">
            <v>5.8765324939901724</v>
          </cell>
          <cell r="W844">
            <v>0</v>
          </cell>
        </row>
        <row r="845">
          <cell r="K845">
            <v>18</v>
          </cell>
          <cell r="Q845">
            <v>198.12350259998399</v>
          </cell>
          <cell r="R845">
            <v>30.747865779264668</v>
          </cell>
          <cell r="U845">
            <v>0</v>
          </cell>
          <cell r="V845">
            <v>2.1583310709625247</v>
          </cell>
          <cell r="W845">
            <v>0</v>
          </cell>
        </row>
        <row r="846">
          <cell r="K846">
            <v>48</v>
          </cell>
          <cell r="Q846">
            <v>112.41335191801647</v>
          </cell>
          <cell r="R846">
            <v>17.446040531350338</v>
          </cell>
          <cell r="U846">
            <v>0</v>
          </cell>
          <cell r="V846">
            <v>1.2246160957772168</v>
          </cell>
          <cell r="W846">
            <v>0</v>
          </cell>
        </row>
        <row r="847">
          <cell r="K847">
            <v>37</v>
          </cell>
          <cell r="Q847">
            <v>336.32438594540224</v>
          </cell>
          <cell r="R847">
            <v>52.196013807721116</v>
          </cell>
          <cell r="U847">
            <v>0</v>
          </cell>
          <cell r="V847">
            <v>3.6638731022939837</v>
          </cell>
          <cell r="W847">
            <v>0</v>
          </cell>
        </row>
        <row r="848">
          <cell r="K848">
            <v>19</v>
          </cell>
          <cell r="Q848">
            <v>209.13036385553866</v>
          </cell>
          <cell r="R848">
            <v>32.456080544779375</v>
          </cell>
          <cell r="U848">
            <v>0</v>
          </cell>
          <cell r="V848">
            <v>2.2782383526826648</v>
          </cell>
          <cell r="W848">
            <v>0</v>
          </cell>
        </row>
        <row r="849">
          <cell r="K849">
            <v>19</v>
          </cell>
          <cell r="Q849">
            <v>209.13036385553866</v>
          </cell>
          <cell r="R849">
            <v>32.456080544779375</v>
          </cell>
          <cell r="U849">
            <v>0</v>
          </cell>
          <cell r="V849">
            <v>2.2782383526826648</v>
          </cell>
          <cell r="W849">
            <v>0</v>
          </cell>
        </row>
        <row r="850">
          <cell r="K850">
            <v>19</v>
          </cell>
          <cell r="Q850">
            <v>209.13036385553866</v>
          </cell>
          <cell r="R850">
            <v>32.456080544779375</v>
          </cell>
          <cell r="U850">
            <v>0</v>
          </cell>
          <cell r="V850">
            <v>2.2782383526826648</v>
          </cell>
          <cell r="W850">
            <v>0</v>
          </cell>
        </row>
        <row r="851">
          <cell r="K851">
            <v>19</v>
          </cell>
          <cell r="Q851">
            <v>209.13036385553866</v>
          </cell>
          <cell r="R851">
            <v>32.456080544779375</v>
          </cell>
          <cell r="U851">
            <v>0</v>
          </cell>
          <cell r="V851">
            <v>2.2782383526826648</v>
          </cell>
          <cell r="W851">
            <v>0</v>
          </cell>
        </row>
        <row r="852">
          <cell r="K852">
            <v>19</v>
          </cell>
          <cell r="Q852">
            <v>209.13036385553866</v>
          </cell>
          <cell r="R852">
            <v>32.456080544779375</v>
          </cell>
          <cell r="U852">
            <v>0</v>
          </cell>
          <cell r="V852">
            <v>2.2782383526826648</v>
          </cell>
          <cell r="W852">
            <v>0</v>
          </cell>
        </row>
        <row r="853">
          <cell r="K853">
            <v>19</v>
          </cell>
          <cell r="Q853">
            <v>209.13036385553866</v>
          </cell>
          <cell r="R853">
            <v>32.456080544779375</v>
          </cell>
          <cell r="U853">
            <v>0</v>
          </cell>
          <cell r="V853">
            <v>2.2782383526826648</v>
          </cell>
          <cell r="W853">
            <v>0</v>
          </cell>
        </row>
        <row r="854">
          <cell r="K854">
            <v>19</v>
          </cell>
          <cell r="Q854">
            <v>209.13036385553866</v>
          </cell>
          <cell r="R854">
            <v>32.456080544779375</v>
          </cell>
          <cell r="U854">
            <v>0</v>
          </cell>
          <cell r="V854">
            <v>2.2782383526826648</v>
          </cell>
          <cell r="W854">
            <v>0</v>
          </cell>
        </row>
        <row r="855">
          <cell r="K855">
            <v>19</v>
          </cell>
          <cell r="Q855">
            <v>209.13036385553866</v>
          </cell>
          <cell r="R855">
            <v>32.456080544779375</v>
          </cell>
          <cell r="U855">
            <v>0</v>
          </cell>
          <cell r="V855">
            <v>2.2782383526826648</v>
          </cell>
          <cell r="W855">
            <v>0</v>
          </cell>
        </row>
        <row r="856">
          <cell r="K856">
            <v>19</v>
          </cell>
          <cell r="Q856">
            <v>209.13036385553866</v>
          </cell>
          <cell r="R856">
            <v>32.456080544779375</v>
          </cell>
          <cell r="U856">
            <v>0</v>
          </cell>
          <cell r="V856">
            <v>2.2782383526826648</v>
          </cell>
          <cell r="W856">
            <v>0</v>
          </cell>
        </row>
        <row r="857">
          <cell r="K857">
            <v>19</v>
          </cell>
          <cell r="Q857">
            <v>209.13036385553866</v>
          </cell>
          <cell r="R857">
            <v>32.456080544779375</v>
          </cell>
          <cell r="U857">
            <v>0</v>
          </cell>
          <cell r="V857">
            <v>2.2782383526826648</v>
          </cell>
          <cell r="W857">
            <v>0</v>
          </cell>
        </row>
        <row r="858">
          <cell r="K858">
            <v>19</v>
          </cell>
          <cell r="Q858">
            <v>209.13036385553866</v>
          </cell>
          <cell r="R858">
            <v>32.456080544779375</v>
          </cell>
          <cell r="U858">
            <v>0</v>
          </cell>
          <cell r="V858">
            <v>2.2782383526826648</v>
          </cell>
          <cell r="W858">
            <v>0</v>
          </cell>
        </row>
        <row r="859">
          <cell r="K859">
            <v>19</v>
          </cell>
          <cell r="Q859">
            <v>209.13036385553866</v>
          </cell>
          <cell r="R859">
            <v>32.456080544779375</v>
          </cell>
          <cell r="U859">
            <v>0</v>
          </cell>
          <cell r="V859">
            <v>2.2782383526826648</v>
          </cell>
          <cell r="W859">
            <v>0</v>
          </cell>
        </row>
        <row r="860">
          <cell r="K860">
            <v>17</v>
          </cell>
          <cell r="Q860">
            <v>154.52742056950913</v>
          </cell>
          <cell r="R860">
            <v>23.98195229003403</v>
          </cell>
          <cell r="U860">
            <v>0</v>
          </cell>
          <cell r="V860">
            <v>1.6834011551080466</v>
          </cell>
          <cell r="W860">
            <v>0</v>
          </cell>
        </row>
        <row r="861">
          <cell r="K861">
            <v>30</v>
          </cell>
          <cell r="Q861">
            <v>273.47890632889295</v>
          </cell>
          <cell r="R861">
            <v>42.442681433099061</v>
          </cell>
          <cell r="U861">
            <v>0</v>
          </cell>
          <cell r="V861">
            <v>2.9792428108554301</v>
          </cell>
          <cell r="W861">
            <v>0</v>
          </cell>
        </row>
        <row r="862">
          <cell r="K862">
            <v>20</v>
          </cell>
          <cell r="Q862">
            <v>220.13722511109333</v>
          </cell>
          <cell r="R862">
            <v>34.164295310294072</v>
          </cell>
          <cell r="U862">
            <v>0</v>
          </cell>
          <cell r="V862">
            <v>2.3981456344028054</v>
          </cell>
          <cell r="W862">
            <v>0</v>
          </cell>
        </row>
        <row r="863">
          <cell r="K863">
            <v>21</v>
          </cell>
          <cell r="Q863">
            <v>231.144086366648</v>
          </cell>
          <cell r="R863">
            <v>35.872510075808776</v>
          </cell>
          <cell r="U863">
            <v>0</v>
          </cell>
          <cell r="V863">
            <v>2.5180529161229455</v>
          </cell>
          <cell r="W863">
            <v>0</v>
          </cell>
        </row>
        <row r="864">
          <cell r="K864">
            <v>64</v>
          </cell>
          <cell r="Q864">
            <v>1360.9911786171658</v>
          </cell>
          <cell r="R864">
            <v>211.21963592262483</v>
          </cell>
          <cell r="U864">
            <v>0</v>
          </cell>
          <cell r="V864">
            <v>14.826456778558756</v>
          </cell>
          <cell r="W864">
            <v>0</v>
          </cell>
        </row>
        <row r="865">
          <cell r="K865">
            <v>34</v>
          </cell>
          <cell r="Q865">
            <v>309.05484113901827</v>
          </cell>
          <cell r="R865">
            <v>47.963904580068061</v>
          </cell>
          <cell r="U865">
            <v>0</v>
          </cell>
          <cell r="V865">
            <v>3.3668023102160931</v>
          </cell>
          <cell r="W865">
            <v>0</v>
          </cell>
        </row>
        <row r="866">
          <cell r="K866">
            <v>20</v>
          </cell>
          <cell r="Q866">
            <v>181.79696537589311</v>
          </cell>
          <cell r="R866">
            <v>28.214061517687092</v>
          </cell>
          <cell r="U866">
            <v>0</v>
          </cell>
          <cell r="V866">
            <v>1.9804719471859371</v>
          </cell>
          <cell r="W866">
            <v>0</v>
          </cell>
        </row>
        <row r="867">
          <cell r="K867">
            <v>37</v>
          </cell>
          <cell r="Q867">
            <v>407.25386645552271</v>
          </cell>
          <cell r="R867">
            <v>63.203946324044047</v>
          </cell>
          <cell r="U867">
            <v>0</v>
          </cell>
          <cell r="V867">
            <v>4.4365694236451905</v>
          </cell>
          <cell r="W867">
            <v>0</v>
          </cell>
        </row>
        <row r="868">
          <cell r="K868">
            <v>54</v>
          </cell>
          <cell r="Q868">
            <v>490.85180651491135</v>
          </cell>
          <cell r="R868">
            <v>76.177966097755146</v>
          </cell>
          <cell r="U868">
            <v>0</v>
          </cell>
          <cell r="V868">
            <v>5.34727425740203</v>
          </cell>
          <cell r="W868">
            <v>0</v>
          </cell>
        </row>
        <row r="869">
          <cell r="K869">
            <v>19</v>
          </cell>
          <cell r="Q869">
            <v>209.13036385553866</v>
          </cell>
          <cell r="R869">
            <v>32.456080544779375</v>
          </cell>
          <cell r="U869">
            <v>0</v>
          </cell>
          <cell r="V869">
            <v>2.2782383526826648</v>
          </cell>
          <cell r="W869">
            <v>0</v>
          </cell>
        </row>
        <row r="870">
          <cell r="K870">
            <v>19</v>
          </cell>
          <cell r="Q870">
            <v>209.13036385553866</v>
          </cell>
          <cell r="R870">
            <v>32.456080544779375</v>
          </cell>
          <cell r="U870">
            <v>0</v>
          </cell>
          <cell r="V870">
            <v>2.2782383526826648</v>
          </cell>
          <cell r="W870">
            <v>0</v>
          </cell>
        </row>
        <row r="871">
          <cell r="K871">
            <v>19</v>
          </cell>
          <cell r="Q871">
            <v>209.13036385553866</v>
          </cell>
          <cell r="R871">
            <v>32.456080544779375</v>
          </cell>
          <cell r="U871">
            <v>0</v>
          </cell>
          <cell r="V871">
            <v>2.2782383526826648</v>
          </cell>
          <cell r="W871">
            <v>0</v>
          </cell>
        </row>
        <row r="872">
          <cell r="K872">
            <v>19</v>
          </cell>
          <cell r="Q872">
            <v>209.13036385553866</v>
          </cell>
          <cell r="R872">
            <v>32.456080544779375</v>
          </cell>
          <cell r="U872">
            <v>0</v>
          </cell>
          <cell r="V872">
            <v>2.2782383526826648</v>
          </cell>
          <cell r="W872">
            <v>0</v>
          </cell>
        </row>
        <row r="873">
          <cell r="K873">
            <v>19</v>
          </cell>
          <cell r="Q873">
            <v>209.13036385553866</v>
          </cell>
          <cell r="R873">
            <v>32.456080544779375</v>
          </cell>
          <cell r="U873">
            <v>0</v>
          </cell>
          <cell r="V873">
            <v>2.2782383526826648</v>
          </cell>
          <cell r="W873">
            <v>0</v>
          </cell>
        </row>
        <row r="874">
          <cell r="K874">
            <v>19</v>
          </cell>
          <cell r="Q874">
            <v>209.13036385553866</v>
          </cell>
          <cell r="R874">
            <v>32.456080544779375</v>
          </cell>
          <cell r="U874">
            <v>0</v>
          </cell>
          <cell r="V874">
            <v>2.2782383526826648</v>
          </cell>
          <cell r="W874">
            <v>0</v>
          </cell>
        </row>
        <row r="875">
          <cell r="K875">
            <v>19</v>
          </cell>
          <cell r="Q875">
            <v>209.13036385553866</v>
          </cell>
          <cell r="R875">
            <v>32.456080544779375</v>
          </cell>
          <cell r="U875">
            <v>0</v>
          </cell>
          <cell r="V875">
            <v>2.2782383526826648</v>
          </cell>
          <cell r="W875">
            <v>0</v>
          </cell>
        </row>
        <row r="876">
          <cell r="K876">
            <v>19</v>
          </cell>
          <cell r="Q876">
            <v>209.13036385553866</v>
          </cell>
          <cell r="R876">
            <v>32.456080544779375</v>
          </cell>
          <cell r="U876">
            <v>0</v>
          </cell>
          <cell r="V876">
            <v>2.2782383526826648</v>
          </cell>
          <cell r="W876">
            <v>0</v>
          </cell>
        </row>
        <row r="877">
          <cell r="K877">
            <v>19</v>
          </cell>
          <cell r="Q877">
            <v>209.13036385553866</v>
          </cell>
          <cell r="R877">
            <v>32.456080544779375</v>
          </cell>
          <cell r="U877">
            <v>0</v>
          </cell>
          <cell r="V877">
            <v>2.2782383526826648</v>
          </cell>
          <cell r="W877">
            <v>0</v>
          </cell>
        </row>
        <row r="878">
          <cell r="K878">
            <v>19</v>
          </cell>
          <cell r="Q878">
            <v>209.13036385553866</v>
          </cell>
          <cell r="R878">
            <v>32.456080544779375</v>
          </cell>
          <cell r="U878">
            <v>0</v>
          </cell>
          <cell r="V878">
            <v>2.2782383526826648</v>
          </cell>
          <cell r="W878">
            <v>0</v>
          </cell>
        </row>
        <row r="879">
          <cell r="K879">
            <v>19</v>
          </cell>
          <cell r="Q879">
            <v>209.13036385553866</v>
          </cell>
          <cell r="R879">
            <v>32.456080544779375</v>
          </cell>
          <cell r="U879">
            <v>0</v>
          </cell>
          <cell r="V879">
            <v>2.2782383526826648</v>
          </cell>
          <cell r="W879">
            <v>0</v>
          </cell>
        </row>
        <row r="880">
          <cell r="K880">
            <v>19</v>
          </cell>
          <cell r="Q880">
            <v>209.13036385553866</v>
          </cell>
          <cell r="R880">
            <v>32.456080544779375</v>
          </cell>
          <cell r="U880">
            <v>0</v>
          </cell>
          <cell r="V880">
            <v>2.2782383526826648</v>
          </cell>
          <cell r="W880">
            <v>0</v>
          </cell>
        </row>
        <row r="881">
          <cell r="K881">
            <v>37</v>
          </cell>
          <cell r="Q881">
            <v>408.01288444229999</v>
          </cell>
          <cell r="R881">
            <v>63.321742460671992</v>
          </cell>
          <cell r="U881">
            <v>0</v>
          </cell>
          <cell r="V881">
            <v>4.444838064582699</v>
          </cell>
          <cell r="W881">
            <v>0</v>
          </cell>
        </row>
        <row r="882">
          <cell r="K882">
            <v>10</v>
          </cell>
          <cell r="Q882">
            <v>110.27375255197298</v>
          </cell>
          <cell r="R882">
            <v>17.113984448830269</v>
          </cell>
          <cell r="U882">
            <v>0</v>
          </cell>
          <cell r="V882">
            <v>1.2013075850223509</v>
          </cell>
          <cell r="W882">
            <v>0</v>
          </cell>
        </row>
        <row r="883">
          <cell r="K883">
            <v>35</v>
          </cell>
          <cell r="Q883">
            <v>385.95813393190542</v>
          </cell>
          <cell r="R883">
            <v>59.898945570905937</v>
          </cell>
          <cell r="U883">
            <v>0</v>
          </cell>
          <cell r="V883">
            <v>4.2045765475782284</v>
          </cell>
          <cell r="W883">
            <v>0</v>
          </cell>
        </row>
        <row r="884">
          <cell r="K884">
            <v>25</v>
          </cell>
          <cell r="Q884">
            <v>227.24620671986636</v>
          </cell>
          <cell r="R884">
            <v>35.267576897108867</v>
          </cell>
          <cell r="U884">
            <v>0</v>
          </cell>
          <cell r="V884">
            <v>2.4755899339824214</v>
          </cell>
          <cell r="W884">
            <v>0</v>
          </cell>
        </row>
        <row r="885">
          <cell r="K885">
            <v>19</v>
          </cell>
          <cell r="Q885">
            <v>209.13036385553866</v>
          </cell>
          <cell r="R885">
            <v>32.456080544779375</v>
          </cell>
          <cell r="U885">
            <v>0</v>
          </cell>
          <cell r="V885">
            <v>2.2782383526826648</v>
          </cell>
          <cell r="W885">
            <v>0</v>
          </cell>
        </row>
        <row r="886">
          <cell r="K886">
            <v>19</v>
          </cell>
          <cell r="Q886">
            <v>209.13036385553866</v>
          </cell>
          <cell r="R886">
            <v>32.456080544779375</v>
          </cell>
          <cell r="U886">
            <v>0</v>
          </cell>
          <cell r="V886">
            <v>2.2782383526826648</v>
          </cell>
          <cell r="W886">
            <v>0</v>
          </cell>
        </row>
        <row r="887">
          <cell r="K887">
            <v>19</v>
          </cell>
          <cell r="Q887">
            <v>209.13036385553866</v>
          </cell>
          <cell r="R887">
            <v>32.456080544779375</v>
          </cell>
          <cell r="U887">
            <v>0</v>
          </cell>
          <cell r="V887">
            <v>2.2782383526826648</v>
          </cell>
          <cell r="W887">
            <v>0</v>
          </cell>
        </row>
        <row r="888">
          <cell r="K888">
            <v>26</v>
          </cell>
          <cell r="Q888">
            <v>286.17839264442136</v>
          </cell>
          <cell r="R888">
            <v>44.413583903382303</v>
          </cell>
          <cell r="U888">
            <v>0</v>
          </cell>
          <cell r="V888">
            <v>3.1175893247236468</v>
          </cell>
          <cell r="W888">
            <v>0</v>
          </cell>
        </row>
        <row r="889">
          <cell r="K889">
            <v>2</v>
          </cell>
          <cell r="Q889">
            <v>22.013722511109336</v>
          </cell>
          <cell r="R889">
            <v>3.4164295310294079</v>
          </cell>
          <cell r="U889">
            <v>0</v>
          </cell>
          <cell r="V889">
            <v>0.23981456344028054</v>
          </cell>
          <cell r="W889">
            <v>0</v>
          </cell>
        </row>
        <row r="890">
          <cell r="K890">
            <v>12</v>
          </cell>
          <cell r="Q890">
            <v>132.08233506665601</v>
          </cell>
          <cell r="R890">
            <v>20.498577186176448</v>
          </cell>
          <cell r="U890">
            <v>0</v>
          </cell>
          <cell r="V890">
            <v>1.4388873806416833</v>
          </cell>
          <cell r="W890">
            <v>0</v>
          </cell>
        </row>
        <row r="891">
          <cell r="K891">
            <v>12</v>
          </cell>
          <cell r="Q891">
            <v>132.08233506665601</v>
          </cell>
          <cell r="R891">
            <v>20.498577186176448</v>
          </cell>
          <cell r="U891">
            <v>0</v>
          </cell>
          <cell r="V891">
            <v>1.4388873806416833</v>
          </cell>
          <cell r="W891">
            <v>0</v>
          </cell>
        </row>
        <row r="892">
          <cell r="K892">
            <v>12</v>
          </cell>
          <cell r="Q892">
            <v>132.08233506665601</v>
          </cell>
          <cell r="R892">
            <v>20.498577186176448</v>
          </cell>
          <cell r="U892">
            <v>0</v>
          </cell>
          <cell r="V892">
            <v>1.4388873806416833</v>
          </cell>
          <cell r="W892">
            <v>0</v>
          </cell>
        </row>
        <row r="893">
          <cell r="K893">
            <v>2</v>
          </cell>
          <cell r="Q893">
            <v>107.57919911890899</v>
          </cell>
          <cell r="R893">
            <v>16.695802021164493</v>
          </cell>
          <cell r="U893">
            <v>0</v>
          </cell>
          <cell r="V893">
            <v>1.1719534785148922</v>
          </cell>
          <cell r="W893">
            <v>0</v>
          </cell>
        </row>
        <row r="894">
          <cell r="K894">
            <v>2</v>
          </cell>
          <cell r="Q894">
            <v>107.57919911890899</v>
          </cell>
          <cell r="R894">
            <v>16.695802021164493</v>
          </cell>
          <cell r="U894">
            <v>0</v>
          </cell>
          <cell r="V894">
            <v>1.1719534785148922</v>
          </cell>
          <cell r="W894">
            <v>0</v>
          </cell>
        </row>
        <row r="895">
          <cell r="K895">
            <v>2</v>
          </cell>
          <cell r="Q895">
            <v>66.405813024261803</v>
          </cell>
          <cell r="R895">
            <v>10.305879913477323</v>
          </cell>
          <cell r="U895">
            <v>0</v>
          </cell>
          <cell r="V895">
            <v>0.7234160897718942</v>
          </cell>
          <cell r="W895">
            <v>0</v>
          </cell>
        </row>
        <row r="896">
          <cell r="K896">
            <v>2</v>
          </cell>
          <cell r="Q896">
            <v>22.013722511109336</v>
          </cell>
          <cell r="R896">
            <v>3.4164295310294079</v>
          </cell>
          <cell r="U896">
            <v>0</v>
          </cell>
          <cell r="V896">
            <v>0.23981456344028054</v>
          </cell>
          <cell r="W896">
            <v>0</v>
          </cell>
        </row>
        <row r="897">
          <cell r="K897">
            <v>7</v>
          </cell>
          <cell r="Q897">
            <v>63.628937881562585</v>
          </cell>
          <cell r="R897">
            <v>9.8749215311904823</v>
          </cell>
          <cell r="U897">
            <v>0</v>
          </cell>
          <cell r="V897">
            <v>0.69316518151507789</v>
          </cell>
          <cell r="W897">
            <v>0</v>
          </cell>
        </row>
        <row r="898">
          <cell r="K898">
            <v>2</v>
          </cell>
          <cell r="Q898">
            <v>107.57919911890899</v>
          </cell>
          <cell r="R898">
            <v>16.695802021164493</v>
          </cell>
          <cell r="U898">
            <v>0</v>
          </cell>
          <cell r="V898">
            <v>1.1719534785148922</v>
          </cell>
          <cell r="W898">
            <v>0</v>
          </cell>
        </row>
        <row r="899">
          <cell r="K899">
            <v>19</v>
          </cell>
          <cell r="Q899">
            <v>135.84573124833898</v>
          </cell>
          <cell r="R899">
            <v>21.082639143238751</v>
          </cell>
          <cell r="U899">
            <v>0</v>
          </cell>
          <cell r="V899">
            <v>1.4798853178105404</v>
          </cell>
          <cell r="W899">
            <v>0</v>
          </cell>
        </row>
        <row r="900">
          <cell r="K900">
            <v>21</v>
          </cell>
          <cell r="Q900">
            <v>150.14528190605887</v>
          </cell>
          <cell r="R900">
            <v>23.301864316211248</v>
          </cell>
          <cell r="U900">
            <v>0</v>
          </cell>
          <cell r="V900">
            <v>1.6356627196853342</v>
          </cell>
          <cell r="W900">
            <v>0</v>
          </cell>
        </row>
        <row r="901">
          <cell r="K901">
            <v>6</v>
          </cell>
          <cell r="Q901">
            <v>66.041167533328007</v>
          </cell>
          <cell r="R901">
            <v>10.249288593088224</v>
          </cell>
          <cell r="U901">
            <v>0</v>
          </cell>
          <cell r="V901">
            <v>0.71944369032084166</v>
          </cell>
          <cell r="W901">
            <v>0</v>
          </cell>
        </row>
        <row r="902">
          <cell r="K902">
            <v>5</v>
          </cell>
          <cell r="Q902">
            <v>166.01453256065449</v>
          </cell>
          <cell r="R902">
            <v>25.764699783693306</v>
          </cell>
          <cell r="U902">
            <v>0</v>
          </cell>
          <cell r="V902">
            <v>1.8085402244297353</v>
          </cell>
          <cell r="W902">
            <v>0</v>
          </cell>
        </row>
        <row r="903">
          <cell r="K903">
            <v>41</v>
          </cell>
          <cell r="Q903">
            <v>452.12238546308919</v>
          </cell>
          <cell r="R903">
            <v>70.167336240204108</v>
          </cell>
          <cell r="U903">
            <v>0</v>
          </cell>
          <cell r="V903">
            <v>4.9253610985916394</v>
          </cell>
          <cell r="W903">
            <v>0</v>
          </cell>
        </row>
        <row r="904">
          <cell r="K904">
            <v>2</v>
          </cell>
          <cell r="Q904">
            <v>60.803644890732009</v>
          </cell>
          <cell r="R904">
            <v>9.4364489192634053</v>
          </cell>
          <cell r="U904">
            <v>0</v>
          </cell>
          <cell r="V904">
            <v>0.66238681566418689</v>
          </cell>
          <cell r="W904">
            <v>0</v>
          </cell>
        </row>
        <row r="905">
          <cell r="K905">
            <v>4</v>
          </cell>
          <cell r="Q905">
            <v>215.15839823781798</v>
          </cell>
          <cell r="R905">
            <v>33.391604042328986</v>
          </cell>
          <cell r="U905">
            <v>0</v>
          </cell>
          <cell r="V905">
            <v>2.3439069570297844</v>
          </cell>
          <cell r="W905">
            <v>0</v>
          </cell>
        </row>
        <row r="906">
          <cell r="K906">
            <v>41</v>
          </cell>
          <cell r="Q906">
            <v>373.75450531615365</v>
          </cell>
          <cell r="R906">
            <v>58.004997958568715</v>
          </cell>
          <cell r="U906">
            <v>0</v>
          </cell>
          <cell r="V906">
            <v>4.0716318415024206</v>
          </cell>
          <cell r="W906">
            <v>0</v>
          </cell>
        </row>
        <row r="907">
          <cell r="K907">
            <v>22</v>
          </cell>
          <cell r="Q907">
            <v>0</v>
          </cell>
          <cell r="R907">
            <v>0</v>
          </cell>
          <cell r="U907">
            <v>0</v>
          </cell>
          <cell r="V907">
            <v>0</v>
          </cell>
          <cell r="W907">
            <v>0</v>
          </cell>
        </row>
        <row r="908">
          <cell r="K908">
            <v>12</v>
          </cell>
          <cell r="Q908">
            <v>109.07817922553586</v>
          </cell>
          <cell r="R908">
            <v>16.928436910612255</v>
          </cell>
          <cell r="U908">
            <v>0</v>
          </cell>
          <cell r="V908">
            <v>1.1882831683115622</v>
          </cell>
          <cell r="W908">
            <v>0</v>
          </cell>
        </row>
        <row r="909">
          <cell r="K909">
            <v>2</v>
          </cell>
          <cell r="Q909">
            <v>18.179696537589308</v>
          </cell>
          <cell r="R909">
            <v>2.8214061517687092</v>
          </cell>
          <cell r="U909">
            <v>0</v>
          </cell>
          <cell r="V909">
            <v>0.19804719471859369</v>
          </cell>
          <cell r="W909">
            <v>0</v>
          </cell>
        </row>
        <row r="910">
          <cell r="K910">
            <v>40</v>
          </cell>
          <cell r="Q910">
            <v>363.59393075178622</v>
          </cell>
          <cell r="R910">
            <v>56.428123035374185</v>
          </cell>
          <cell r="U910">
            <v>0</v>
          </cell>
          <cell r="V910">
            <v>3.9609438943718742</v>
          </cell>
          <cell r="W910">
            <v>0</v>
          </cell>
        </row>
        <row r="911">
          <cell r="K911">
            <v>5</v>
          </cell>
          <cell r="Q911">
            <v>268.94799779727248</v>
          </cell>
          <cell r="R911">
            <v>41.739505052911227</v>
          </cell>
          <cell r="U911">
            <v>0</v>
          </cell>
          <cell r="V911">
            <v>2.9298836962872303</v>
          </cell>
          <cell r="W911">
            <v>0</v>
          </cell>
        </row>
        <row r="912">
          <cell r="K912">
            <v>19</v>
          </cell>
          <cell r="Q912">
            <v>209.13036385553866</v>
          </cell>
          <cell r="R912">
            <v>32.456080544779375</v>
          </cell>
          <cell r="U912">
            <v>0</v>
          </cell>
          <cell r="V912">
            <v>2.2782383526826648</v>
          </cell>
          <cell r="W912">
            <v>0</v>
          </cell>
        </row>
        <row r="913">
          <cell r="K913">
            <v>19</v>
          </cell>
          <cell r="Q913">
            <v>209.13036385553866</v>
          </cell>
          <cell r="R913">
            <v>32.456080544779375</v>
          </cell>
          <cell r="U913">
            <v>0</v>
          </cell>
          <cell r="V913">
            <v>2.2782383526826648</v>
          </cell>
          <cell r="W913">
            <v>0</v>
          </cell>
        </row>
        <row r="914">
          <cell r="K914">
            <v>20</v>
          </cell>
          <cell r="Q914">
            <v>220.13722511109333</v>
          </cell>
          <cell r="R914">
            <v>34.164295310294072</v>
          </cell>
          <cell r="U914">
            <v>0</v>
          </cell>
          <cell r="V914">
            <v>2.3981456344028054</v>
          </cell>
          <cell r="W914">
            <v>0</v>
          </cell>
        </row>
        <row r="915">
          <cell r="K915">
            <v>21</v>
          </cell>
          <cell r="Q915">
            <v>231.144086366648</v>
          </cell>
          <cell r="R915">
            <v>35.872510075808776</v>
          </cell>
          <cell r="U915">
            <v>0</v>
          </cell>
          <cell r="V915">
            <v>2.5180529161229455</v>
          </cell>
          <cell r="W915">
            <v>0</v>
          </cell>
        </row>
        <row r="916">
          <cell r="K916">
            <v>16</v>
          </cell>
          <cell r="Q916">
            <v>176.10978008887469</v>
          </cell>
          <cell r="R916">
            <v>27.331436248235264</v>
          </cell>
          <cell r="U916">
            <v>0</v>
          </cell>
          <cell r="V916">
            <v>1.9185165075222443</v>
          </cell>
          <cell r="W916">
            <v>0</v>
          </cell>
        </row>
        <row r="917">
          <cell r="K917">
            <v>19</v>
          </cell>
          <cell r="Q917">
            <v>209.13036385553866</v>
          </cell>
          <cell r="R917">
            <v>32.456080544779375</v>
          </cell>
          <cell r="U917">
            <v>0</v>
          </cell>
          <cell r="V917">
            <v>2.2782383526826648</v>
          </cell>
          <cell r="W917">
            <v>0</v>
          </cell>
        </row>
        <row r="918">
          <cell r="K918">
            <v>21</v>
          </cell>
          <cell r="Q918">
            <v>231.144086366648</v>
          </cell>
          <cell r="R918">
            <v>35.872510075808776</v>
          </cell>
          <cell r="U918">
            <v>0</v>
          </cell>
          <cell r="V918">
            <v>2.5180529161229455</v>
          </cell>
          <cell r="W918">
            <v>0</v>
          </cell>
        </row>
        <row r="919">
          <cell r="K919">
            <v>18</v>
          </cell>
          <cell r="Q919">
            <v>198.12350259998399</v>
          </cell>
          <cell r="R919">
            <v>30.747865779264668</v>
          </cell>
          <cell r="U919">
            <v>0</v>
          </cell>
          <cell r="V919">
            <v>2.1583310709625247</v>
          </cell>
          <cell r="W919">
            <v>0</v>
          </cell>
        </row>
        <row r="920">
          <cell r="K920">
            <v>20</v>
          </cell>
          <cell r="Q920">
            <v>220.13722511109333</v>
          </cell>
          <cell r="R920">
            <v>34.164295310294072</v>
          </cell>
          <cell r="U920">
            <v>0</v>
          </cell>
          <cell r="V920">
            <v>2.3981456344028054</v>
          </cell>
          <cell r="W920">
            <v>0</v>
          </cell>
        </row>
        <row r="921">
          <cell r="K921">
            <v>19</v>
          </cell>
          <cell r="Q921">
            <v>209.13036385553866</v>
          </cell>
          <cell r="R921">
            <v>32.456080544779375</v>
          </cell>
          <cell r="U921">
            <v>0</v>
          </cell>
          <cell r="V921">
            <v>2.2782383526826648</v>
          </cell>
          <cell r="W921">
            <v>0</v>
          </cell>
        </row>
        <row r="922">
          <cell r="K922">
            <v>29</v>
          </cell>
          <cell r="Q922">
            <v>319.7938824007216</v>
          </cell>
          <cell r="R922">
            <v>49.63055490160778</v>
          </cell>
          <cell r="U922">
            <v>0</v>
          </cell>
          <cell r="V922">
            <v>3.4837919965648179</v>
          </cell>
          <cell r="W922">
            <v>0</v>
          </cell>
        </row>
        <row r="923">
          <cell r="K923">
            <v>8</v>
          </cell>
          <cell r="Q923">
            <v>265.62325209704721</v>
          </cell>
          <cell r="R923">
            <v>41.223519653909293</v>
          </cell>
          <cell r="U923">
            <v>0</v>
          </cell>
          <cell r="V923">
            <v>2.8936643590875768</v>
          </cell>
          <cell r="W923">
            <v>0</v>
          </cell>
        </row>
        <row r="924">
          <cell r="K924">
            <v>30</v>
          </cell>
          <cell r="Q924">
            <v>330.20583766664004</v>
          </cell>
          <cell r="R924">
            <v>51.246442965441112</v>
          </cell>
          <cell r="U924">
            <v>0</v>
          </cell>
          <cell r="V924">
            <v>3.5972184516042081</v>
          </cell>
          <cell r="W924">
            <v>0</v>
          </cell>
        </row>
        <row r="925">
          <cell r="K925">
            <v>6</v>
          </cell>
          <cell r="Q925">
            <v>54.539089612767931</v>
          </cell>
          <cell r="R925">
            <v>8.4642184553061277</v>
          </cell>
          <cell r="U925">
            <v>0</v>
          </cell>
          <cell r="V925">
            <v>0.59414158415578111</v>
          </cell>
          <cell r="W925">
            <v>0</v>
          </cell>
        </row>
        <row r="926">
          <cell r="K926">
            <v>17</v>
          </cell>
          <cell r="Q926">
            <v>187.11664134442935</v>
          </cell>
          <cell r="R926">
            <v>29.039651013749964</v>
          </cell>
          <cell r="U926">
            <v>0</v>
          </cell>
          <cell r="V926">
            <v>2.0384237892423847</v>
          </cell>
          <cell r="W926">
            <v>0</v>
          </cell>
        </row>
        <row r="927">
          <cell r="K927">
            <v>19</v>
          </cell>
          <cell r="Q927">
            <v>209.13036385553866</v>
          </cell>
          <cell r="R927">
            <v>32.456080544779375</v>
          </cell>
          <cell r="U927">
            <v>0</v>
          </cell>
          <cell r="V927">
            <v>2.2782383526826648</v>
          </cell>
          <cell r="W927">
            <v>0</v>
          </cell>
        </row>
        <row r="928">
          <cell r="K928">
            <v>21</v>
          </cell>
          <cell r="Q928">
            <v>231.144086366648</v>
          </cell>
          <cell r="R928">
            <v>35.872510075808776</v>
          </cell>
          <cell r="U928">
            <v>0</v>
          </cell>
          <cell r="V928">
            <v>2.5180529161229455</v>
          </cell>
          <cell r="W928">
            <v>0</v>
          </cell>
        </row>
        <row r="929">
          <cell r="K929">
            <v>26</v>
          </cell>
          <cell r="Q929">
            <v>451.45724219372801</v>
          </cell>
          <cell r="R929">
            <v>70.064109032417505</v>
          </cell>
          <cell r="U929">
            <v>0</v>
          </cell>
          <cell r="V929">
            <v>4.9181151163327739</v>
          </cell>
          <cell r="W929">
            <v>0</v>
          </cell>
        </row>
        <row r="930">
          <cell r="Q930">
            <v>0</v>
          </cell>
          <cell r="R930">
            <v>0</v>
          </cell>
          <cell r="U930">
            <v>0</v>
          </cell>
          <cell r="V930">
            <v>0</v>
          </cell>
          <cell r="W930">
            <v>2498.281984664683</v>
          </cell>
        </row>
        <row r="931">
          <cell r="K931">
            <v>56</v>
          </cell>
          <cell r="Q931">
            <v>617.53301429104863</v>
          </cell>
          <cell r="R931">
            <v>95.838312913449499</v>
          </cell>
          <cell r="U931">
            <v>0</v>
          </cell>
          <cell r="V931">
            <v>6.727322476125166</v>
          </cell>
          <cell r="W931">
            <v>0</v>
          </cell>
        </row>
        <row r="932">
          <cell r="K932">
            <v>3</v>
          </cell>
          <cell r="Q932">
            <v>99.608719536392698</v>
          </cell>
          <cell r="R932">
            <v>15.458819870215985</v>
          </cell>
          <cell r="U932">
            <v>0</v>
          </cell>
          <cell r="V932">
            <v>1.0851241346578413</v>
          </cell>
          <cell r="W932">
            <v>0</v>
          </cell>
        </row>
        <row r="933">
          <cell r="K933">
            <v>4</v>
          </cell>
          <cell r="Q933">
            <v>215.15839823781798</v>
          </cell>
          <cell r="R933">
            <v>33.391604042328986</v>
          </cell>
          <cell r="U933">
            <v>0</v>
          </cell>
          <cell r="V933">
            <v>2.3439069570297844</v>
          </cell>
          <cell r="W933">
            <v>0</v>
          </cell>
        </row>
        <row r="934">
          <cell r="K934">
            <v>46</v>
          </cell>
          <cell r="Q934">
            <v>507.25926173907567</v>
          </cell>
          <cell r="R934">
            <v>78.724328464619234</v>
          </cell>
          <cell r="U934">
            <v>0</v>
          </cell>
          <cell r="V934">
            <v>5.5260148911028146</v>
          </cell>
          <cell r="W934">
            <v>0</v>
          </cell>
        </row>
        <row r="935">
          <cell r="K935">
            <v>6</v>
          </cell>
          <cell r="Q935">
            <v>199.2174390727854</v>
          </cell>
          <cell r="R935">
            <v>30.917639740431969</v>
          </cell>
          <cell r="U935">
            <v>0</v>
          </cell>
          <cell r="V935">
            <v>2.1702482693156826</v>
          </cell>
          <cell r="W935">
            <v>0</v>
          </cell>
        </row>
        <row r="936">
          <cell r="K936">
            <v>4</v>
          </cell>
          <cell r="Q936">
            <v>215.15839823781798</v>
          </cell>
          <cell r="R936">
            <v>33.391604042328986</v>
          </cell>
          <cell r="U936">
            <v>0</v>
          </cell>
          <cell r="V936">
            <v>2.3439069570297844</v>
          </cell>
          <cell r="W936">
            <v>0</v>
          </cell>
        </row>
        <row r="937">
          <cell r="K937">
            <v>4</v>
          </cell>
          <cell r="Q937">
            <v>36.359393075178616</v>
          </cell>
          <cell r="R937">
            <v>5.6428123035374185</v>
          </cell>
          <cell r="U937">
            <v>0</v>
          </cell>
          <cell r="V937">
            <v>0.39609438943718739</v>
          </cell>
          <cell r="W937">
            <v>0</v>
          </cell>
        </row>
        <row r="938">
          <cell r="K938">
            <v>36</v>
          </cell>
          <cell r="Q938">
            <v>327.2345376766076</v>
          </cell>
          <cell r="R938">
            <v>50.785310731836766</v>
          </cell>
          <cell r="U938">
            <v>0</v>
          </cell>
          <cell r="V938">
            <v>3.5648495049346867</v>
          </cell>
          <cell r="W938">
            <v>0</v>
          </cell>
        </row>
        <row r="939">
          <cell r="K939">
            <v>10</v>
          </cell>
          <cell r="Q939">
            <v>110.06861255554666</v>
          </cell>
          <cell r="R939">
            <v>17.082147655147036</v>
          </cell>
          <cell r="U939">
            <v>0</v>
          </cell>
          <cell r="V939">
            <v>1.1990728172014027</v>
          </cell>
          <cell r="W939">
            <v>0</v>
          </cell>
        </row>
        <row r="940">
          <cell r="K940">
            <v>28</v>
          </cell>
          <cell r="Q940">
            <v>254.51575152625034</v>
          </cell>
          <cell r="R940">
            <v>39.499686124761929</v>
          </cell>
          <cell r="U940">
            <v>0</v>
          </cell>
          <cell r="V940">
            <v>2.7726607260603116</v>
          </cell>
          <cell r="W940">
            <v>0</v>
          </cell>
        </row>
        <row r="941">
          <cell r="K941">
            <v>4</v>
          </cell>
          <cell r="Q941">
            <v>36.359393075178616</v>
          </cell>
          <cell r="R941">
            <v>5.6428123035374185</v>
          </cell>
          <cell r="U941">
            <v>0</v>
          </cell>
          <cell r="V941">
            <v>0.39609438943718739</v>
          </cell>
          <cell r="W941">
            <v>0</v>
          </cell>
        </row>
        <row r="942">
          <cell r="K942">
            <v>8</v>
          </cell>
          <cell r="Q942">
            <v>170.12389732714573</v>
          </cell>
          <cell r="R942">
            <v>26.402454490328104</v>
          </cell>
          <cell r="U942">
            <v>0</v>
          </cell>
          <cell r="V942">
            <v>1.8533070973198444</v>
          </cell>
          <cell r="W942">
            <v>0</v>
          </cell>
        </row>
        <row r="943">
          <cell r="K943">
            <v>30</v>
          </cell>
          <cell r="Q943">
            <v>272.69544806383965</v>
          </cell>
          <cell r="R943">
            <v>42.321092276530635</v>
          </cell>
          <cell r="U943">
            <v>0</v>
          </cell>
          <cell r="V943">
            <v>2.9707079207789056</v>
          </cell>
          <cell r="W943">
            <v>0</v>
          </cell>
        </row>
        <row r="944">
          <cell r="K944">
            <v>20</v>
          </cell>
          <cell r="Q944">
            <v>220.13722511109333</v>
          </cell>
          <cell r="R944">
            <v>34.164295310294072</v>
          </cell>
          <cell r="U944">
            <v>0</v>
          </cell>
          <cell r="V944">
            <v>2.3981456344028054</v>
          </cell>
          <cell r="W944">
            <v>0</v>
          </cell>
        </row>
        <row r="945">
          <cell r="K945">
            <v>17.5</v>
          </cell>
          <cell r="Q945">
            <v>192.62007197220669</v>
          </cell>
          <cell r="R945">
            <v>29.893758396507319</v>
          </cell>
          <cell r="U945">
            <v>0</v>
          </cell>
          <cell r="V945">
            <v>2.0983774301024547</v>
          </cell>
          <cell r="W945">
            <v>0</v>
          </cell>
        </row>
        <row r="946">
          <cell r="K946">
            <v>17.5</v>
          </cell>
          <cell r="Q946">
            <v>192.62007197220669</v>
          </cell>
          <cell r="R946">
            <v>29.893758396507319</v>
          </cell>
          <cell r="U946">
            <v>0</v>
          </cell>
          <cell r="V946">
            <v>2.0983774301024547</v>
          </cell>
          <cell r="W946">
            <v>0</v>
          </cell>
        </row>
        <row r="947">
          <cell r="K947">
            <v>17.5</v>
          </cell>
          <cell r="Q947">
            <v>192.62007197220669</v>
          </cell>
          <cell r="R947">
            <v>29.893758396507319</v>
          </cell>
          <cell r="U947">
            <v>0</v>
          </cell>
          <cell r="V947">
            <v>2.0983774301024547</v>
          </cell>
          <cell r="W947">
            <v>0</v>
          </cell>
        </row>
        <row r="948">
          <cell r="K948">
            <v>40</v>
          </cell>
          <cell r="Q948">
            <v>363.59393075178622</v>
          </cell>
          <cell r="R948">
            <v>56.428123035374185</v>
          </cell>
          <cell r="U948">
            <v>0</v>
          </cell>
          <cell r="V948">
            <v>3.9609438943718742</v>
          </cell>
          <cell r="W948">
            <v>0</v>
          </cell>
        </row>
        <row r="949">
          <cell r="K949">
            <v>12</v>
          </cell>
          <cell r="Q949">
            <v>132.08233506665601</v>
          </cell>
          <cell r="R949">
            <v>20.498577186176448</v>
          </cell>
          <cell r="U949">
            <v>0</v>
          </cell>
          <cell r="V949">
            <v>1.4388873806416833</v>
          </cell>
          <cell r="W949">
            <v>0</v>
          </cell>
        </row>
        <row r="950">
          <cell r="K950">
            <v>12</v>
          </cell>
          <cell r="Q950">
            <v>132.08233506665601</v>
          </cell>
          <cell r="R950">
            <v>20.498577186176448</v>
          </cell>
          <cell r="U950">
            <v>0</v>
          </cell>
          <cell r="V950">
            <v>1.4388873806416833</v>
          </cell>
          <cell r="W950">
            <v>0</v>
          </cell>
        </row>
        <row r="951">
          <cell r="K951">
            <v>12</v>
          </cell>
          <cell r="Q951">
            <v>132.08233506665601</v>
          </cell>
          <cell r="R951">
            <v>20.498577186176448</v>
          </cell>
          <cell r="U951">
            <v>0</v>
          </cell>
          <cell r="V951">
            <v>1.4388873806416833</v>
          </cell>
          <cell r="W951">
            <v>0</v>
          </cell>
        </row>
        <row r="952">
          <cell r="K952">
            <v>9</v>
          </cell>
          <cell r="Q952">
            <v>273.61640200829407</v>
          </cell>
          <cell r="R952">
            <v>42.464020136685328</v>
          </cell>
          <cell r="U952">
            <v>0</v>
          </cell>
          <cell r="V952">
            <v>2.9807406704888413</v>
          </cell>
          <cell r="W952">
            <v>0</v>
          </cell>
        </row>
        <row r="953">
          <cell r="K953">
            <v>32</v>
          </cell>
          <cell r="Q953">
            <v>106.97703056152439</v>
          </cell>
          <cell r="R953">
            <v>16.602348202026544</v>
          </cell>
          <cell r="U953">
            <v>0</v>
          </cell>
          <cell r="V953">
            <v>1.1653935343875972</v>
          </cell>
          <cell r="W953">
            <v>0</v>
          </cell>
        </row>
        <row r="954">
          <cell r="K954">
            <v>16</v>
          </cell>
          <cell r="Q954">
            <v>53.488515280762194</v>
          </cell>
          <cell r="R954">
            <v>8.301174101013272</v>
          </cell>
          <cell r="U954">
            <v>0</v>
          </cell>
          <cell r="V954">
            <v>0.58269676719379859</v>
          </cell>
          <cell r="W954">
            <v>0</v>
          </cell>
        </row>
        <row r="955">
          <cell r="K955">
            <v>21</v>
          </cell>
          <cell r="Q955">
            <v>231.144086366648</v>
          </cell>
          <cell r="R955">
            <v>35.872510075808776</v>
          </cell>
          <cell r="U955">
            <v>0</v>
          </cell>
          <cell r="V955">
            <v>2.5180529161229455</v>
          </cell>
          <cell r="W955">
            <v>0</v>
          </cell>
        </row>
        <row r="956">
          <cell r="K956">
            <v>16</v>
          </cell>
          <cell r="Q956">
            <v>176.10978008887469</v>
          </cell>
          <cell r="R956">
            <v>27.331436248235264</v>
          </cell>
          <cell r="U956">
            <v>0</v>
          </cell>
          <cell r="V956">
            <v>1.9185165075222443</v>
          </cell>
          <cell r="W956">
            <v>0</v>
          </cell>
        </row>
        <row r="957">
          <cell r="K957">
            <v>15</v>
          </cell>
          <cell r="Q957">
            <v>165.10291883332002</v>
          </cell>
          <cell r="R957">
            <v>25.623221482720556</v>
          </cell>
          <cell r="U957">
            <v>0</v>
          </cell>
          <cell r="V957">
            <v>1.798609225802104</v>
          </cell>
          <cell r="W957">
            <v>0</v>
          </cell>
        </row>
        <row r="958">
          <cell r="K958">
            <v>15</v>
          </cell>
          <cell r="Q958">
            <v>165.10291883332002</v>
          </cell>
          <cell r="R958">
            <v>25.623221482720556</v>
          </cell>
          <cell r="U958">
            <v>0</v>
          </cell>
          <cell r="V958">
            <v>1.798609225802104</v>
          </cell>
          <cell r="W958">
            <v>0</v>
          </cell>
        </row>
        <row r="959">
          <cell r="K959">
            <v>16</v>
          </cell>
          <cell r="Q959">
            <v>176.10978008887469</v>
          </cell>
          <cell r="R959">
            <v>27.331436248235264</v>
          </cell>
          <cell r="U959">
            <v>0</v>
          </cell>
          <cell r="V959">
            <v>1.9185165075222443</v>
          </cell>
          <cell r="W959">
            <v>0</v>
          </cell>
        </row>
        <row r="960">
          <cell r="K960">
            <v>15</v>
          </cell>
          <cell r="Q960">
            <v>165.10291883332002</v>
          </cell>
          <cell r="R960">
            <v>25.623221482720556</v>
          </cell>
          <cell r="U960">
            <v>0</v>
          </cell>
          <cell r="V960">
            <v>1.798609225802104</v>
          </cell>
          <cell r="W960">
            <v>0</v>
          </cell>
        </row>
        <row r="961">
          <cell r="K961">
            <v>2</v>
          </cell>
          <cell r="Q961">
            <v>107.57919911890899</v>
          </cell>
          <cell r="R961">
            <v>16.695802021164493</v>
          </cell>
          <cell r="U961">
            <v>0</v>
          </cell>
          <cell r="V961">
            <v>1.1719534785148922</v>
          </cell>
          <cell r="W961">
            <v>0</v>
          </cell>
        </row>
        <row r="962">
          <cell r="K962">
            <v>8</v>
          </cell>
          <cell r="Q962">
            <v>430.31679647563595</v>
          </cell>
          <cell r="R962">
            <v>66.783208084657971</v>
          </cell>
          <cell r="U962">
            <v>0</v>
          </cell>
          <cell r="V962">
            <v>4.6878139140595687</v>
          </cell>
          <cell r="W962">
            <v>0</v>
          </cell>
        </row>
        <row r="963">
          <cell r="K963">
            <v>5</v>
          </cell>
          <cell r="Q963">
            <v>268.94799779727248</v>
          </cell>
          <cell r="R963">
            <v>41.739505052911227</v>
          </cell>
          <cell r="U963">
            <v>0</v>
          </cell>
          <cell r="V963">
            <v>2.9298836962872303</v>
          </cell>
          <cell r="W963">
            <v>0</v>
          </cell>
        </row>
        <row r="964">
          <cell r="K964">
            <v>4</v>
          </cell>
          <cell r="Q964">
            <v>179.0650224096068</v>
          </cell>
          <cell r="R964">
            <v>27.790076404655963</v>
          </cell>
          <cell r="U964">
            <v>0</v>
          </cell>
          <cell r="V964">
            <v>1.9507105240793696</v>
          </cell>
          <cell r="W964">
            <v>0</v>
          </cell>
        </row>
        <row r="965">
          <cell r="K965">
            <v>8</v>
          </cell>
          <cell r="Q965">
            <v>170.12389732714573</v>
          </cell>
          <cell r="R965">
            <v>26.402454490328104</v>
          </cell>
          <cell r="U965">
            <v>0</v>
          </cell>
          <cell r="V965">
            <v>1.8533070973198444</v>
          </cell>
          <cell r="W965">
            <v>0</v>
          </cell>
        </row>
        <row r="966">
          <cell r="K966">
            <v>4</v>
          </cell>
          <cell r="Q966">
            <v>36.359393075178616</v>
          </cell>
          <cell r="R966">
            <v>5.6428123035374185</v>
          </cell>
          <cell r="U966">
            <v>0</v>
          </cell>
          <cell r="V966">
            <v>0.39609438943718739</v>
          </cell>
          <cell r="W966">
            <v>0</v>
          </cell>
        </row>
        <row r="967">
          <cell r="K967">
            <v>50</v>
          </cell>
          <cell r="Q967">
            <v>454.49241343973273</v>
          </cell>
          <cell r="R967">
            <v>70.535153794217734</v>
          </cell>
          <cell r="U967">
            <v>0</v>
          </cell>
          <cell r="V967">
            <v>4.9511798679648429</v>
          </cell>
          <cell r="W967">
            <v>0</v>
          </cell>
        </row>
        <row r="968">
          <cell r="K968">
            <v>16</v>
          </cell>
          <cell r="Q968">
            <v>277.81984134998646</v>
          </cell>
          <cell r="R968">
            <v>43.116374789179993</v>
          </cell>
          <cell r="U968">
            <v>0</v>
          </cell>
          <cell r="V968">
            <v>3.0265323792817065</v>
          </cell>
          <cell r="W968">
            <v>0</v>
          </cell>
        </row>
        <row r="969">
          <cell r="K969">
            <v>18</v>
          </cell>
          <cell r="Q969">
            <v>198.12350259998399</v>
          </cell>
          <cell r="R969">
            <v>30.747865779264668</v>
          </cell>
          <cell r="U969">
            <v>0</v>
          </cell>
          <cell r="V969">
            <v>2.1583310709625247</v>
          </cell>
          <cell r="W969">
            <v>0</v>
          </cell>
        </row>
        <row r="970">
          <cell r="Q970">
            <v>0</v>
          </cell>
          <cell r="R970">
            <v>0</v>
          </cell>
          <cell r="U970">
            <v>0</v>
          </cell>
          <cell r="V970">
            <v>0</v>
          </cell>
          <cell r="W970">
            <v>0</v>
          </cell>
        </row>
        <row r="971">
          <cell r="K971">
            <v>18</v>
          </cell>
          <cell r="Q971">
            <v>198.12350259998399</v>
          </cell>
          <cell r="R971">
            <v>30.747865779264668</v>
          </cell>
          <cell r="U971">
            <v>0</v>
          </cell>
          <cell r="V971">
            <v>2.1583310709625247</v>
          </cell>
          <cell r="W971">
            <v>0</v>
          </cell>
        </row>
        <row r="972">
          <cell r="K972">
            <v>18</v>
          </cell>
          <cell r="Q972">
            <v>198.12350259998399</v>
          </cell>
          <cell r="R972">
            <v>30.747865779264668</v>
          </cell>
          <cell r="U972">
            <v>0</v>
          </cell>
          <cell r="V972">
            <v>2.1583310709625247</v>
          </cell>
          <cell r="W972">
            <v>0</v>
          </cell>
        </row>
        <row r="973">
          <cell r="K973">
            <v>18</v>
          </cell>
          <cell r="Q973">
            <v>198.12350259998399</v>
          </cell>
          <cell r="R973">
            <v>30.747865779264668</v>
          </cell>
          <cell r="U973">
            <v>0</v>
          </cell>
          <cell r="V973">
            <v>2.1583310709625247</v>
          </cell>
          <cell r="W973">
            <v>0</v>
          </cell>
        </row>
        <row r="974">
          <cell r="K974">
            <v>18</v>
          </cell>
          <cell r="Q974">
            <v>198.12350259998399</v>
          </cell>
          <cell r="R974">
            <v>30.747865779264668</v>
          </cell>
          <cell r="U974">
            <v>0</v>
          </cell>
          <cell r="V974">
            <v>2.1583310709625247</v>
          </cell>
          <cell r="W974">
            <v>0</v>
          </cell>
        </row>
        <row r="975">
          <cell r="K975">
            <v>14</v>
          </cell>
          <cell r="Q975">
            <v>127.62348962015002</v>
          </cell>
          <cell r="R975">
            <v>19.806584668779561</v>
          </cell>
          <cell r="U975">
            <v>0</v>
          </cell>
          <cell r="V975">
            <v>1.3903133117325339</v>
          </cell>
          <cell r="W975">
            <v>0</v>
          </cell>
        </row>
        <row r="976">
          <cell r="K976">
            <v>30</v>
          </cell>
          <cell r="Q976">
            <v>273.47890632889295</v>
          </cell>
          <cell r="R976">
            <v>42.442681433099061</v>
          </cell>
          <cell r="U976">
            <v>0</v>
          </cell>
          <cell r="V976">
            <v>2.9792428108554301</v>
          </cell>
          <cell r="W976">
            <v>0</v>
          </cell>
        </row>
        <row r="977">
          <cell r="K977">
            <v>22</v>
          </cell>
          <cell r="Q977">
            <v>242.15094762220266</v>
          </cell>
          <cell r="R977">
            <v>37.58072484132348</v>
          </cell>
          <cell r="U977">
            <v>0</v>
          </cell>
          <cell r="V977">
            <v>2.6379601978430856</v>
          </cell>
          <cell r="W977">
            <v>0</v>
          </cell>
        </row>
        <row r="978">
          <cell r="K978">
            <v>14</v>
          </cell>
          <cell r="Q978">
            <v>154.09605757776535</v>
          </cell>
          <cell r="R978">
            <v>23.915006717205852</v>
          </cell>
          <cell r="U978">
            <v>0</v>
          </cell>
          <cell r="V978">
            <v>1.6787019440819637</v>
          </cell>
          <cell r="W978">
            <v>0</v>
          </cell>
        </row>
        <row r="979">
          <cell r="K979">
            <v>18</v>
          </cell>
          <cell r="Q979">
            <v>198.12350259998399</v>
          </cell>
          <cell r="R979">
            <v>30.747865779264668</v>
          </cell>
          <cell r="U979">
            <v>0</v>
          </cell>
          <cell r="V979">
            <v>2.1583310709625247</v>
          </cell>
          <cell r="W979">
            <v>0</v>
          </cell>
        </row>
        <row r="980">
          <cell r="K980">
            <v>18</v>
          </cell>
          <cell r="Q980">
            <v>198.12350259998399</v>
          </cell>
          <cell r="R980">
            <v>30.747865779264668</v>
          </cell>
          <cell r="U980">
            <v>0</v>
          </cell>
          <cell r="V980">
            <v>2.1583310709625247</v>
          </cell>
          <cell r="W980">
            <v>0</v>
          </cell>
        </row>
        <row r="981">
          <cell r="K981">
            <v>18</v>
          </cell>
          <cell r="Q981">
            <v>198.12350259998399</v>
          </cell>
          <cell r="R981">
            <v>30.747865779264668</v>
          </cell>
          <cell r="U981">
            <v>0</v>
          </cell>
          <cell r="V981">
            <v>2.1583310709625247</v>
          </cell>
          <cell r="W981">
            <v>0</v>
          </cell>
        </row>
        <row r="982">
          <cell r="K982">
            <v>18</v>
          </cell>
          <cell r="Q982">
            <v>198.12350259998399</v>
          </cell>
          <cell r="R982">
            <v>30.747865779264668</v>
          </cell>
          <cell r="U982">
            <v>0</v>
          </cell>
          <cell r="V982">
            <v>2.1583310709625247</v>
          </cell>
          <cell r="W982">
            <v>0</v>
          </cell>
        </row>
        <row r="983">
          <cell r="K983">
            <v>4</v>
          </cell>
          <cell r="Q983">
            <v>132.81162604852361</v>
          </cell>
          <cell r="R983">
            <v>20.611759826954646</v>
          </cell>
          <cell r="U983">
            <v>0</v>
          </cell>
          <cell r="V983">
            <v>1.4468321795437884</v>
          </cell>
          <cell r="W983">
            <v>0</v>
          </cell>
        </row>
        <row r="984">
          <cell r="K984">
            <v>12</v>
          </cell>
          <cell r="Q984">
            <v>645.4751947134539</v>
          </cell>
          <cell r="R984">
            <v>100.17481212698695</v>
          </cell>
          <cell r="U984">
            <v>0</v>
          </cell>
          <cell r="V984">
            <v>7.0317208710893526</v>
          </cell>
          <cell r="W984">
            <v>0</v>
          </cell>
        </row>
        <row r="985">
          <cell r="K985">
            <v>5</v>
          </cell>
          <cell r="Q985">
            <v>268.94799779727248</v>
          </cell>
          <cell r="R985">
            <v>41.739505052911227</v>
          </cell>
          <cell r="U985">
            <v>0</v>
          </cell>
          <cell r="V985">
            <v>2.9298836962872303</v>
          </cell>
          <cell r="W985">
            <v>0</v>
          </cell>
        </row>
        <row r="986">
          <cell r="K986">
            <v>20</v>
          </cell>
          <cell r="Q986">
            <v>181.79696537589311</v>
          </cell>
          <cell r="R986">
            <v>28.214061517687092</v>
          </cell>
          <cell r="U986">
            <v>0</v>
          </cell>
          <cell r="V986">
            <v>1.9804719471859371</v>
          </cell>
          <cell r="W986">
            <v>0</v>
          </cell>
        </row>
        <row r="987">
          <cell r="K987">
            <v>24</v>
          </cell>
          <cell r="Q987">
            <v>218.15635845107172</v>
          </cell>
          <cell r="R987">
            <v>33.856873821224511</v>
          </cell>
          <cell r="U987">
            <v>0</v>
          </cell>
          <cell r="V987">
            <v>2.3765663366231244</v>
          </cell>
          <cell r="W987">
            <v>0</v>
          </cell>
        </row>
        <row r="988">
          <cell r="K988">
            <v>12</v>
          </cell>
          <cell r="Q988">
            <v>132.08233506665601</v>
          </cell>
          <cell r="R988">
            <v>20.498577186176448</v>
          </cell>
          <cell r="U988">
            <v>0</v>
          </cell>
          <cell r="V988">
            <v>1.4388873806416833</v>
          </cell>
          <cell r="W988">
            <v>0</v>
          </cell>
        </row>
        <row r="989">
          <cell r="K989">
            <v>10.5</v>
          </cell>
          <cell r="Q989">
            <v>95.443406822343874</v>
          </cell>
          <cell r="R989">
            <v>14.812382296785723</v>
          </cell>
          <cell r="U989">
            <v>0</v>
          </cell>
          <cell r="V989">
            <v>1.0397477722726169</v>
          </cell>
          <cell r="W989">
            <v>0</v>
          </cell>
        </row>
        <row r="990">
          <cell r="K990">
            <v>34</v>
          </cell>
          <cell r="Q990">
            <v>309.05484113901827</v>
          </cell>
          <cell r="R990">
            <v>47.963904580068061</v>
          </cell>
          <cell r="U990">
            <v>0</v>
          </cell>
          <cell r="V990">
            <v>3.3668023102160931</v>
          </cell>
          <cell r="W990">
            <v>0</v>
          </cell>
        </row>
        <row r="991">
          <cell r="K991">
            <v>12</v>
          </cell>
          <cell r="Q991">
            <v>132.08233506665601</v>
          </cell>
          <cell r="R991">
            <v>20.498577186176448</v>
          </cell>
          <cell r="U991">
            <v>0</v>
          </cell>
          <cell r="V991">
            <v>1.4388873806416833</v>
          </cell>
          <cell r="W991">
            <v>0</v>
          </cell>
        </row>
        <row r="992">
          <cell r="K992">
            <v>12</v>
          </cell>
          <cell r="Q992">
            <v>132.08233506665601</v>
          </cell>
          <cell r="R992">
            <v>20.498577186176448</v>
          </cell>
          <cell r="U992">
            <v>0</v>
          </cell>
          <cell r="V992">
            <v>1.4388873806416833</v>
          </cell>
          <cell r="W992">
            <v>0</v>
          </cell>
        </row>
        <row r="993">
          <cell r="K993">
            <v>20</v>
          </cell>
          <cell r="Q993">
            <v>220.13722511109333</v>
          </cell>
          <cell r="R993">
            <v>34.164295310294072</v>
          </cell>
          <cell r="U993">
            <v>0</v>
          </cell>
          <cell r="V993">
            <v>2.3981456344028054</v>
          </cell>
          <cell r="W993">
            <v>0</v>
          </cell>
        </row>
        <row r="994">
          <cell r="K994">
            <v>17</v>
          </cell>
          <cell r="Q994">
            <v>187.11664134442935</v>
          </cell>
          <cell r="R994">
            <v>29.039651013749964</v>
          </cell>
          <cell r="U994">
            <v>0</v>
          </cell>
          <cell r="V994">
            <v>2.0384237892423847</v>
          </cell>
          <cell r="W994">
            <v>0</v>
          </cell>
        </row>
        <row r="995">
          <cell r="K995">
            <v>28</v>
          </cell>
          <cell r="Q995">
            <v>308.1921151555307</v>
          </cell>
          <cell r="R995">
            <v>47.830013434411704</v>
          </cell>
          <cell r="U995">
            <v>0</v>
          </cell>
          <cell r="V995">
            <v>3.3574038881639274</v>
          </cell>
          <cell r="W995">
            <v>0</v>
          </cell>
        </row>
        <row r="996">
          <cell r="Q996">
            <v>0</v>
          </cell>
          <cell r="R996">
            <v>0</v>
          </cell>
          <cell r="U996">
            <v>0</v>
          </cell>
          <cell r="V996">
            <v>0</v>
          </cell>
          <cell r="W996">
            <v>0</v>
          </cell>
        </row>
        <row r="997">
          <cell r="K997">
            <v>32</v>
          </cell>
          <cell r="Q997">
            <v>680.49558930858291</v>
          </cell>
          <cell r="R997">
            <v>105.60981796131242</v>
          </cell>
          <cell r="U997">
            <v>0</v>
          </cell>
          <cell r="V997">
            <v>7.4132283892793778</v>
          </cell>
          <cell r="W997">
            <v>0</v>
          </cell>
        </row>
        <row r="998">
          <cell r="K998">
            <v>16</v>
          </cell>
          <cell r="Q998">
            <v>145.43757230071446</v>
          </cell>
          <cell r="R998">
            <v>22.571249214149674</v>
          </cell>
          <cell r="U998">
            <v>0</v>
          </cell>
          <cell r="V998">
            <v>1.5843775577487496</v>
          </cell>
          <cell r="W998">
            <v>0</v>
          </cell>
        </row>
        <row r="999">
          <cell r="Q999">
            <v>0</v>
          </cell>
          <cell r="R999">
            <v>0</v>
          </cell>
          <cell r="U999">
            <v>0</v>
          </cell>
          <cell r="V999">
            <v>0</v>
          </cell>
          <cell r="W999">
            <v>0</v>
          </cell>
        </row>
        <row r="1000">
          <cell r="Q1000">
            <v>0</v>
          </cell>
          <cell r="R1000">
            <v>0</v>
          </cell>
          <cell r="U1000">
            <v>0</v>
          </cell>
          <cell r="V1000">
            <v>0</v>
          </cell>
          <cell r="W1000">
            <v>0</v>
          </cell>
        </row>
        <row r="1001">
          <cell r="K1001">
            <v>25</v>
          </cell>
          <cell r="Q1001">
            <v>227.24620671986636</v>
          </cell>
          <cell r="R1001">
            <v>35.267576897108867</v>
          </cell>
          <cell r="U1001">
            <v>0</v>
          </cell>
          <cell r="V1001">
            <v>2.4755899339824214</v>
          </cell>
          <cell r="W1001">
            <v>0</v>
          </cell>
        </row>
        <row r="1002">
          <cell r="K1002">
            <v>32</v>
          </cell>
          <cell r="Q1002">
            <v>352.21956017774937</v>
          </cell>
          <cell r="R1002">
            <v>54.662872496470527</v>
          </cell>
          <cell r="U1002">
            <v>0</v>
          </cell>
          <cell r="V1002">
            <v>3.8370330150444887</v>
          </cell>
          <cell r="W1002">
            <v>0</v>
          </cell>
        </row>
        <row r="1003">
          <cell r="K1003">
            <v>30</v>
          </cell>
          <cell r="Q1003">
            <v>330.20583766664004</v>
          </cell>
          <cell r="R1003">
            <v>51.246442965441112</v>
          </cell>
          <cell r="U1003">
            <v>0</v>
          </cell>
          <cell r="V1003">
            <v>3.5972184516042081</v>
          </cell>
          <cell r="W1003">
            <v>0</v>
          </cell>
        </row>
        <row r="1004">
          <cell r="K1004">
            <v>30</v>
          </cell>
          <cell r="Q1004">
            <v>330.20583766664004</v>
          </cell>
          <cell r="R1004">
            <v>51.246442965441112</v>
          </cell>
          <cell r="U1004">
            <v>0</v>
          </cell>
          <cell r="V1004">
            <v>3.5972184516042081</v>
          </cell>
          <cell r="W1004">
            <v>0</v>
          </cell>
        </row>
        <row r="1005">
          <cell r="K1005">
            <v>15</v>
          </cell>
          <cell r="Q1005">
            <v>498.04359768196349</v>
          </cell>
          <cell r="R1005">
            <v>77.294099351079922</v>
          </cell>
          <cell r="U1005">
            <v>0</v>
          </cell>
          <cell r="V1005">
            <v>5.4256206732892061</v>
          </cell>
          <cell r="W1005">
            <v>0</v>
          </cell>
        </row>
        <row r="1006">
          <cell r="K1006">
            <v>8</v>
          </cell>
          <cell r="Q1006">
            <v>170.12389732714573</v>
          </cell>
          <cell r="R1006">
            <v>26.402454490328104</v>
          </cell>
          <cell r="U1006">
            <v>0</v>
          </cell>
          <cell r="V1006">
            <v>1.8533070973198444</v>
          </cell>
          <cell r="W1006">
            <v>0</v>
          </cell>
        </row>
        <row r="1007">
          <cell r="K1007">
            <v>4</v>
          </cell>
          <cell r="Q1007">
            <v>36.359393075178616</v>
          </cell>
          <cell r="R1007">
            <v>5.6428123035374185</v>
          </cell>
          <cell r="U1007">
            <v>0</v>
          </cell>
          <cell r="V1007">
            <v>0.39609438943718739</v>
          </cell>
          <cell r="W1007">
            <v>0</v>
          </cell>
        </row>
        <row r="1008">
          <cell r="K1008">
            <v>32</v>
          </cell>
          <cell r="Q1008">
            <v>290.87514460142893</v>
          </cell>
          <cell r="R1008">
            <v>45.142498428299348</v>
          </cell>
          <cell r="U1008">
            <v>0</v>
          </cell>
          <cell r="V1008">
            <v>3.1687551154974991</v>
          </cell>
          <cell r="W1008">
            <v>0</v>
          </cell>
        </row>
        <row r="1009">
          <cell r="K1009">
            <v>4</v>
          </cell>
          <cell r="Q1009">
            <v>132.81162604852361</v>
          </cell>
          <cell r="R1009">
            <v>20.611759826954646</v>
          </cell>
          <cell r="U1009">
            <v>0</v>
          </cell>
          <cell r="V1009">
            <v>1.4468321795437884</v>
          </cell>
          <cell r="W1009">
            <v>0</v>
          </cell>
        </row>
        <row r="1010">
          <cell r="K1010">
            <v>20</v>
          </cell>
          <cell r="Q1010">
            <v>220.13722511109333</v>
          </cell>
          <cell r="R1010">
            <v>34.164295310294072</v>
          </cell>
          <cell r="U1010">
            <v>0</v>
          </cell>
          <cell r="V1010">
            <v>2.3981456344028054</v>
          </cell>
          <cell r="W1010">
            <v>0</v>
          </cell>
        </row>
        <row r="1011">
          <cell r="K1011">
            <v>20</v>
          </cell>
          <cell r="Q1011">
            <v>181.79696537589311</v>
          </cell>
          <cell r="R1011">
            <v>28.214061517687092</v>
          </cell>
          <cell r="U1011">
            <v>0</v>
          </cell>
          <cell r="V1011">
            <v>1.9804719471859371</v>
          </cell>
          <cell r="W1011">
            <v>0</v>
          </cell>
        </row>
        <row r="1012">
          <cell r="K1012">
            <v>18</v>
          </cell>
          <cell r="Q1012">
            <v>198.12350259998399</v>
          </cell>
          <cell r="R1012">
            <v>30.747865779264668</v>
          </cell>
          <cell r="U1012">
            <v>0</v>
          </cell>
          <cell r="V1012">
            <v>2.1583310709625247</v>
          </cell>
          <cell r="W1012">
            <v>0</v>
          </cell>
        </row>
        <row r="1013">
          <cell r="K1013">
            <v>18</v>
          </cell>
          <cell r="Q1013">
            <v>198.12350259998399</v>
          </cell>
          <cell r="R1013">
            <v>30.747865779264668</v>
          </cell>
          <cell r="U1013">
            <v>0</v>
          </cell>
          <cell r="V1013">
            <v>2.1583310709625247</v>
          </cell>
          <cell r="W1013">
            <v>0</v>
          </cell>
        </row>
        <row r="1014">
          <cell r="K1014">
            <v>14</v>
          </cell>
          <cell r="Q1014">
            <v>154.09605757776535</v>
          </cell>
          <cell r="R1014">
            <v>23.915006717205852</v>
          </cell>
          <cell r="U1014">
            <v>0</v>
          </cell>
          <cell r="V1014">
            <v>1.6787019440819637</v>
          </cell>
          <cell r="W1014">
            <v>0</v>
          </cell>
        </row>
        <row r="1015">
          <cell r="Q1015">
            <v>0</v>
          </cell>
          <cell r="R1015">
            <v>0</v>
          </cell>
          <cell r="U1015">
            <v>0</v>
          </cell>
          <cell r="V1015">
            <v>0</v>
          </cell>
          <cell r="W1015">
            <v>0</v>
          </cell>
        </row>
        <row r="1016">
          <cell r="K1016">
            <v>12</v>
          </cell>
          <cell r="Q1016">
            <v>132.08233506665601</v>
          </cell>
          <cell r="R1016">
            <v>20.498577186176448</v>
          </cell>
          <cell r="U1016">
            <v>0</v>
          </cell>
          <cell r="V1016">
            <v>1.4388873806416833</v>
          </cell>
          <cell r="W1016">
            <v>0</v>
          </cell>
        </row>
        <row r="1017">
          <cell r="K1017">
            <v>41</v>
          </cell>
          <cell r="Q1017">
            <v>372.68377902058086</v>
          </cell>
          <cell r="R1017">
            <v>57.838826111258534</v>
          </cell>
          <cell r="U1017">
            <v>0</v>
          </cell>
          <cell r="V1017">
            <v>4.0599674917311708</v>
          </cell>
          <cell r="W1017">
            <v>0</v>
          </cell>
        </row>
        <row r="1018">
          <cell r="K1018">
            <v>14</v>
          </cell>
          <cell r="Q1018">
            <v>154.09605757776535</v>
          </cell>
          <cell r="R1018">
            <v>23.915006717205852</v>
          </cell>
          <cell r="U1018">
            <v>0</v>
          </cell>
          <cell r="V1018">
            <v>1.6787019440819637</v>
          </cell>
          <cell r="W1018">
            <v>0</v>
          </cell>
        </row>
        <row r="1019">
          <cell r="K1019">
            <v>14</v>
          </cell>
          <cell r="Q1019">
            <v>154.09605757776535</v>
          </cell>
          <cell r="R1019">
            <v>23.915006717205852</v>
          </cell>
          <cell r="U1019">
            <v>0</v>
          </cell>
          <cell r="V1019">
            <v>1.6787019440819637</v>
          </cell>
          <cell r="W1019">
            <v>0</v>
          </cell>
        </row>
        <row r="1020">
          <cell r="K1020">
            <v>14</v>
          </cell>
          <cell r="Q1020">
            <v>154.09605757776535</v>
          </cell>
          <cell r="R1020">
            <v>23.915006717205852</v>
          </cell>
          <cell r="U1020">
            <v>0</v>
          </cell>
          <cell r="V1020">
            <v>1.6787019440819637</v>
          </cell>
          <cell r="W1020">
            <v>0</v>
          </cell>
        </row>
        <row r="1021">
          <cell r="K1021">
            <v>14</v>
          </cell>
          <cell r="Q1021">
            <v>154.09605757776535</v>
          </cell>
          <cell r="R1021">
            <v>23.915006717205852</v>
          </cell>
          <cell r="U1021">
            <v>0</v>
          </cell>
          <cell r="V1021">
            <v>1.6787019440819637</v>
          </cell>
          <cell r="W1021">
            <v>0</v>
          </cell>
        </row>
        <row r="1022">
          <cell r="K1022">
            <v>14</v>
          </cell>
          <cell r="Q1022">
            <v>154.09605757776535</v>
          </cell>
          <cell r="R1022">
            <v>23.915006717205852</v>
          </cell>
          <cell r="U1022">
            <v>0</v>
          </cell>
          <cell r="V1022">
            <v>1.6787019440819637</v>
          </cell>
          <cell r="W1022">
            <v>0</v>
          </cell>
        </row>
        <row r="1023">
          <cell r="K1023">
            <v>14</v>
          </cell>
          <cell r="Q1023">
            <v>154.09605757776535</v>
          </cell>
          <cell r="R1023">
            <v>23.915006717205852</v>
          </cell>
          <cell r="U1023">
            <v>0</v>
          </cell>
          <cell r="V1023">
            <v>1.6787019440819637</v>
          </cell>
          <cell r="W1023">
            <v>0</v>
          </cell>
        </row>
        <row r="1024">
          <cell r="K1024">
            <v>20</v>
          </cell>
          <cell r="Q1024">
            <v>220.13722511109333</v>
          </cell>
          <cell r="R1024">
            <v>34.164295310294072</v>
          </cell>
          <cell r="U1024">
            <v>0</v>
          </cell>
          <cell r="V1024">
            <v>2.3981456344028054</v>
          </cell>
          <cell r="W1024">
            <v>0</v>
          </cell>
        </row>
        <row r="1025">
          <cell r="K1025">
            <v>12</v>
          </cell>
          <cell r="Q1025">
            <v>132.08233506665601</v>
          </cell>
          <cell r="R1025">
            <v>20.498577186176448</v>
          </cell>
          <cell r="U1025">
            <v>0</v>
          </cell>
          <cell r="V1025">
            <v>1.4388873806416833</v>
          </cell>
          <cell r="W1025">
            <v>0</v>
          </cell>
        </row>
        <row r="1026">
          <cell r="K1026">
            <v>12</v>
          </cell>
          <cell r="Q1026">
            <v>132.08233506665601</v>
          </cell>
          <cell r="R1026">
            <v>20.498577186176448</v>
          </cell>
          <cell r="U1026">
            <v>0</v>
          </cell>
          <cell r="V1026">
            <v>1.4388873806416833</v>
          </cell>
          <cell r="W1026">
            <v>0</v>
          </cell>
        </row>
        <row r="1027">
          <cell r="K1027">
            <v>8</v>
          </cell>
          <cell r="Q1027">
            <v>430.31679647563595</v>
          </cell>
          <cell r="R1027">
            <v>66.783208084657971</v>
          </cell>
          <cell r="U1027">
            <v>0</v>
          </cell>
          <cell r="V1027">
            <v>4.6878139140595687</v>
          </cell>
          <cell r="W1027">
            <v>0</v>
          </cell>
        </row>
        <row r="1028">
          <cell r="K1028">
            <v>5</v>
          </cell>
          <cell r="Q1028">
            <v>268.94799779727248</v>
          </cell>
          <cell r="R1028">
            <v>41.739505052911227</v>
          </cell>
          <cell r="U1028">
            <v>0</v>
          </cell>
          <cell r="V1028">
            <v>2.9298836962872303</v>
          </cell>
          <cell r="W1028">
            <v>0</v>
          </cell>
        </row>
        <row r="1029">
          <cell r="K1029">
            <v>10.5</v>
          </cell>
          <cell r="Q1029">
            <v>95.443406822343874</v>
          </cell>
          <cell r="R1029">
            <v>14.812382296785723</v>
          </cell>
          <cell r="U1029">
            <v>0</v>
          </cell>
          <cell r="V1029">
            <v>1.0397477722726169</v>
          </cell>
          <cell r="W1029">
            <v>0</v>
          </cell>
        </row>
        <row r="1030">
          <cell r="K1030">
            <v>25</v>
          </cell>
          <cell r="Q1030">
            <v>227.24620671986636</v>
          </cell>
          <cell r="R1030">
            <v>35.267576897108867</v>
          </cell>
          <cell r="U1030">
            <v>0</v>
          </cell>
          <cell r="V1030">
            <v>2.4755899339824214</v>
          </cell>
          <cell r="W1030">
            <v>0</v>
          </cell>
        </row>
        <row r="1031">
          <cell r="K1031">
            <v>21</v>
          </cell>
          <cell r="Q1031">
            <v>231.144086366648</v>
          </cell>
          <cell r="R1031">
            <v>35.872510075808776</v>
          </cell>
          <cell r="U1031">
            <v>0</v>
          </cell>
          <cell r="V1031">
            <v>2.5180529161229455</v>
          </cell>
          <cell r="W1031">
            <v>0</v>
          </cell>
        </row>
        <row r="1032">
          <cell r="K1032">
            <v>21</v>
          </cell>
          <cell r="Q1032">
            <v>231.144086366648</v>
          </cell>
          <cell r="R1032">
            <v>35.872510075808776</v>
          </cell>
          <cell r="U1032">
            <v>0</v>
          </cell>
          <cell r="V1032">
            <v>2.5180529161229455</v>
          </cell>
          <cell r="W1032">
            <v>0</v>
          </cell>
        </row>
        <row r="1033">
          <cell r="K1033">
            <v>45</v>
          </cell>
          <cell r="Q1033">
            <v>496.23188648387838</v>
          </cell>
          <cell r="R1033">
            <v>77.012930019736217</v>
          </cell>
          <cell r="U1033">
            <v>0</v>
          </cell>
          <cell r="V1033">
            <v>5.4058841326005798</v>
          </cell>
          <cell r="W1033">
            <v>0</v>
          </cell>
        </row>
        <row r="1034">
          <cell r="K1034">
            <v>72</v>
          </cell>
          <cell r="Q1034">
            <v>1688.6659123103968</v>
          </cell>
          <cell r="R1034">
            <v>262.07326307254471</v>
          </cell>
          <cell r="U1034">
            <v>0</v>
          </cell>
          <cell r="V1034">
            <v>18.396101720317063</v>
          </cell>
          <cell r="W1034">
            <v>0</v>
          </cell>
        </row>
        <row r="1035">
          <cell r="K1035">
            <v>10</v>
          </cell>
          <cell r="Q1035">
            <v>234.53693226533289</v>
          </cell>
          <cell r="R1035">
            <v>36.399064315631207</v>
          </cell>
          <cell r="U1035">
            <v>0</v>
          </cell>
          <cell r="V1035">
            <v>2.5550141278218144</v>
          </cell>
          <cell r="W1035">
            <v>0</v>
          </cell>
        </row>
        <row r="1036">
          <cell r="K1036">
            <v>60</v>
          </cell>
          <cell r="Q1036">
            <v>661.64251531183788</v>
          </cell>
          <cell r="R1036">
            <v>102.68390669298161</v>
          </cell>
          <cell r="U1036">
            <v>0</v>
          </cell>
          <cell r="V1036">
            <v>7.2078455101341063</v>
          </cell>
          <cell r="W1036">
            <v>0</v>
          </cell>
        </row>
        <row r="1037">
          <cell r="K1037">
            <v>20</v>
          </cell>
          <cell r="Q1037">
            <v>181.79696537589311</v>
          </cell>
          <cell r="R1037">
            <v>28.214061517687092</v>
          </cell>
          <cell r="U1037">
            <v>0</v>
          </cell>
          <cell r="V1037">
            <v>1.9804719471859371</v>
          </cell>
          <cell r="W1037">
            <v>0</v>
          </cell>
        </row>
        <row r="1038">
          <cell r="K1038">
            <v>16</v>
          </cell>
          <cell r="Q1038">
            <v>176.10978008887469</v>
          </cell>
          <cell r="R1038">
            <v>27.331436248235264</v>
          </cell>
          <cell r="U1038">
            <v>0</v>
          </cell>
          <cell r="V1038">
            <v>1.9185165075222443</v>
          </cell>
          <cell r="W1038">
            <v>0</v>
          </cell>
        </row>
        <row r="1039">
          <cell r="K1039">
            <v>16</v>
          </cell>
          <cell r="Q1039">
            <v>176.10978008887469</v>
          </cell>
          <cell r="R1039">
            <v>27.331436248235264</v>
          </cell>
          <cell r="U1039">
            <v>0</v>
          </cell>
          <cell r="V1039">
            <v>1.9185165075222443</v>
          </cell>
          <cell r="W1039">
            <v>0</v>
          </cell>
        </row>
        <row r="1040">
          <cell r="K1040">
            <v>15</v>
          </cell>
          <cell r="Q1040">
            <v>165.10291883332002</v>
          </cell>
          <cell r="R1040">
            <v>25.623221482720556</v>
          </cell>
          <cell r="U1040">
            <v>0</v>
          </cell>
          <cell r="V1040">
            <v>1.798609225802104</v>
          </cell>
          <cell r="W1040">
            <v>0</v>
          </cell>
        </row>
        <row r="1041">
          <cell r="K1041">
            <v>22</v>
          </cell>
          <cell r="Q1041">
            <v>242.15094762220266</v>
          </cell>
          <cell r="R1041">
            <v>37.58072484132348</v>
          </cell>
          <cell r="U1041">
            <v>0</v>
          </cell>
          <cell r="V1041">
            <v>2.6379601978430856</v>
          </cell>
          <cell r="W1041">
            <v>0</v>
          </cell>
        </row>
        <row r="1042">
          <cell r="K1042">
            <v>14</v>
          </cell>
          <cell r="Q1042">
            <v>154.09605757776535</v>
          </cell>
          <cell r="R1042">
            <v>23.915006717205852</v>
          </cell>
          <cell r="U1042">
            <v>0</v>
          </cell>
          <cell r="V1042">
            <v>1.6787019440819637</v>
          </cell>
          <cell r="W1042">
            <v>0</v>
          </cell>
        </row>
        <row r="1043">
          <cell r="K1043">
            <v>15</v>
          </cell>
          <cell r="Q1043">
            <v>165.10291883332002</v>
          </cell>
          <cell r="R1043">
            <v>25.623221482720556</v>
          </cell>
          <cell r="U1043">
            <v>0</v>
          </cell>
          <cell r="V1043">
            <v>1.798609225802104</v>
          </cell>
          <cell r="W1043">
            <v>0</v>
          </cell>
        </row>
        <row r="1044">
          <cell r="K1044">
            <v>12</v>
          </cell>
          <cell r="Q1044">
            <v>208.36488101248986</v>
          </cell>
          <cell r="R1044">
            <v>32.337281091884996</v>
          </cell>
          <cell r="U1044">
            <v>0</v>
          </cell>
          <cell r="V1044">
            <v>2.26989928446128</v>
          </cell>
          <cell r="W1044">
            <v>0</v>
          </cell>
        </row>
        <row r="1045">
          <cell r="K1045">
            <v>8</v>
          </cell>
          <cell r="Q1045">
            <v>170.12389732714573</v>
          </cell>
          <cell r="R1045">
            <v>26.402454490328104</v>
          </cell>
          <cell r="U1045">
            <v>0</v>
          </cell>
          <cell r="V1045">
            <v>1.8533070973198444</v>
          </cell>
          <cell r="W1045">
            <v>0</v>
          </cell>
        </row>
        <row r="1046">
          <cell r="K1046">
            <v>4</v>
          </cell>
          <cell r="Q1046">
            <v>36.359393075178616</v>
          </cell>
          <cell r="R1046">
            <v>5.6428123035374185</v>
          </cell>
          <cell r="U1046">
            <v>0</v>
          </cell>
          <cell r="V1046">
            <v>0.39609438943718739</v>
          </cell>
          <cell r="W1046">
            <v>0</v>
          </cell>
        </row>
        <row r="1047">
          <cell r="K1047">
            <v>15</v>
          </cell>
          <cell r="Q1047">
            <v>136.34772403191982</v>
          </cell>
          <cell r="R1047">
            <v>21.160546138265317</v>
          </cell>
          <cell r="U1047">
            <v>0</v>
          </cell>
          <cell r="V1047">
            <v>1.4853539603894528</v>
          </cell>
          <cell r="W1047">
            <v>0</v>
          </cell>
        </row>
        <row r="1048">
          <cell r="K1048">
            <v>25</v>
          </cell>
          <cell r="Q1048">
            <v>275.1715313888667</v>
          </cell>
          <cell r="R1048">
            <v>42.705369137867599</v>
          </cell>
          <cell r="U1048">
            <v>0</v>
          </cell>
          <cell r="V1048">
            <v>2.9976820430035067</v>
          </cell>
          <cell r="W1048">
            <v>0</v>
          </cell>
        </row>
        <row r="1049">
          <cell r="K1049">
            <v>19.5</v>
          </cell>
          <cell r="Q1049">
            <v>214.63379448331602</v>
          </cell>
          <cell r="R1049">
            <v>33.310187927536724</v>
          </cell>
          <cell r="U1049">
            <v>0</v>
          </cell>
          <cell r="V1049">
            <v>2.3381919935427353</v>
          </cell>
          <cell r="W1049">
            <v>0</v>
          </cell>
        </row>
        <row r="1050">
          <cell r="K1050">
            <v>14</v>
          </cell>
          <cell r="Q1050">
            <v>154.09605757776535</v>
          </cell>
          <cell r="R1050">
            <v>23.915006717205852</v>
          </cell>
          <cell r="U1050">
            <v>0</v>
          </cell>
          <cell r="V1050">
            <v>1.6787019440819637</v>
          </cell>
          <cell r="W1050">
            <v>0</v>
          </cell>
        </row>
        <row r="1051">
          <cell r="K1051">
            <v>19.5</v>
          </cell>
          <cell r="Q1051">
            <v>214.63379448331602</v>
          </cell>
          <cell r="R1051">
            <v>33.310187927536724</v>
          </cell>
          <cell r="U1051">
            <v>0</v>
          </cell>
          <cell r="V1051">
            <v>2.3381919935427353</v>
          </cell>
          <cell r="W1051">
            <v>0</v>
          </cell>
        </row>
        <row r="1052">
          <cell r="K1052">
            <v>19.5</v>
          </cell>
          <cell r="Q1052">
            <v>214.63379448331602</v>
          </cell>
          <cell r="R1052">
            <v>33.310187927536724</v>
          </cell>
          <cell r="U1052">
            <v>0</v>
          </cell>
          <cell r="V1052">
            <v>2.3381919935427353</v>
          </cell>
          <cell r="W1052">
            <v>0</v>
          </cell>
        </row>
        <row r="1053">
          <cell r="K1053">
            <v>14</v>
          </cell>
          <cell r="Q1053">
            <v>154.09605757776535</v>
          </cell>
          <cell r="R1053">
            <v>23.915006717205852</v>
          </cell>
          <cell r="U1053">
            <v>0</v>
          </cell>
          <cell r="V1053">
            <v>1.6787019440819637</v>
          </cell>
          <cell r="W1053">
            <v>0</v>
          </cell>
        </row>
        <row r="1054">
          <cell r="K1054">
            <v>10</v>
          </cell>
          <cell r="Q1054">
            <v>110.06861255554666</v>
          </cell>
          <cell r="R1054">
            <v>17.082147655147036</v>
          </cell>
          <cell r="U1054">
            <v>0</v>
          </cell>
          <cell r="V1054">
            <v>1.1990728172014027</v>
          </cell>
          <cell r="W1054">
            <v>0</v>
          </cell>
        </row>
        <row r="1055">
          <cell r="K1055">
            <v>6</v>
          </cell>
          <cell r="Q1055">
            <v>66.041167533328007</v>
          </cell>
          <cell r="R1055">
            <v>10.249288593088224</v>
          </cell>
          <cell r="U1055">
            <v>0</v>
          </cell>
          <cell r="V1055">
            <v>0.71944369032084166</v>
          </cell>
          <cell r="W1055">
            <v>0</v>
          </cell>
        </row>
        <row r="1056">
          <cell r="K1056">
            <v>18</v>
          </cell>
          <cell r="Q1056">
            <v>198.12350259998399</v>
          </cell>
          <cell r="R1056">
            <v>30.747865779264668</v>
          </cell>
          <cell r="U1056">
            <v>0</v>
          </cell>
          <cell r="V1056">
            <v>2.1583310709625247</v>
          </cell>
          <cell r="W1056">
            <v>0</v>
          </cell>
        </row>
        <row r="1057">
          <cell r="K1057">
            <v>15.5</v>
          </cell>
          <cell r="Q1057">
            <v>170.60634946109732</v>
          </cell>
          <cell r="R1057">
            <v>26.477328865477908</v>
          </cell>
          <cell r="U1057">
            <v>0</v>
          </cell>
          <cell r="V1057">
            <v>1.8585628666621739</v>
          </cell>
          <cell r="W1057">
            <v>0</v>
          </cell>
        </row>
        <row r="1058">
          <cell r="K1058">
            <v>15.5</v>
          </cell>
          <cell r="Q1058">
            <v>170.60634946109732</v>
          </cell>
          <cell r="R1058">
            <v>26.477328865477908</v>
          </cell>
          <cell r="U1058">
            <v>0</v>
          </cell>
          <cell r="V1058">
            <v>1.8585628666621739</v>
          </cell>
          <cell r="W1058">
            <v>0</v>
          </cell>
        </row>
        <row r="1059">
          <cell r="K1059">
            <v>15.5</v>
          </cell>
          <cell r="Q1059">
            <v>170.60634946109732</v>
          </cell>
          <cell r="R1059">
            <v>26.477328865477908</v>
          </cell>
          <cell r="U1059">
            <v>0</v>
          </cell>
          <cell r="V1059">
            <v>1.8585628666621739</v>
          </cell>
          <cell r="W1059">
            <v>0</v>
          </cell>
        </row>
        <row r="1060">
          <cell r="K1060">
            <v>4</v>
          </cell>
          <cell r="Q1060">
            <v>132.81162604852361</v>
          </cell>
          <cell r="R1060">
            <v>20.611759826954646</v>
          </cell>
          <cell r="U1060">
            <v>0</v>
          </cell>
          <cell r="V1060">
            <v>1.4468321795437884</v>
          </cell>
          <cell r="W1060">
            <v>0</v>
          </cell>
        </row>
        <row r="1061">
          <cell r="Q1061">
            <v>0</v>
          </cell>
          <cell r="R1061">
            <v>0</v>
          </cell>
          <cell r="U1061">
            <v>0</v>
          </cell>
          <cell r="V1061">
            <v>0</v>
          </cell>
          <cell r="W1061">
            <v>0</v>
          </cell>
        </row>
        <row r="1062">
          <cell r="K1062">
            <v>8</v>
          </cell>
          <cell r="Q1062">
            <v>430.31679647563595</v>
          </cell>
          <cell r="R1062">
            <v>66.783208084657971</v>
          </cell>
          <cell r="U1062">
            <v>0</v>
          </cell>
          <cell r="V1062">
            <v>4.6878139140595687</v>
          </cell>
          <cell r="W1062">
            <v>0</v>
          </cell>
        </row>
        <row r="1063">
          <cell r="K1063">
            <v>5</v>
          </cell>
          <cell r="Q1063">
            <v>268.94799779727248</v>
          </cell>
          <cell r="R1063">
            <v>41.739505052911227</v>
          </cell>
          <cell r="U1063">
            <v>0</v>
          </cell>
          <cell r="V1063">
            <v>2.9298836962872303</v>
          </cell>
          <cell r="W1063">
            <v>0</v>
          </cell>
        </row>
        <row r="1064">
          <cell r="K1064">
            <v>23</v>
          </cell>
          <cell r="Q1064">
            <v>209.06651018227706</v>
          </cell>
          <cell r="R1064">
            <v>32.446170745340154</v>
          </cell>
          <cell r="U1064">
            <v>0</v>
          </cell>
          <cell r="V1064">
            <v>2.2775427392638274</v>
          </cell>
          <cell r="W1064">
            <v>0</v>
          </cell>
        </row>
        <row r="1065">
          <cell r="K1065">
            <v>12</v>
          </cell>
          <cell r="Q1065">
            <v>109.07817922553586</v>
          </cell>
          <cell r="R1065">
            <v>16.928436910612255</v>
          </cell>
          <cell r="U1065">
            <v>0</v>
          </cell>
          <cell r="V1065">
            <v>1.1882831683115622</v>
          </cell>
          <cell r="W1065">
            <v>0</v>
          </cell>
        </row>
        <row r="1066">
          <cell r="K1066">
            <v>20</v>
          </cell>
          <cell r="Q1066">
            <v>220.13722511109333</v>
          </cell>
          <cell r="R1066">
            <v>34.164295310294072</v>
          </cell>
          <cell r="U1066">
            <v>0</v>
          </cell>
          <cell r="V1066">
            <v>2.3981456344028054</v>
          </cell>
          <cell r="W1066">
            <v>0</v>
          </cell>
        </row>
        <row r="1067">
          <cell r="K1067">
            <v>20</v>
          </cell>
          <cell r="Q1067">
            <v>220.13722511109333</v>
          </cell>
          <cell r="R1067">
            <v>34.164295310294072</v>
          </cell>
          <cell r="U1067">
            <v>0</v>
          </cell>
          <cell r="V1067">
            <v>2.3981456344028054</v>
          </cell>
          <cell r="W1067">
            <v>0</v>
          </cell>
        </row>
        <row r="1068">
          <cell r="K1068">
            <v>10</v>
          </cell>
          <cell r="Q1068">
            <v>110.27375255197298</v>
          </cell>
          <cell r="R1068">
            <v>17.113984448830269</v>
          </cell>
          <cell r="U1068">
            <v>0</v>
          </cell>
          <cell r="V1068">
            <v>1.2013075850223509</v>
          </cell>
          <cell r="W1068">
            <v>0</v>
          </cell>
        </row>
        <row r="1069">
          <cell r="K1069">
            <v>15</v>
          </cell>
          <cell r="Q1069">
            <v>165.10291883332002</v>
          </cell>
          <cell r="R1069">
            <v>25.623221482720556</v>
          </cell>
          <cell r="U1069">
            <v>0</v>
          </cell>
          <cell r="V1069">
            <v>1.798609225802104</v>
          </cell>
          <cell r="W1069">
            <v>0</v>
          </cell>
        </row>
        <row r="1070">
          <cell r="K1070">
            <v>20</v>
          </cell>
          <cell r="Q1070">
            <v>220.13722511109333</v>
          </cell>
          <cell r="R1070">
            <v>34.164295310294072</v>
          </cell>
          <cell r="U1070">
            <v>0</v>
          </cell>
          <cell r="V1070">
            <v>2.3981456344028054</v>
          </cell>
          <cell r="W1070">
            <v>0</v>
          </cell>
        </row>
        <row r="1071">
          <cell r="K1071">
            <v>11</v>
          </cell>
          <cell r="Q1071">
            <v>121.07547381110133</v>
          </cell>
          <cell r="R1071">
            <v>18.79036242066174</v>
          </cell>
          <cell r="U1071">
            <v>0</v>
          </cell>
          <cell r="V1071">
            <v>1.3189800989215428</v>
          </cell>
          <cell r="W1071">
            <v>0</v>
          </cell>
        </row>
        <row r="1072">
          <cell r="Q1072">
            <v>0</v>
          </cell>
          <cell r="R1072">
            <v>0</v>
          </cell>
          <cell r="U1072">
            <v>0</v>
          </cell>
          <cell r="V1072">
            <v>0</v>
          </cell>
          <cell r="W1072">
            <v>2483.0537367522106</v>
          </cell>
        </row>
        <row r="1073">
          <cell r="K1073">
            <v>6.82</v>
          </cell>
          <cell r="Q1073">
            <v>241.4853640597039</v>
          </cell>
          <cell r="R1073">
            <v>37.477429302046055</v>
          </cell>
          <cell r="U1073">
            <v>0</v>
          </cell>
          <cell r="V1073">
            <v>2.6307094190893734</v>
          </cell>
          <cell r="W1073">
            <v>0</v>
          </cell>
        </row>
        <row r="1074">
          <cell r="K1074">
            <v>2.42</v>
          </cell>
          <cell r="Q1074">
            <v>8.9142286809507141</v>
          </cell>
          <cell r="R1074">
            <v>1.3834477152412619</v>
          </cell>
          <cell r="U1074">
            <v>0</v>
          </cell>
          <cell r="V1074">
            <v>9.7110420940855924E-2</v>
          </cell>
          <cell r="W1074">
            <v>0</v>
          </cell>
        </row>
        <row r="1075">
          <cell r="K1075">
            <v>3.24</v>
          </cell>
          <cell r="Q1075">
            <v>7.5879012544661126</v>
          </cell>
          <cell r="R1075">
            <v>1.1776077358661479</v>
          </cell>
          <cell r="U1075">
            <v>0</v>
          </cell>
          <cell r="V1075">
            <v>8.2661586464962147E-2</v>
          </cell>
          <cell r="W1075">
            <v>0</v>
          </cell>
        </row>
        <row r="1076">
          <cell r="K1076">
            <v>4.4000000000000004</v>
          </cell>
          <cell r="Q1076">
            <v>155.79700907077671</v>
          </cell>
          <cell r="R1076">
            <v>24.178986646481331</v>
          </cell>
          <cell r="U1076">
            <v>0</v>
          </cell>
          <cell r="V1076">
            <v>1.6972318832834667</v>
          </cell>
          <cell r="W1076">
            <v>0</v>
          </cell>
        </row>
        <row r="1077">
          <cell r="K1077">
            <v>4.41</v>
          </cell>
          <cell r="Q1077">
            <v>156.1510931823012</v>
          </cell>
          <cell r="R1077">
            <v>24.233938888859697</v>
          </cell>
          <cell r="U1077">
            <v>0</v>
          </cell>
          <cell r="V1077">
            <v>1.7010892284727472</v>
          </cell>
          <cell r="W1077">
            <v>0</v>
          </cell>
        </row>
        <row r="1078">
          <cell r="K1078">
            <v>39</v>
          </cell>
          <cell r="Q1078">
            <v>429.26758896663205</v>
          </cell>
          <cell r="R1078">
            <v>66.620375855073448</v>
          </cell>
          <cell r="U1078">
            <v>0</v>
          </cell>
          <cell r="V1078">
            <v>4.6763839870854707</v>
          </cell>
          <cell r="W1078">
            <v>0</v>
          </cell>
        </row>
        <row r="1079">
          <cell r="K1079">
            <v>20.46</v>
          </cell>
          <cell r="Q1079">
            <v>145.72874434815927</v>
          </cell>
          <cell r="R1079">
            <v>22.61643779054781</v>
          </cell>
          <cell r="U1079">
            <v>0</v>
          </cell>
          <cell r="V1079">
            <v>1.5875495472843106</v>
          </cell>
          <cell r="W1079">
            <v>0</v>
          </cell>
        </row>
        <row r="1080">
          <cell r="K1080">
            <v>31.32</v>
          </cell>
          <cell r="Q1080">
            <v>223.08036524850186</v>
          </cell>
          <cell r="R1080">
            <v>34.621057262950018</v>
          </cell>
          <cell r="U1080">
            <v>0</v>
          </cell>
          <cell r="V1080">
            <v>2.4302078113853671</v>
          </cell>
          <cell r="W1080">
            <v>0</v>
          </cell>
        </row>
        <row r="1081">
          <cell r="K1081">
            <v>16.64</v>
          </cell>
          <cell r="Q1081">
            <v>118.5203473095489</v>
          </cell>
          <cell r="R1081">
            <v>18.393818418119043</v>
          </cell>
          <cell r="U1081">
            <v>0</v>
          </cell>
          <cell r="V1081">
            <v>1.2911448908509742</v>
          </cell>
          <cell r="W1081">
            <v>0</v>
          </cell>
        </row>
        <row r="1082">
          <cell r="K1082">
            <v>17.5</v>
          </cell>
          <cell r="Q1082">
            <v>124.64579795174912</v>
          </cell>
          <cell r="R1082">
            <v>19.344460475786249</v>
          </cell>
          <cell r="U1082">
            <v>0</v>
          </cell>
          <cell r="V1082">
            <v>1.3578747349694738</v>
          </cell>
          <cell r="W1082">
            <v>0</v>
          </cell>
        </row>
        <row r="1083">
          <cell r="K1083">
            <v>8.64</v>
          </cell>
          <cell r="Q1083">
            <v>95.099281247992337</v>
          </cell>
          <cell r="R1083">
            <v>14.758975574047044</v>
          </cell>
          <cell r="U1083">
            <v>0</v>
          </cell>
          <cell r="V1083">
            <v>1.0359989140620121</v>
          </cell>
          <cell r="W1083">
            <v>0</v>
          </cell>
        </row>
        <row r="1084">
          <cell r="K1084">
            <v>9.25</v>
          </cell>
          <cell r="Q1084">
            <v>204.70487697509722</v>
          </cell>
          <cell r="R1084">
            <v>31.769265124993222</v>
          </cell>
          <cell r="U1084">
            <v>0</v>
          </cell>
          <cell r="V1084">
            <v>2.2300276875528504</v>
          </cell>
          <cell r="W1084">
            <v>0</v>
          </cell>
        </row>
        <row r="1085">
          <cell r="K1085">
            <v>15.99</v>
          </cell>
          <cell r="Q1085">
            <v>113.89064624276962</v>
          </cell>
          <cell r="R1085">
            <v>17.675309886161266</v>
          </cell>
          <cell r="U1085">
            <v>0</v>
          </cell>
          <cell r="V1085">
            <v>1.2407095435521078</v>
          </cell>
          <cell r="W1085">
            <v>0</v>
          </cell>
        </row>
        <row r="1086">
          <cell r="K1086">
            <v>7.6</v>
          </cell>
          <cell r="Q1086">
            <v>83.652145542215465</v>
          </cell>
          <cell r="R1086">
            <v>12.982432217911748</v>
          </cell>
          <cell r="U1086">
            <v>0</v>
          </cell>
          <cell r="V1086">
            <v>0.91129534107306587</v>
          </cell>
          <cell r="W1086">
            <v>0</v>
          </cell>
        </row>
        <row r="1087">
          <cell r="K1087">
            <v>91.3</v>
          </cell>
          <cell r="Q1087">
            <v>585.90803370743674</v>
          </cell>
          <cell r="R1087">
            <v>90.930259878368389</v>
          </cell>
          <cell r="U1087">
            <v>0</v>
          </cell>
          <cell r="V1087">
            <v>6.3828041463134371</v>
          </cell>
          <cell r="W1087">
            <v>0</v>
          </cell>
        </row>
        <row r="1088">
          <cell r="K1088">
            <v>8.4499999999999993</v>
          </cell>
          <cell r="Q1088">
            <v>109.46380764812054</v>
          </cell>
          <cell r="R1088">
            <v>16.98828468648286</v>
          </cell>
          <cell r="U1088">
            <v>0</v>
          </cell>
          <cell r="V1088">
            <v>1.1924841530276018</v>
          </cell>
          <cell r="W1088">
            <v>0</v>
          </cell>
        </row>
        <row r="1089">
          <cell r="K1089">
            <v>1.54</v>
          </cell>
          <cell r="Q1089">
            <v>23.856417013962687</v>
          </cell>
          <cell r="R1089">
            <v>3.7024073302424538</v>
          </cell>
          <cell r="U1089">
            <v>0</v>
          </cell>
          <cell r="V1089">
            <v>0.25988863212778085</v>
          </cell>
          <cell r="W1089">
            <v>0</v>
          </cell>
        </row>
        <row r="1090">
          <cell r="K1090">
            <v>2.08</v>
          </cell>
          <cell r="Q1090">
            <v>13.34817864306099</v>
          </cell>
          <cell r="R1090">
            <v>2.0715765667799153</v>
          </cell>
          <cell r="U1090">
            <v>0</v>
          </cell>
          <cell r="V1090">
            <v>0.14541328175610022</v>
          </cell>
          <cell r="W1090">
            <v>0</v>
          </cell>
        </row>
        <row r="1091">
          <cell r="K1091">
            <v>7.22</v>
          </cell>
          <cell r="Q1091">
            <v>16.908841684334977</v>
          </cell>
          <cell r="R1091">
            <v>2.6241752632572797</v>
          </cell>
          <cell r="U1091">
            <v>0</v>
          </cell>
          <cell r="V1091">
            <v>0.18420267107315635</v>
          </cell>
          <cell r="W1091">
            <v>0</v>
          </cell>
        </row>
        <row r="1092">
          <cell r="K1092">
            <v>7.82</v>
          </cell>
          <cell r="Q1092">
            <v>0</v>
          </cell>
          <cell r="R1092">
            <v>0</v>
          </cell>
          <cell r="U1092">
            <v>0</v>
          </cell>
          <cell r="V1092">
            <v>0</v>
          </cell>
          <cell r="W1092">
            <v>0</v>
          </cell>
        </row>
        <row r="1093">
          <cell r="K1093">
            <v>1.5</v>
          </cell>
          <cell r="Q1093">
            <v>0</v>
          </cell>
          <cell r="R1093">
            <v>0</v>
          </cell>
          <cell r="U1093">
            <v>0</v>
          </cell>
          <cell r="V1093">
            <v>0</v>
          </cell>
          <cell r="W1093">
            <v>0</v>
          </cell>
        </row>
        <row r="1094">
          <cell r="K1094">
            <v>6.3</v>
          </cell>
          <cell r="Q1094">
            <v>0</v>
          </cell>
          <cell r="R1094">
            <v>0</v>
          </cell>
          <cell r="U1094">
            <v>0</v>
          </cell>
          <cell r="V1094">
            <v>0</v>
          </cell>
          <cell r="W1094">
            <v>0</v>
          </cell>
        </row>
        <row r="1095">
          <cell r="K1095">
            <v>16.7</v>
          </cell>
          <cell r="Q1095">
            <v>0</v>
          </cell>
          <cell r="R1095">
            <v>0</v>
          </cell>
          <cell r="U1095">
            <v>0</v>
          </cell>
          <cell r="V1095">
            <v>0</v>
          </cell>
          <cell r="W1095">
            <v>0</v>
          </cell>
        </row>
        <row r="1096">
          <cell r="K1096">
            <v>20.79</v>
          </cell>
          <cell r="Q1096">
            <v>0</v>
          </cell>
          <cell r="R1096">
            <v>0</v>
          </cell>
          <cell r="U1096">
            <v>0</v>
          </cell>
          <cell r="V1096">
            <v>0</v>
          </cell>
          <cell r="W1096">
            <v>0</v>
          </cell>
        </row>
        <row r="1097">
          <cell r="K1097">
            <v>4.3499999999999996</v>
          </cell>
          <cell r="Q1097">
            <v>0</v>
          </cell>
          <cell r="R1097">
            <v>0</v>
          </cell>
          <cell r="U1097">
            <v>0</v>
          </cell>
          <cell r="V1097">
            <v>0</v>
          </cell>
          <cell r="W1097">
            <v>0</v>
          </cell>
        </row>
        <row r="1098">
          <cell r="K1098">
            <v>5.0999999999999996</v>
          </cell>
          <cell r="Q1098">
            <v>23.31295594934825</v>
          </cell>
          <cell r="R1098">
            <v>3.6180646467559856</v>
          </cell>
          <cell r="U1098">
            <v>0</v>
          </cell>
          <cell r="V1098">
            <v>0.25396823961390552</v>
          </cell>
          <cell r="W1098">
            <v>0</v>
          </cell>
        </row>
        <row r="1099">
          <cell r="K1099">
            <v>10</v>
          </cell>
          <cell r="Q1099">
            <v>90.898482687946554</v>
          </cell>
          <cell r="R1099">
            <v>14.107030758843546</v>
          </cell>
          <cell r="U1099">
            <v>0</v>
          </cell>
          <cell r="V1099">
            <v>0.99023597359296855</v>
          </cell>
          <cell r="W1099">
            <v>0</v>
          </cell>
        </row>
        <row r="1100">
          <cell r="K1100">
            <v>6</v>
          </cell>
          <cell r="Q1100">
            <v>322.73759735672695</v>
          </cell>
          <cell r="R1100">
            <v>50.087406063493475</v>
          </cell>
          <cell r="U1100">
            <v>0</v>
          </cell>
          <cell r="V1100">
            <v>3.5158604355446763</v>
          </cell>
          <cell r="W1100">
            <v>0</v>
          </cell>
        </row>
        <row r="1101">
          <cell r="K1101">
            <v>7</v>
          </cell>
          <cell r="Q1101">
            <v>376.52719691618148</v>
          </cell>
          <cell r="R1101">
            <v>58.435307074075723</v>
          </cell>
          <cell r="U1101">
            <v>0</v>
          </cell>
          <cell r="V1101">
            <v>4.1018371748021227</v>
          </cell>
          <cell r="W1101">
            <v>0</v>
          </cell>
        </row>
        <row r="1102">
          <cell r="K1102">
            <v>65</v>
          </cell>
          <cell r="Q1102">
            <v>590.84013747165261</v>
          </cell>
          <cell r="R1102">
            <v>91.695699932483052</v>
          </cell>
          <cell r="U1102">
            <v>0</v>
          </cell>
          <cell r="V1102">
            <v>6.4365338283542961</v>
          </cell>
          <cell r="W1102">
            <v>0</v>
          </cell>
        </row>
        <row r="1103">
          <cell r="K1103">
            <v>3</v>
          </cell>
          <cell r="Q1103">
            <v>57.173290521719778</v>
          </cell>
          <cell r="R1103">
            <v>8.8730344459440555</v>
          </cell>
          <cell r="U1103">
            <v>0</v>
          </cell>
          <cell r="V1103">
            <v>0.62283821829730246</v>
          </cell>
          <cell r="W1103">
            <v>0</v>
          </cell>
        </row>
        <row r="1104">
          <cell r="K1104">
            <v>10</v>
          </cell>
          <cell r="Q1104">
            <v>110.06861255554666</v>
          </cell>
          <cell r="R1104">
            <v>17.082147655147036</v>
          </cell>
          <cell r="U1104">
            <v>0</v>
          </cell>
          <cell r="V1104">
            <v>1.1990728172014027</v>
          </cell>
          <cell r="W1104">
            <v>0</v>
          </cell>
        </row>
        <row r="1105">
          <cell r="K1105">
            <v>10</v>
          </cell>
          <cell r="Q1105">
            <v>110.06861255554666</v>
          </cell>
          <cell r="R1105">
            <v>17.082147655147036</v>
          </cell>
          <cell r="U1105">
            <v>0</v>
          </cell>
          <cell r="V1105">
            <v>1.1990728172014027</v>
          </cell>
          <cell r="W1105">
            <v>0</v>
          </cell>
        </row>
        <row r="1106">
          <cell r="K1106">
            <v>18.5</v>
          </cell>
          <cell r="Q1106">
            <v>203.62693322776136</v>
          </cell>
          <cell r="R1106">
            <v>31.601973162022023</v>
          </cell>
          <cell r="U1106">
            <v>0</v>
          </cell>
          <cell r="V1106">
            <v>2.2182847118225952</v>
          </cell>
          <cell r="W1106">
            <v>0</v>
          </cell>
        </row>
        <row r="1107">
          <cell r="K1107">
            <v>17</v>
          </cell>
          <cell r="Q1107">
            <v>187.11664134442935</v>
          </cell>
          <cell r="R1107">
            <v>29.039651013749964</v>
          </cell>
          <cell r="U1107">
            <v>0</v>
          </cell>
          <cell r="V1107">
            <v>2.0384237892423847</v>
          </cell>
          <cell r="W1107">
            <v>0</v>
          </cell>
        </row>
        <row r="1108">
          <cell r="K1108">
            <v>19</v>
          </cell>
          <cell r="Q1108">
            <v>209.13036385553866</v>
          </cell>
          <cell r="R1108">
            <v>32.456080544779375</v>
          </cell>
          <cell r="U1108">
            <v>0</v>
          </cell>
          <cell r="V1108">
            <v>2.2782383526826648</v>
          </cell>
          <cell r="W1108">
            <v>0</v>
          </cell>
        </row>
        <row r="1109">
          <cell r="K1109">
            <v>34.5</v>
          </cell>
          <cell r="Q1109">
            <v>565.6693418120683</v>
          </cell>
          <cell r="R1109">
            <v>87.789307019266616</v>
          </cell>
          <cell r="U1109">
            <v>0</v>
          </cell>
          <cell r="V1109">
            <v>6.1623265301791932</v>
          </cell>
          <cell r="W1109">
            <v>0</v>
          </cell>
        </row>
        <row r="1110">
          <cell r="K1110">
            <v>37</v>
          </cell>
          <cell r="Q1110">
            <v>606.6598738274356</v>
          </cell>
          <cell r="R1110">
            <v>94.150851006169987</v>
          </cell>
          <cell r="U1110">
            <v>0</v>
          </cell>
          <cell r="V1110">
            <v>6.6088719309168162</v>
          </cell>
          <cell r="W1110">
            <v>0</v>
          </cell>
        </row>
        <row r="1111">
          <cell r="K1111">
            <v>12.5</v>
          </cell>
          <cell r="Q1111">
            <v>137.58576569443335</v>
          </cell>
          <cell r="R1111">
            <v>21.3526845689338</v>
          </cell>
          <cell r="U1111">
            <v>0</v>
          </cell>
          <cell r="V1111">
            <v>1.4988410215017534</v>
          </cell>
          <cell r="W1111">
            <v>0</v>
          </cell>
        </row>
        <row r="1112">
          <cell r="K1112">
            <v>10.5</v>
          </cell>
          <cell r="Q1112">
            <v>115.572043183324</v>
          </cell>
          <cell r="R1112">
            <v>17.936255037904388</v>
          </cell>
          <cell r="U1112">
            <v>0</v>
          </cell>
          <cell r="V1112">
            <v>1.2590264580614727</v>
          </cell>
          <cell r="W1112">
            <v>0</v>
          </cell>
        </row>
        <row r="1113">
          <cell r="K1113">
            <v>11</v>
          </cell>
          <cell r="Q1113">
            <v>121.07547381110133</v>
          </cell>
          <cell r="R1113">
            <v>18.79036242066174</v>
          </cell>
          <cell r="U1113">
            <v>0</v>
          </cell>
          <cell r="V1113">
            <v>1.3189800989215428</v>
          </cell>
          <cell r="W1113">
            <v>0</v>
          </cell>
        </row>
        <row r="1114">
          <cell r="K1114">
            <v>10</v>
          </cell>
          <cell r="Q1114">
            <v>110.06861255554666</v>
          </cell>
          <cell r="R1114">
            <v>17.082147655147036</v>
          </cell>
          <cell r="U1114">
            <v>0</v>
          </cell>
          <cell r="V1114">
            <v>1.1990728172014027</v>
          </cell>
          <cell r="W1114">
            <v>0</v>
          </cell>
        </row>
        <row r="1115">
          <cell r="K1115">
            <v>89.9</v>
          </cell>
          <cell r="Q1115">
            <v>0</v>
          </cell>
          <cell r="R1115">
            <v>0</v>
          </cell>
          <cell r="U1115">
            <v>0</v>
          </cell>
          <cell r="V1115">
            <v>0</v>
          </cell>
          <cell r="W1115">
            <v>0</v>
          </cell>
        </row>
        <row r="1116">
          <cell r="K1116">
            <v>77.8</v>
          </cell>
          <cell r="Q1116">
            <v>0</v>
          </cell>
          <cell r="R1116">
            <v>0</v>
          </cell>
          <cell r="U1116">
            <v>0</v>
          </cell>
          <cell r="V1116">
            <v>0</v>
          </cell>
          <cell r="W1116">
            <v>0</v>
          </cell>
        </row>
        <row r="1117">
          <cell r="K1117">
            <v>12.5</v>
          </cell>
          <cell r="Q1117">
            <v>0</v>
          </cell>
          <cell r="R1117">
            <v>0</v>
          </cell>
          <cell r="U1117">
            <v>0</v>
          </cell>
          <cell r="V1117">
            <v>0</v>
          </cell>
          <cell r="W1117">
            <v>0</v>
          </cell>
        </row>
        <row r="1118">
          <cell r="K1118">
            <v>25.5</v>
          </cell>
          <cell r="Q1118">
            <v>0</v>
          </cell>
          <cell r="R1118">
            <v>0</v>
          </cell>
          <cell r="U1118">
            <v>0</v>
          </cell>
          <cell r="V1118">
            <v>0</v>
          </cell>
          <cell r="W1118">
            <v>0</v>
          </cell>
        </row>
        <row r="1119">
          <cell r="K1119">
            <v>25.9</v>
          </cell>
          <cell r="Q1119">
            <v>0</v>
          </cell>
          <cell r="R1119">
            <v>0</v>
          </cell>
          <cell r="U1119">
            <v>0</v>
          </cell>
          <cell r="V1119">
            <v>0</v>
          </cell>
          <cell r="W1119">
            <v>0</v>
          </cell>
        </row>
        <row r="1120">
          <cell r="K1120">
            <v>14.2</v>
          </cell>
          <cell r="Q1120">
            <v>0</v>
          </cell>
          <cell r="R1120">
            <v>0</v>
          </cell>
          <cell r="U1120">
            <v>0</v>
          </cell>
          <cell r="V1120">
            <v>0</v>
          </cell>
          <cell r="W1120">
            <v>0</v>
          </cell>
        </row>
        <row r="1121">
          <cell r="K1121">
            <v>14.5</v>
          </cell>
          <cell r="Q1121">
            <v>0</v>
          </cell>
          <cell r="R1121">
            <v>0</v>
          </cell>
          <cell r="U1121">
            <v>0</v>
          </cell>
          <cell r="V1121">
            <v>0</v>
          </cell>
          <cell r="W1121">
            <v>0</v>
          </cell>
        </row>
        <row r="1122">
          <cell r="K1122">
            <v>22.4</v>
          </cell>
          <cell r="Q1122">
            <v>0</v>
          </cell>
          <cell r="R1122">
            <v>0</v>
          </cell>
          <cell r="U1122">
            <v>0</v>
          </cell>
          <cell r="V1122">
            <v>0</v>
          </cell>
          <cell r="W1122">
            <v>0</v>
          </cell>
        </row>
        <row r="1123">
          <cell r="K1123">
            <v>14.1</v>
          </cell>
          <cell r="Q1123">
            <v>0</v>
          </cell>
          <cell r="R1123">
            <v>0</v>
          </cell>
          <cell r="U1123">
            <v>0</v>
          </cell>
          <cell r="V1123">
            <v>0</v>
          </cell>
          <cell r="W1123">
            <v>0</v>
          </cell>
        </row>
        <row r="1124">
          <cell r="K1124">
            <v>13.6</v>
          </cell>
          <cell r="Q1124">
            <v>0</v>
          </cell>
          <cell r="R1124">
            <v>0</v>
          </cell>
          <cell r="U1124">
            <v>0</v>
          </cell>
          <cell r="V1124">
            <v>0</v>
          </cell>
          <cell r="W1124">
            <v>0</v>
          </cell>
        </row>
        <row r="1125">
          <cell r="K1125">
            <v>53.5</v>
          </cell>
          <cell r="Q1125">
            <v>0</v>
          </cell>
          <cell r="R1125">
            <v>0</v>
          </cell>
          <cell r="U1125">
            <v>0</v>
          </cell>
          <cell r="V1125">
            <v>0</v>
          </cell>
          <cell r="W1125">
            <v>0</v>
          </cell>
        </row>
        <row r="1126">
          <cell r="K1126">
            <v>11.7</v>
          </cell>
          <cell r="Q1126">
            <v>0</v>
          </cell>
          <cell r="R1126">
            <v>0</v>
          </cell>
          <cell r="U1126">
            <v>0</v>
          </cell>
          <cell r="V1126">
            <v>0</v>
          </cell>
          <cell r="W1126">
            <v>0</v>
          </cell>
        </row>
        <row r="1127">
          <cell r="K1127">
            <v>21.3</v>
          </cell>
          <cell r="Q1127">
            <v>0</v>
          </cell>
          <cell r="R1127">
            <v>0</v>
          </cell>
          <cell r="U1127">
            <v>0</v>
          </cell>
          <cell r="V1127">
            <v>0</v>
          </cell>
          <cell r="W1127">
            <v>0</v>
          </cell>
        </row>
        <row r="1128">
          <cell r="K1128">
            <v>14.2</v>
          </cell>
          <cell r="Q1128">
            <v>0</v>
          </cell>
          <cell r="R1128">
            <v>0</v>
          </cell>
          <cell r="U1128">
            <v>0</v>
          </cell>
          <cell r="V1128">
            <v>0</v>
          </cell>
          <cell r="W1128">
            <v>0</v>
          </cell>
        </row>
        <row r="1129">
          <cell r="K1129">
            <v>14.2</v>
          </cell>
          <cell r="Q1129">
            <v>0</v>
          </cell>
          <cell r="R1129">
            <v>0</v>
          </cell>
          <cell r="U1129">
            <v>0</v>
          </cell>
          <cell r="V1129">
            <v>0</v>
          </cell>
          <cell r="W1129">
            <v>0</v>
          </cell>
        </row>
        <row r="1130">
          <cell r="K1130">
            <v>5.6</v>
          </cell>
          <cell r="Q1130">
            <v>0</v>
          </cell>
          <cell r="R1130">
            <v>0</v>
          </cell>
          <cell r="U1130">
            <v>0</v>
          </cell>
          <cell r="V1130">
            <v>0</v>
          </cell>
          <cell r="W1130">
            <v>0</v>
          </cell>
        </row>
        <row r="1131">
          <cell r="K1131">
            <v>21.3</v>
          </cell>
          <cell r="Q1131">
            <v>0</v>
          </cell>
          <cell r="R1131">
            <v>0</v>
          </cell>
          <cell r="U1131">
            <v>0</v>
          </cell>
          <cell r="V1131">
            <v>0</v>
          </cell>
          <cell r="W1131">
            <v>0</v>
          </cell>
        </row>
        <row r="1132">
          <cell r="K1132">
            <v>21.3</v>
          </cell>
          <cell r="Q1132">
            <v>0</v>
          </cell>
          <cell r="R1132">
            <v>0</v>
          </cell>
          <cell r="U1132">
            <v>0</v>
          </cell>
          <cell r="V1132">
            <v>0</v>
          </cell>
          <cell r="W1132">
            <v>0</v>
          </cell>
        </row>
        <row r="1133">
          <cell r="K1133">
            <v>21.3</v>
          </cell>
          <cell r="Q1133">
            <v>0</v>
          </cell>
          <cell r="R1133">
            <v>0</v>
          </cell>
          <cell r="U1133">
            <v>0</v>
          </cell>
          <cell r="V1133">
            <v>0</v>
          </cell>
          <cell r="W1133">
            <v>0</v>
          </cell>
        </row>
        <row r="1134">
          <cell r="K1134">
            <v>21.3</v>
          </cell>
          <cell r="Q1134">
            <v>0</v>
          </cell>
          <cell r="R1134">
            <v>0</v>
          </cell>
          <cell r="U1134">
            <v>0</v>
          </cell>
          <cell r="V1134">
            <v>0</v>
          </cell>
          <cell r="W1134">
            <v>0</v>
          </cell>
        </row>
        <row r="1135">
          <cell r="K1135">
            <v>14.2</v>
          </cell>
          <cell r="Q1135">
            <v>0</v>
          </cell>
          <cell r="R1135">
            <v>0</v>
          </cell>
          <cell r="U1135">
            <v>0</v>
          </cell>
          <cell r="V1135">
            <v>0</v>
          </cell>
          <cell r="W1135">
            <v>0</v>
          </cell>
        </row>
        <row r="1136">
          <cell r="K1136">
            <v>14.2</v>
          </cell>
          <cell r="Q1136">
            <v>0</v>
          </cell>
          <cell r="R1136">
            <v>0</v>
          </cell>
          <cell r="U1136">
            <v>0</v>
          </cell>
          <cell r="V1136">
            <v>0</v>
          </cell>
          <cell r="W1136">
            <v>0</v>
          </cell>
        </row>
        <row r="1137">
          <cell r="K1137">
            <v>26.8</v>
          </cell>
          <cell r="Q1137">
            <v>0</v>
          </cell>
          <cell r="R1137">
            <v>0</v>
          </cell>
          <cell r="U1137">
            <v>0</v>
          </cell>
          <cell r="V1137">
            <v>0</v>
          </cell>
          <cell r="W1137">
            <v>0</v>
          </cell>
        </row>
        <row r="1138">
          <cell r="K1138">
            <v>54.9</v>
          </cell>
          <cell r="Q1138">
            <v>0</v>
          </cell>
          <cell r="R1138">
            <v>0</v>
          </cell>
          <cell r="U1138">
            <v>0</v>
          </cell>
          <cell r="V1138">
            <v>0</v>
          </cell>
          <cell r="W1138">
            <v>0</v>
          </cell>
        </row>
        <row r="1139">
          <cell r="K1139">
            <v>12.8</v>
          </cell>
          <cell r="Q1139">
            <v>0</v>
          </cell>
          <cell r="R1139">
            <v>0</v>
          </cell>
          <cell r="U1139">
            <v>0</v>
          </cell>
          <cell r="V1139">
            <v>0</v>
          </cell>
          <cell r="W1139">
            <v>0</v>
          </cell>
        </row>
        <row r="1140">
          <cell r="K1140">
            <v>3.6</v>
          </cell>
          <cell r="Q1140">
            <v>0</v>
          </cell>
          <cell r="R1140">
            <v>0</v>
          </cell>
          <cell r="U1140">
            <v>0</v>
          </cell>
          <cell r="V1140">
            <v>0</v>
          </cell>
          <cell r="W1140">
            <v>0</v>
          </cell>
        </row>
        <row r="1141">
          <cell r="K1141">
            <v>4.0999999999999996</v>
          </cell>
          <cell r="Q1141">
            <v>0</v>
          </cell>
          <cell r="R1141">
            <v>0</v>
          </cell>
          <cell r="U1141">
            <v>0</v>
          </cell>
          <cell r="V1141">
            <v>0</v>
          </cell>
          <cell r="W1141">
            <v>0</v>
          </cell>
        </row>
        <row r="1142">
          <cell r="K1142">
            <v>3.9</v>
          </cell>
          <cell r="Q1142">
            <v>0</v>
          </cell>
          <cell r="R1142">
            <v>0</v>
          </cell>
          <cell r="U1142">
            <v>0</v>
          </cell>
          <cell r="V1142">
            <v>0</v>
          </cell>
          <cell r="W1142">
            <v>0</v>
          </cell>
        </row>
        <row r="1143">
          <cell r="K1143">
            <v>3.9</v>
          </cell>
          <cell r="Q1143">
            <v>0</v>
          </cell>
          <cell r="R1143">
            <v>0</v>
          </cell>
          <cell r="U1143">
            <v>0</v>
          </cell>
          <cell r="V1143">
            <v>0</v>
          </cell>
          <cell r="W1143">
            <v>0</v>
          </cell>
        </row>
        <row r="1144">
          <cell r="K1144">
            <v>1.3</v>
          </cell>
          <cell r="Q1144">
            <v>0</v>
          </cell>
          <cell r="R1144">
            <v>0</v>
          </cell>
          <cell r="U1144">
            <v>0</v>
          </cell>
          <cell r="V1144">
            <v>0</v>
          </cell>
          <cell r="W1144">
            <v>0</v>
          </cell>
        </row>
        <row r="1145">
          <cell r="K1145">
            <v>29.5</v>
          </cell>
          <cell r="Q1145">
            <v>0</v>
          </cell>
          <cell r="R1145">
            <v>0</v>
          </cell>
          <cell r="U1145">
            <v>0</v>
          </cell>
          <cell r="V1145">
            <v>0</v>
          </cell>
          <cell r="W1145">
            <v>0</v>
          </cell>
        </row>
        <row r="1146">
          <cell r="K1146">
            <v>3.9</v>
          </cell>
          <cell r="Q1146">
            <v>0</v>
          </cell>
          <cell r="R1146">
            <v>0</v>
          </cell>
          <cell r="U1146">
            <v>0</v>
          </cell>
          <cell r="V1146">
            <v>0</v>
          </cell>
          <cell r="W1146">
            <v>0</v>
          </cell>
        </row>
        <row r="1147">
          <cell r="K1147">
            <v>1</v>
          </cell>
          <cell r="Q1147">
            <v>0</v>
          </cell>
          <cell r="R1147">
            <v>0</v>
          </cell>
          <cell r="U1147">
            <v>0</v>
          </cell>
          <cell r="V1147">
            <v>0</v>
          </cell>
          <cell r="W1147">
            <v>0</v>
          </cell>
        </row>
        <row r="1148">
          <cell r="K1148">
            <v>77.7</v>
          </cell>
          <cell r="Q1148">
            <v>0</v>
          </cell>
          <cell r="R1148">
            <v>0</v>
          </cell>
          <cell r="U1148">
            <v>0</v>
          </cell>
          <cell r="V1148">
            <v>0</v>
          </cell>
          <cell r="W1148">
            <v>0</v>
          </cell>
        </row>
        <row r="1149">
          <cell r="K1149">
            <v>4</v>
          </cell>
          <cell r="Q1149">
            <v>0</v>
          </cell>
          <cell r="R1149">
            <v>0</v>
          </cell>
          <cell r="U1149">
            <v>0</v>
          </cell>
          <cell r="V1149">
            <v>0</v>
          </cell>
          <cell r="W1149">
            <v>0</v>
          </cell>
        </row>
        <row r="1150">
          <cell r="K1150">
            <v>1.35</v>
          </cell>
          <cell r="Q1150">
            <v>0</v>
          </cell>
          <cell r="R1150">
            <v>0</v>
          </cell>
          <cell r="U1150">
            <v>0</v>
          </cell>
          <cell r="V1150">
            <v>0</v>
          </cell>
          <cell r="W1150">
            <v>0</v>
          </cell>
        </row>
        <row r="1151">
          <cell r="K1151">
            <v>4</v>
          </cell>
          <cell r="Q1151">
            <v>0</v>
          </cell>
          <cell r="R1151">
            <v>0</v>
          </cell>
          <cell r="U1151">
            <v>0</v>
          </cell>
          <cell r="V1151">
            <v>0</v>
          </cell>
          <cell r="W1151">
            <v>0</v>
          </cell>
        </row>
        <row r="1152">
          <cell r="K1152">
            <v>3.9</v>
          </cell>
          <cell r="Q1152">
            <v>0</v>
          </cell>
          <cell r="R1152">
            <v>0</v>
          </cell>
          <cell r="U1152">
            <v>0</v>
          </cell>
          <cell r="V1152">
            <v>0</v>
          </cell>
          <cell r="W1152">
            <v>0</v>
          </cell>
        </row>
        <row r="1153">
          <cell r="K1153">
            <v>7.1</v>
          </cell>
          <cell r="Q1153">
            <v>0</v>
          </cell>
          <cell r="R1153">
            <v>0</v>
          </cell>
          <cell r="U1153">
            <v>0</v>
          </cell>
          <cell r="V1153">
            <v>0</v>
          </cell>
          <cell r="W1153">
            <v>0</v>
          </cell>
        </row>
        <row r="1154">
          <cell r="K1154">
            <v>11.2</v>
          </cell>
          <cell r="Q1154">
            <v>0</v>
          </cell>
          <cell r="R1154">
            <v>0</v>
          </cell>
          <cell r="U1154">
            <v>0</v>
          </cell>
          <cell r="V1154">
            <v>0</v>
          </cell>
          <cell r="W1154">
            <v>0</v>
          </cell>
        </row>
        <row r="1155">
          <cell r="K1155">
            <v>11.2</v>
          </cell>
          <cell r="Q1155">
            <v>0</v>
          </cell>
          <cell r="R1155">
            <v>0</v>
          </cell>
          <cell r="U1155">
            <v>0</v>
          </cell>
          <cell r="V1155">
            <v>0</v>
          </cell>
          <cell r="W1155">
            <v>0</v>
          </cell>
        </row>
        <row r="1156">
          <cell r="K1156">
            <v>9.6</v>
          </cell>
          <cell r="Q1156">
            <v>0</v>
          </cell>
          <cell r="R1156">
            <v>0</v>
          </cell>
          <cell r="U1156">
            <v>0</v>
          </cell>
          <cell r="V1156">
            <v>0</v>
          </cell>
          <cell r="W1156">
            <v>0</v>
          </cell>
        </row>
        <row r="1157">
          <cell r="K1157">
            <v>36</v>
          </cell>
          <cell r="Q1157">
            <v>0</v>
          </cell>
          <cell r="R1157">
            <v>0</v>
          </cell>
          <cell r="U1157">
            <v>0</v>
          </cell>
          <cell r="V1157">
            <v>0</v>
          </cell>
          <cell r="W1157">
            <v>0</v>
          </cell>
        </row>
        <row r="1158">
          <cell r="K1158">
            <v>26.3</v>
          </cell>
          <cell r="Q1158">
            <v>0</v>
          </cell>
          <cell r="R1158">
            <v>0</v>
          </cell>
          <cell r="U1158">
            <v>0</v>
          </cell>
          <cell r="V1158">
            <v>0</v>
          </cell>
          <cell r="W1158">
            <v>0</v>
          </cell>
        </row>
        <row r="1159">
          <cell r="K1159">
            <v>14.4</v>
          </cell>
          <cell r="Q1159">
            <v>0</v>
          </cell>
          <cell r="R1159">
            <v>0</v>
          </cell>
          <cell r="U1159">
            <v>0</v>
          </cell>
          <cell r="V1159">
            <v>0</v>
          </cell>
          <cell r="W1159">
            <v>0</v>
          </cell>
        </row>
        <row r="1160">
          <cell r="K1160">
            <v>25.1</v>
          </cell>
          <cell r="Q1160">
            <v>0</v>
          </cell>
          <cell r="R1160">
            <v>0</v>
          </cell>
          <cell r="U1160">
            <v>0</v>
          </cell>
          <cell r="V1160">
            <v>0</v>
          </cell>
          <cell r="W1160">
            <v>0</v>
          </cell>
        </row>
        <row r="1161">
          <cell r="K1161">
            <v>6</v>
          </cell>
          <cell r="Q1161">
            <v>0</v>
          </cell>
          <cell r="R1161">
            <v>0</v>
          </cell>
          <cell r="U1161">
            <v>0</v>
          </cell>
          <cell r="V1161">
            <v>0</v>
          </cell>
          <cell r="W1161">
            <v>0</v>
          </cell>
        </row>
        <row r="1162">
          <cell r="K1162">
            <v>7.1</v>
          </cell>
          <cell r="Q1162">
            <v>0</v>
          </cell>
          <cell r="R1162">
            <v>0</v>
          </cell>
          <cell r="U1162">
            <v>0</v>
          </cell>
          <cell r="V1162">
            <v>0</v>
          </cell>
          <cell r="W1162">
            <v>0</v>
          </cell>
        </row>
        <row r="1163">
          <cell r="K1163">
            <v>74.400000000000006</v>
          </cell>
          <cell r="Q1163">
            <v>0</v>
          </cell>
          <cell r="R1163">
            <v>0</v>
          </cell>
          <cell r="U1163">
            <v>0</v>
          </cell>
          <cell r="V1163">
            <v>0</v>
          </cell>
          <cell r="W1163">
            <v>0</v>
          </cell>
        </row>
        <row r="1164">
          <cell r="K1164">
            <v>4.5999999999999996</v>
          </cell>
          <cell r="Q1164">
            <v>0</v>
          </cell>
          <cell r="R1164">
            <v>0</v>
          </cell>
          <cell r="U1164">
            <v>0</v>
          </cell>
          <cell r="V1164">
            <v>0</v>
          </cell>
          <cell r="W1164">
            <v>0</v>
          </cell>
        </row>
        <row r="1165">
          <cell r="K1165">
            <v>1.5</v>
          </cell>
          <cell r="Q1165">
            <v>0</v>
          </cell>
          <cell r="R1165">
            <v>0</v>
          </cell>
          <cell r="U1165">
            <v>0</v>
          </cell>
          <cell r="V1165">
            <v>0</v>
          </cell>
          <cell r="W1165">
            <v>0</v>
          </cell>
        </row>
        <row r="1166">
          <cell r="K1166">
            <v>3.5</v>
          </cell>
          <cell r="Q1166">
            <v>0</v>
          </cell>
          <cell r="R1166">
            <v>0</v>
          </cell>
          <cell r="U1166">
            <v>0</v>
          </cell>
          <cell r="V1166">
            <v>0</v>
          </cell>
          <cell r="W1166">
            <v>0</v>
          </cell>
        </row>
        <row r="1167">
          <cell r="K1167">
            <v>22.2</v>
          </cell>
          <cell r="Q1167">
            <v>0</v>
          </cell>
          <cell r="R1167">
            <v>0</v>
          </cell>
          <cell r="U1167">
            <v>0</v>
          </cell>
          <cell r="V1167">
            <v>0</v>
          </cell>
          <cell r="W1167">
            <v>0</v>
          </cell>
        </row>
        <row r="1168">
          <cell r="K1168">
            <v>10.9</v>
          </cell>
          <cell r="Q1168">
            <v>0</v>
          </cell>
          <cell r="R1168">
            <v>0</v>
          </cell>
          <cell r="U1168">
            <v>0</v>
          </cell>
          <cell r="V1168">
            <v>0</v>
          </cell>
          <cell r="W1168">
            <v>0</v>
          </cell>
        </row>
        <row r="1169">
          <cell r="K1169">
            <v>27.8</v>
          </cell>
          <cell r="Q1169">
            <v>0</v>
          </cell>
          <cell r="R1169">
            <v>0</v>
          </cell>
          <cell r="U1169">
            <v>0</v>
          </cell>
          <cell r="V1169">
            <v>0</v>
          </cell>
          <cell r="W1169">
            <v>0</v>
          </cell>
        </row>
        <row r="1170">
          <cell r="K1170">
            <v>8.6</v>
          </cell>
          <cell r="Q1170">
            <v>0</v>
          </cell>
          <cell r="R1170">
            <v>0</v>
          </cell>
          <cell r="U1170">
            <v>0</v>
          </cell>
          <cell r="V1170">
            <v>0</v>
          </cell>
          <cell r="W1170">
            <v>0</v>
          </cell>
        </row>
        <row r="1171">
          <cell r="K1171">
            <v>18.399999999999999</v>
          </cell>
          <cell r="Q1171">
            <v>0</v>
          </cell>
          <cell r="R1171">
            <v>0</v>
          </cell>
          <cell r="U1171">
            <v>0</v>
          </cell>
          <cell r="V1171">
            <v>0</v>
          </cell>
          <cell r="W1171">
            <v>0</v>
          </cell>
        </row>
        <row r="1172">
          <cell r="K1172">
            <v>27.1</v>
          </cell>
          <cell r="Q1172">
            <v>0</v>
          </cell>
          <cell r="R1172">
            <v>0</v>
          </cell>
          <cell r="U1172">
            <v>0</v>
          </cell>
          <cell r="V1172">
            <v>0</v>
          </cell>
          <cell r="W1172">
            <v>0</v>
          </cell>
        </row>
        <row r="1173">
          <cell r="K1173">
            <v>37.700000000000003</v>
          </cell>
          <cell r="Q1173">
            <v>0</v>
          </cell>
          <cell r="R1173">
            <v>0</v>
          </cell>
          <cell r="U1173">
            <v>0</v>
          </cell>
          <cell r="V1173">
            <v>0</v>
          </cell>
          <cell r="W1173">
            <v>0</v>
          </cell>
        </row>
        <row r="1174">
          <cell r="K1174">
            <v>17.5</v>
          </cell>
          <cell r="Q1174">
            <v>0</v>
          </cell>
          <cell r="R1174">
            <v>0</v>
          </cell>
          <cell r="U1174">
            <v>0</v>
          </cell>
          <cell r="V1174">
            <v>0</v>
          </cell>
          <cell r="W1174">
            <v>0</v>
          </cell>
        </row>
        <row r="1175">
          <cell r="K1175">
            <v>13</v>
          </cell>
          <cell r="Q1175">
            <v>0</v>
          </cell>
          <cell r="R1175">
            <v>0</v>
          </cell>
          <cell r="U1175">
            <v>0</v>
          </cell>
          <cell r="V1175">
            <v>0</v>
          </cell>
          <cell r="W1175">
            <v>0</v>
          </cell>
        </row>
        <row r="1176">
          <cell r="K1176">
            <v>11.8</v>
          </cell>
          <cell r="Q1176">
            <v>0</v>
          </cell>
          <cell r="R1176">
            <v>0</v>
          </cell>
          <cell r="U1176">
            <v>0</v>
          </cell>
          <cell r="V1176">
            <v>0</v>
          </cell>
          <cell r="W1176">
            <v>0</v>
          </cell>
        </row>
        <row r="1177">
          <cell r="K1177">
            <v>3.1</v>
          </cell>
          <cell r="Q1177">
            <v>0</v>
          </cell>
          <cell r="R1177">
            <v>0</v>
          </cell>
          <cell r="U1177">
            <v>0</v>
          </cell>
          <cell r="V1177">
            <v>0</v>
          </cell>
          <cell r="W1177">
            <v>0</v>
          </cell>
        </row>
        <row r="1178">
          <cell r="K1178">
            <v>21.1</v>
          </cell>
          <cell r="Q1178">
            <v>267.41127594297296</v>
          </cell>
          <cell r="R1178">
            <v>41.501012816018651</v>
          </cell>
          <cell r="U1178">
            <v>0</v>
          </cell>
          <cell r="V1178">
            <v>2.913142852914103</v>
          </cell>
          <cell r="W1178">
            <v>0</v>
          </cell>
        </row>
        <row r="1179">
          <cell r="K1179">
            <v>15.5</v>
          </cell>
          <cell r="Q1179">
            <v>0</v>
          </cell>
          <cell r="R1179">
            <v>0</v>
          </cell>
          <cell r="U1179">
            <v>0</v>
          </cell>
          <cell r="V1179">
            <v>0</v>
          </cell>
          <cell r="W1179">
            <v>0</v>
          </cell>
        </row>
        <row r="1180">
          <cell r="K1180">
            <v>6.6</v>
          </cell>
          <cell r="Q1180">
            <v>408.76717678333085</v>
          </cell>
          <cell r="R1180">
            <v>63.438805198590423</v>
          </cell>
          <cell r="U1180">
            <v>0</v>
          </cell>
          <cell r="V1180">
            <v>4.4530552249643369</v>
          </cell>
          <cell r="W1180">
            <v>0</v>
          </cell>
        </row>
        <row r="1181">
          <cell r="K1181">
            <v>14.6</v>
          </cell>
          <cell r="Q1181">
            <v>0</v>
          </cell>
          <cell r="R1181">
            <v>0</v>
          </cell>
          <cell r="U1181">
            <v>0</v>
          </cell>
          <cell r="V1181">
            <v>0</v>
          </cell>
          <cell r="W1181">
            <v>0</v>
          </cell>
        </row>
        <row r="1182">
          <cell r="K1182">
            <v>5</v>
          </cell>
          <cell r="Q1182">
            <v>52.331165468277717</v>
          </cell>
          <cell r="R1182">
            <v>8.1215586781738178</v>
          </cell>
          <cell r="U1182">
            <v>0</v>
          </cell>
          <cell r="V1182">
            <v>0.57008875235720802</v>
          </cell>
          <cell r="W1182">
            <v>0</v>
          </cell>
        </row>
        <row r="1183">
          <cell r="K1183">
            <v>6.4</v>
          </cell>
          <cell r="Q1183">
            <v>66.983891799395479</v>
          </cell>
          <cell r="R1183">
            <v>10.395595108062489</v>
          </cell>
          <cell r="U1183">
            <v>0</v>
          </cell>
          <cell r="V1183">
            <v>0.72971360301722621</v>
          </cell>
          <cell r="W1183">
            <v>0</v>
          </cell>
        </row>
        <row r="1184">
          <cell r="K1184">
            <v>1.7</v>
          </cell>
          <cell r="Q1184">
            <v>105.28851523207007</v>
          </cell>
          <cell r="R1184">
            <v>16.340298308727839</v>
          </cell>
          <cell r="U1184">
            <v>0</v>
          </cell>
          <cell r="V1184">
            <v>1.1469990730968747</v>
          </cell>
          <cell r="W1184">
            <v>0</v>
          </cell>
        </row>
        <row r="1185">
          <cell r="K1185">
            <v>0.3</v>
          </cell>
          <cell r="Q1185">
            <v>0</v>
          </cell>
          <cell r="R1185">
            <v>0</v>
          </cell>
          <cell r="U1185">
            <v>0</v>
          </cell>
          <cell r="V1185">
            <v>0</v>
          </cell>
          <cell r="W1185">
            <v>0</v>
          </cell>
        </row>
        <row r="1186">
          <cell r="K1186">
            <v>3.4</v>
          </cell>
          <cell r="Q1186">
            <v>35.58519251842884</v>
          </cell>
          <cell r="R1186">
            <v>5.522659901158196</v>
          </cell>
          <cell r="U1186">
            <v>0</v>
          </cell>
          <cell r="V1186">
            <v>0.38766035160290141</v>
          </cell>
          <cell r="W1186">
            <v>0</v>
          </cell>
        </row>
        <row r="1187">
          <cell r="K1187">
            <v>3.8</v>
          </cell>
          <cell r="Q1187">
            <v>123.8694112666473</v>
          </cell>
          <cell r="R1187">
            <v>19.223968796237674</v>
          </cell>
          <cell r="U1187">
            <v>0</v>
          </cell>
          <cell r="V1187">
            <v>1.3494168817438517</v>
          </cell>
          <cell r="W1187">
            <v>0</v>
          </cell>
        </row>
        <row r="1188">
          <cell r="K1188">
            <v>35.299999999999997</v>
          </cell>
          <cell r="Q1188">
            <v>1056.7122945058204</v>
          </cell>
          <cell r="R1188">
            <v>163.99693813391318</v>
          </cell>
          <cell r="U1188">
            <v>0</v>
          </cell>
          <cell r="V1188">
            <v>11.511683108615697</v>
          </cell>
          <cell r="W1188">
            <v>0</v>
          </cell>
        </row>
        <row r="1189">
          <cell r="K1189">
            <v>17.3</v>
          </cell>
          <cell r="Q1189">
            <v>661.38748766022138</v>
          </cell>
          <cell r="R1189">
            <v>102.64432756229291</v>
          </cell>
          <cell r="U1189">
            <v>0</v>
          </cell>
          <cell r="V1189">
            <v>7.2050672728365868</v>
          </cell>
          <cell r="W1189">
            <v>0</v>
          </cell>
        </row>
        <row r="1190">
          <cell r="K1190">
            <v>30.6</v>
          </cell>
          <cell r="Q1190">
            <v>320.26673266585965</v>
          </cell>
          <cell r="R1190">
            <v>49.703939110423775</v>
          </cell>
          <cell r="U1190">
            <v>0</v>
          </cell>
          <cell r="V1190">
            <v>3.4889431644261131</v>
          </cell>
          <cell r="W1190">
            <v>0</v>
          </cell>
        </row>
        <row r="1191">
          <cell r="K1191">
            <v>35.299999999999997</v>
          </cell>
          <cell r="Q1191">
            <v>1056.7122945058204</v>
          </cell>
          <cell r="R1191">
            <v>163.99693813391318</v>
          </cell>
          <cell r="U1191">
            <v>0</v>
          </cell>
          <cell r="V1191">
            <v>11.511683108615697</v>
          </cell>
          <cell r="W1191">
            <v>0</v>
          </cell>
        </row>
        <row r="1192">
          <cell r="K1192">
            <v>14.6</v>
          </cell>
          <cell r="Q1192">
            <v>0</v>
          </cell>
          <cell r="R1192">
            <v>0</v>
          </cell>
          <cell r="U1192">
            <v>0</v>
          </cell>
          <cell r="V1192">
            <v>0</v>
          </cell>
          <cell r="W1192">
            <v>0</v>
          </cell>
        </row>
        <row r="1193">
          <cell r="K1193">
            <v>3.8</v>
          </cell>
          <cell r="Q1193">
            <v>123.8694112666473</v>
          </cell>
          <cell r="R1193">
            <v>19.223968796237674</v>
          </cell>
          <cell r="U1193">
            <v>0</v>
          </cell>
          <cell r="V1193">
            <v>1.3494168817438517</v>
          </cell>
          <cell r="W1193">
            <v>0</v>
          </cell>
        </row>
        <row r="1194">
          <cell r="K1194">
            <v>6.6</v>
          </cell>
          <cell r="Q1194">
            <v>408.76717678333085</v>
          </cell>
          <cell r="R1194">
            <v>63.438805198590423</v>
          </cell>
          <cell r="U1194">
            <v>0</v>
          </cell>
          <cell r="V1194">
            <v>4.4530552249643369</v>
          </cell>
          <cell r="W1194">
            <v>0</v>
          </cell>
        </row>
        <row r="1195">
          <cell r="K1195">
            <v>5</v>
          </cell>
          <cell r="Q1195">
            <v>52.331165468277717</v>
          </cell>
          <cell r="R1195">
            <v>8.1215586781738178</v>
          </cell>
          <cell r="U1195">
            <v>0</v>
          </cell>
          <cell r="V1195">
            <v>0.57008875235720802</v>
          </cell>
          <cell r="W1195">
            <v>0</v>
          </cell>
        </row>
        <row r="1196">
          <cell r="K1196">
            <v>15.5</v>
          </cell>
          <cell r="Q1196">
            <v>0</v>
          </cell>
          <cell r="R1196">
            <v>0</v>
          </cell>
          <cell r="U1196">
            <v>0</v>
          </cell>
          <cell r="V1196">
            <v>0</v>
          </cell>
          <cell r="W1196">
            <v>0</v>
          </cell>
        </row>
        <row r="1197">
          <cell r="K1197">
            <v>4.0999999999999996</v>
          </cell>
          <cell r="Q1197">
            <v>253.93112497146305</v>
          </cell>
          <cell r="R1197">
            <v>39.408954744578899</v>
          </cell>
          <cell r="U1197">
            <v>0</v>
          </cell>
          <cell r="V1197">
            <v>2.7662918821748148</v>
          </cell>
          <cell r="W1197">
            <v>0</v>
          </cell>
        </row>
        <row r="1198">
          <cell r="K1198">
            <v>16.600000000000001</v>
          </cell>
          <cell r="Q1198">
            <v>0</v>
          </cell>
          <cell r="R1198">
            <v>0</v>
          </cell>
          <cell r="U1198">
            <v>0</v>
          </cell>
          <cell r="V1198">
            <v>0</v>
          </cell>
          <cell r="W1198">
            <v>0</v>
          </cell>
        </row>
        <row r="1199">
          <cell r="K1199">
            <v>6.4</v>
          </cell>
          <cell r="Q1199">
            <v>66.983891799395479</v>
          </cell>
          <cell r="R1199">
            <v>10.395595108062489</v>
          </cell>
          <cell r="U1199">
            <v>0</v>
          </cell>
          <cell r="V1199">
            <v>0.72971360301722621</v>
          </cell>
          <cell r="W1199">
            <v>0</v>
          </cell>
        </row>
        <row r="1200">
          <cell r="K1200">
            <v>1.7</v>
          </cell>
          <cell r="Q1200">
            <v>105.28851523207007</v>
          </cell>
          <cell r="R1200">
            <v>16.340298308727839</v>
          </cell>
          <cell r="U1200">
            <v>0</v>
          </cell>
          <cell r="V1200">
            <v>1.1469990730968747</v>
          </cell>
          <cell r="W1200">
            <v>0</v>
          </cell>
        </row>
        <row r="1201">
          <cell r="K1201">
            <v>3.4</v>
          </cell>
          <cell r="Q1201">
            <v>35.58519251842884</v>
          </cell>
          <cell r="R1201">
            <v>5.522659901158196</v>
          </cell>
          <cell r="U1201">
            <v>0</v>
          </cell>
          <cell r="V1201">
            <v>0.38766035160290141</v>
          </cell>
          <cell r="W1201">
            <v>0</v>
          </cell>
        </row>
        <row r="1202">
          <cell r="K1202">
            <v>9.9</v>
          </cell>
          <cell r="Q1202">
            <v>378.4818571003579</v>
          </cell>
          <cell r="R1202">
            <v>58.738661437381495</v>
          </cell>
          <cell r="U1202">
            <v>0</v>
          </cell>
          <cell r="V1202">
            <v>4.1231309827215146</v>
          </cell>
          <cell r="W1202">
            <v>0</v>
          </cell>
        </row>
        <row r="1203">
          <cell r="K1203">
            <v>0.3</v>
          </cell>
          <cell r="Q1203">
            <v>0</v>
          </cell>
          <cell r="R1203">
            <v>0</v>
          </cell>
          <cell r="U1203">
            <v>0</v>
          </cell>
          <cell r="V1203">
            <v>0</v>
          </cell>
          <cell r="W1203">
            <v>0</v>
          </cell>
        </row>
        <row r="1204">
          <cell r="K1204">
            <v>12.9</v>
          </cell>
          <cell r="Q1204">
            <v>135.0144069081565</v>
          </cell>
          <cell r="R1204">
            <v>20.953621389688454</v>
          </cell>
          <cell r="U1204">
            <v>0</v>
          </cell>
          <cell r="V1204">
            <v>1.4708289810815967</v>
          </cell>
          <cell r="W1204">
            <v>0</v>
          </cell>
        </row>
        <row r="1205">
          <cell r="K1205">
            <v>14.2</v>
          </cell>
          <cell r="Q1205">
            <v>38.29118207602675</v>
          </cell>
          <cell r="R1205">
            <v>5.9426171632963571</v>
          </cell>
          <cell r="U1205">
            <v>0</v>
          </cell>
          <cell r="V1205">
            <v>0.41713904172910837</v>
          </cell>
          <cell r="W1205">
            <v>0</v>
          </cell>
        </row>
        <row r="1206">
          <cell r="K1206">
            <v>1.2</v>
          </cell>
          <cell r="Q1206">
            <v>74.321304869696519</v>
          </cell>
          <cell r="R1206">
            <v>11.534328217925532</v>
          </cell>
          <cell r="U1206">
            <v>0</v>
          </cell>
          <cell r="V1206">
            <v>0.80964640453897041</v>
          </cell>
          <cell r="W1206">
            <v>0</v>
          </cell>
        </row>
        <row r="1207">
          <cell r="K1207">
            <v>7.3</v>
          </cell>
          <cell r="Q1207">
            <v>76.403501583685468</v>
          </cell>
          <cell r="R1207">
            <v>11.857475670133775</v>
          </cell>
          <cell r="U1207">
            <v>0</v>
          </cell>
          <cell r="V1207">
            <v>0.83232957844152367</v>
          </cell>
          <cell r="W1207">
            <v>0</v>
          </cell>
        </row>
        <row r="1208">
          <cell r="K1208">
            <v>9.9</v>
          </cell>
          <cell r="Q1208">
            <v>26.695964968497528</v>
          </cell>
          <cell r="R1208">
            <v>4.1430922476502783</v>
          </cell>
          <cell r="U1208">
            <v>0</v>
          </cell>
          <cell r="V1208">
            <v>0.29082228965620943</v>
          </cell>
          <cell r="W1208">
            <v>0</v>
          </cell>
        </row>
        <row r="1209">
          <cell r="K1209">
            <v>17.899999999999999</v>
          </cell>
          <cell r="Q1209">
            <v>535.8399453726397</v>
          </cell>
          <cell r="R1209">
            <v>83.159920470171258</v>
          </cell>
          <cell r="U1209">
            <v>0</v>
          </cell>
          <cell r="V1209">
            <v>5.8373690550770814</v>
          </cell>
          <cell r="W1209">
            <v>0</v>
          </cell>
        </row>
        <row r="1210">
          <cell r="K1210">
            <v>2.9</v>
          </cell>
          <cell r="Q1210">
            <v>94.531919124546633</v>
          </cell>
          <cell r="R1210">
            <v>14.670923555023487</v>
          </cell>
          <cell r="U1210">
            <v>0</v>
          </cell>
          <cell r="V1210">
            <v>1.0298181465939922</v>
          </cell>
          <cell r="W1210">
            <v>0</v>
          </cell>
        </row>
        <row r="1211">
          <cell r="K1211">
            <v>6.2</v>
          </cell>
          <cell r="Q1211">
            <v>64.890645180664364</v>
          </cell>
          <cell r="R1211">
            <v>10.070732760935536</v>
          </cell>
          <cell r="U1211">
            <v>0</v>
          </cell>
          <cell r="V1211">
            <v>0.70691005292293785</v>
          </cell>
          <cell r="W1211">
            <v>0</v>
          </cell>
        </row>
        <row r="1212">
          <cell r="K1212">
            <v>3.2</v>
          </cell>
          <cell r="Q1212">
            <v>8.6289987776961699</v>
          </cell>
          <cell r="R1212">
            <v>1.3391813325738273</v>
          </cell>
          <cell r="U1212">
            <v>0</v>
          </cell>
          <cell r="V1212">
            <v>9.4003164333320205E-2</v>
          </cell>
          <cell r="W1212">
            <v>0</v>
          </cell>
        </row>
        <row r="1213">
          <cell r="K1213">
            <v>3.6</v>
          </cell>
          <cell r="Q1213">
            <v>222.96391460908956</v>
          </cell>
          <cell r="R1213">
            <v>34.602984653776595</v>
          </cell>
          <cell r="U1213">
            <v>0</v>
          </cell>
          <cell r="V1213">
            <v>2.428939213616911</v>
          </cell>
          <cell r="W1213">
            <v>0</v>
          </cell>
        </row>
        <row r="1214">
          <cell r="K1214">
            <v>1.4</v>
          </cell>
          <cell r="Q1214">
            <v>86.708189014645939</v>
          </cell>
          <cell r="R1214">
            <v>13.456716254246455</v>
          </cell>
          <cell r="U1214">
            <v>0</v>
          </cell>
          <cell r="V1214">
            <v>0.94458747196213211</v>
          </cell>
          <cell r="W1214">
            <v>0</v>
          </cell>
        </row>
        <row r="1215">
          <cell r="K1215">
            <v>7.3</v>
          </cell>
          <cell r="Q1215">
            <v>76.403501583685468</v>
          </cell>
          <cell r="R1215">
            <v>11.857475670133775</v>
          </cell>
          <cell r="U1215">
            <v>0</v>
          </cell>
          <cell r="V1215">
            <v>0.83232957844152367</v>
          </cell>
          <cell r="W1215">
            <v>0</v>
          </cell>
        </row>
        <row r="1216">
          <cell r="K1216">
            <v>18</v>
          </cell>
          <cell r="Q1216">
            <v>688.14883109155983</v>
          </cell>
          <cell r="R1216">
            <v>106.79756624978455</v>
          </cell>
          <cell r="U1216">
            <v>0</v>
          </cell>
          <cell r="V1216">
            <v>7.4966017867663908</v>
          </cell>
          <cell r="W1216">
            <v>0</v>
          </cell>
        </row>
        <row r="1217">
          <cell r="K1217">
            <v>9.9</v>
          </cell>
          <cell r="Q1217">
            <v>26.695964968497528</v>
          </cell>
          <cell r="R1217">
            <v>4.1430922476502783</v>
          </cell>
          <cell r="U1217">
            <v>0</v>
          </cell>
          <cell r="V1217">
            <v>0.29082228965620943</v>
          </cell>
          <cell r="W1217">
            <v>0</v>
          </cell>
        </row>
        <row r="1218">
          <cell r="K1218">
            <v>12.9</v>
          </cell>
          <cell r="Q1218">
            <v>135.0144069081565</v>
          </cell>
          <cell r="R1218">
            <v>20.953621389688454</v>
          </cell>
          <cell r="U1218">
            <v>0</v>
          </cell>
          <cell r="V1218">
            <v>1.4708289810815967</v>
          </cell>
          <cell r="W1218">
            <v>0</v>
          </cell>
        </row>
        <row r="1219">
          <cell r="K1219">
            <v>20.2</v>
          </cell>
          <cell r="Q1219">
            <v>0</v>
          </cell>
          <cell r="R1219">
            <v>0</v>
          </cell>
          <cell r="U1219">
            <v>0</v>
          </cell>
          <cell r="V1219">
            <v>0</v>
          </cell>
          <cell r="W1219">
            <v>0</v>
          </cell>
        </row>
        <row r="1220">
          <cell r="K1220">
            <v>14.4</v>
          </cell>
          <cell r="Q1220">
            <v>0</v>
          </cell>
          <cell r="R1220">
            <v>0</v>
          </cell>
          <cell r="U1220">
            <v>0</v>
          </cell>
          <cell r="V1220">
            <v>0</v>
          </cell>
          <cell r="W1220">
            <v>0</v>
          </cell>
        </row>
        <row r="1221">
          <cell r="K1221">
            <v>14.2</v>
          </cell>
          <cell r="Q1221">
            <v>0</v>
          </cell>
          <cell r="R1221">
            <v>0</v>
          </cell>
          <cell r="U1221">
            <v>0</v>
          </cell>
          <cell r="V1221">
            <v>0</v>
          </cell>
          <cell r="W1221">
            <v>0</v>
          </cell>
        </row>
        <row r="1222">
          <cell r="K1222">
            <v>12.3</v>
          </cell>
          <cell r="Q1222">
            <v>0</v>
          </cell>
          <cell r="R1222">
            <v>0</v>
          </cell>
          <cell r="U1222">
            <v>0</v>
          </cell>
          <cell r="V1222">
            <v>0</v>
          </cell>
          <cell r="W1222">
            <v>0</v>
          </cell>
        </row>
        <row r="1223">
          <cell r="K1223">
            <v>13</v>
          </cell>
          <cell r="Q1223">
            <v>0</v>
          </cell>
          <cell r="R1223">
            <v>0</v>
          </cell>
          <cell r="U1223">
            <v>0</v>
          </cell>
          <cell r="V1223">
            <v>0</v>
          </cell>
          <cell r="W1223">
            <v>0</v>
          </cell>
        </row>
        <row r="1224">
          <cell r="K1224">
            <v>13</v>
          </cell>
          <cell r="Q1224">
            <v>0</v>
          </cell>
          <cell r="R1224">
            <v>0</v>
          </cell>
          <cell r="U1224">
            <v>0</v>
          </cell>
          <cell r="V1224">
            <v>0</v>
          </cell>
          <cell r="W1224">
            <v>0</v>
          </cell>
        </row>
        <row r="1225">
          <cell r="K1225">
            <v>12.4</v>
          </cell>
          <cell r="Q1225">
            <v>0</v>
          </cell>
          <cell r="R1225">
            <v>0</v>
          </cell>
          <cell r="U1225">
            <v>0</v>
          </cell>
          <cell r="V1225">
            <v>0</v>
          </cell>
          <cell r="W1225">
            <v>0</v>
          </cell>
        </row>
        <row r="1226">
          <cell r="K1226">
            <v>14.2</v>
          </cell>
          <cell r="Q1226">
            <v>0</v>
          </cell>
          <cell r="R1226">
            <v>0</v>
          </cell>
          <cell r="U1226">
            <v>0</v>
          </cell>
          <cell r="V1226">
            <v>0</v>
          </cell>
          <cell r="W1226">
            <v>0</v>
          </cell>
        </row>
        <row r="1227">
          <cell r="K1227">
            <v>14.4</v>
          </cell>
          <cell r="Q1227">
            <v>0</v>
          </cell>
          <cell r="R1227">
            <v>0</v>
          </cell>
          <cell r="U1227">
            <v>0</v>
          </cell>
          <cell r="V1227">
            <v>0</v>
          </cell>
          <cell r="W1227">
            <v>0</v>
          </cell>
        </row>
        <row r="1228">
          <cell r="K1228">
            <v>20.2</v>
          </cell>
          <cell r="Q1228">
            <v>0</v>
          </cell>
          <cell r="R1228">
            <v>0</v>
          </cell>
          <cell r="U1228">
            <v>0</v>
          </cell>
          <cell r="V1228">
            <v>0</v>
          </cell>
          <cell r="W1228">
            <v>0</v>
          </cell>
        </row>
        <row r="1229">
          <cell r="K1229">
            <v>5.6</v>
          </cell>
          <cell r="Q1229">
            <v>0</v>
          </cell>
          <cell r="R1229">
            <v>0</v>
          </cell>
          <cell r="U1229">
            <v>0</v>
          </cell>
          <cell r="V1229">
            <v>0</v>
          </cell>
          <cell r="W1229">
            <v>0</v>
          </cell>
        </row>
        <row r="1230">
          <cell r="K1230">
            <v>25.3</v>
          </cell>
          <cell r="Q1230">
            <v>0</v>
          </cell>
          <cell r="R1230">
            <v>0</v>
          </cell>
          <cell r="U1230">
            <v>0</v>
          </cell>
          <cell r="V1230">
            <v>0</v>
          </cell>
          <cell r="W1230">
            <v>0</v>
          </cell>
        </row>
        <row r="1231">
          <cell r="K1231">
            <v>14.2</v>
          </cell>
          <cell r="Q1231">
            <v>0</v>
          </cell>
          <cell r="R1231">
            <v>0</v>
          </cell>
          <cell r="U1231">
            <v>0</v>
          </cell>
          <cell r="V1231">
            <v>0</v>
          </cell>
          <cell r="W1231">
            <v>0</v>
          </cell>
        </row>
        <row r="1232">
          <cell r="K1232">
            <v>11.7</v>
          </cell>
          <cell r="Q1232">
            <v>122.45492719576983</v>
          </cell>
          <cell r="R1232">
            <v>19.004447306926732</v>
          </cell>
          <cell r="U1232">
            <v>0</v>
          </cell>
          <cell r="V1232">
            <v>1.3340076805158663</v>
          </cell>
          <cell r="W1232">
            <v>0</v>
          </cell>
        </row>
        <row r="1233">
          <cell r="K1233">
            <v>1.2</v>
          </cell>
          <cell r="Q1233">
            <v>74.321304869696519</v>
          </cell>
          <cell r="R1233">
            <v>11.534328217925532</v>
          </cell>
          <cell r="U1233">
            <v>0</v>
          </cell>
          <cell r="V1233">
            <v>0.80964640453897041</v>
          </cell>
          <cell r="W1233">
            <v>0</v>
          </cell>
        </row>
        <row r="1234">
          <cell r="K1234">
            <v>2</v>
          </cell>
          <cell r="Q1234">
            <v>123.8688414494942</v>
          </cell>
          <cell r="R1234">
            <v>19.223880363209222</v>
          </cell>
          <cell r="U1234">
            <v>0</v>
          </cell>
          <cell r="V1234">
            <v>1.3494106742316172</v>
          </cell>
          <cell r="W1234">
            <v>0</v>
          </cell>
        </row>
        <row r="1235">
          <cell r="K1235">
            <v>25.6</v>
          </cell>
          <cell r="Q1235">
            <v>267.93556719758192</v>
          </cell>
          <cell r="R1235">
            <v>41.582380432249956</v>
          </cell>
          <cell r="U1235">
            <v>0</v>
          </cell>
          <cell r="V1235">
            <v>2.9188544120689048</v>
          </cell>
          <cell r="W1235">
            <v>0</v>
          </cell>
        </row>
        <row r="1236">
          <cell r="K1236">
            <v>1.4</v>
          </cell>
          <cell r="Q1236">
            <v>86.708189014645939</v>
          </cell>
          <cell r="R1236">
            <v>13.456716254246455</v>
          </cell>
          <cell r="U1236">
            <v>0</v>
          </cell>
          <cell r="V1236">
            <v>0.94458747196213211</v>
          </cell>
          <cell r="W1236">
            <v>0</v>
          </cell>
        </row>
        <row r="1237">
          <cell r="K1237">
            <v>14.9</v>
          </cell>
          <cell r="Q1237">
            <v>0</v>
          </cell>
          <cell r="R1237">
            <v>0</v>
          </cell>
          <cell r="U1237">
            <v>0</v>
          </cell>
          <cell r="V1237">
            <v>0</v>
          </cell>
          <cell r="W1237">
            <v>0</v>
          </cell>
        </row>
        <row r="1238">
          <cell r="K1238">
            <v>0.7</v>
          </cell>
          <cell r="Q1238">
            <v>1.887593482621037</v>
          </cell>
          <cell r="R1238">
            <v>0.29294591650052471</v>
          </cell>
          <cell r="U1238">
            <v>0</v>
          </cell>
          <cell r="V1238">
            <v>2.0563192197913794E-2</v>
          </cell>
          <cell r="W1238">
            <v>0</v>
          </cell>
        </row>
        <row r="1239">
          <cell r="K1239">
            <v>14.9</v>
          </cell>
          <cell r="Q1239">
            <v>0</v>
          </cell>
          <cell r="R1239">
            <v>0</v>
          </cell>
          <cell r="U1239">
            <v>0</v>
          </cell>
          <cell r="V1239">
            <v>0</v>
          </cell>
          <cell r="W1239">
            <v>0</v>
          </cell>
        </row>
        <row r="1240">
          <cell r="K1240">
            <v>1.4</v>
          </cell>
          <cell r="Q1240">
            <v>86.708189014645939</v>
          </cell>
          <cell r="R1240">
            <v>13.456716254246455</v>
          </cell>
          <cell r="U1240">
            <v>0</v>
          </cell>
          <cell r="V1240">
            <v>0.94458747196213211</v>
          </cell>
          <cell r="W1240">
            <v>0</v>
          </cell>
        </row>
        <row r="1241">
          <cell r="K1241">
            <v>2</v>
          </cell>
          <cell r="Q1241">
            <v>123.8688414494942</v>
          </cell>
          <cell r="R1241">
            <v>19.223880363209222</v>
          </cell>
          <cell r="U1241">
            <v>0</v>
          </cell>
          <cell r="V1241">
            <v>1.3494106742316172</v>
          </cell>
          <cell r="W1241">
            <v>0</v>
          </cell>
        </row>
        <row r="1242">
          <cell r="K1242">
            <v>14.2</v>
          </cell>
          <cell r="Q1242">
            <v>0</v>
          </cell>
          <cell r="R1242">
            <v>0</v>
          </cell>
          <cell r="U1242">
            <v>0</v>
          </cell>
          <cell r="V1242">
            <v>0</v>
          </cell>
          <cell r="W1242">
            <v>0</v>
          </cell>
        </row>
        <row r="1243">
          <cell r="K1243">
            <v>1.2</v>
          </cell>
          <cell r="Q1243">
            <v>74.321304869696519</v>
          </cell>
          <cell r="R1243">
            <v>11.534328217925532</v>
          </cell>
          <cell r="U1243">
            <v>0</v>
          </cell>
          <cell r="V1243">
            <v>0.80964640453897041</v>
          </cell>
          <cell r="W1243">
            <v>0</v>
          </cell>
        </row>
        <row r="1244">
          <cell r="K1244">
            <v>11.7</v>
          </cell>
          <cell r="Q1244">
            <v>122.45492719576983</v>
          </cell>
          <cell r="R1244">
            <v>19.004447306926732</v>
          </cell>
          <cell r="U1244">
            <v>0</v>
          </cell>
          <cell r="V1244">
            <v>1.3340076805158663</v>
          </cell>
          <cell r="W1244">
            <v>0</v>
          </cell>
        </row>
        <row r="1245">
          <cell r="K1245">
            <v>25.3</v>
          </cell>
          <cell r="Q1245">
            <v>0</v>
          </cell>
          <cell r="R1245">
            <v>0</v>
          </cell>
          <cell r="U1245">
            <v>0</v>
          </cell>
          <cell r="V1245">
            <v>0</v>
          </cell>
          <cell r="W1245">
            <v>0</v>
          </cell>
        </row>
        <row r="1246">
          <cell r="K1246">
            <v>5.6</v>
          </cell>
          <cell r="Q1246">
            <v>0</v>
          </cell>
          <cell r="R1246">
            <v>0</v>
          </cell>
          <cell r="U1246">
            <v>0</v>
          </cell>
          <cell r="V1246">
            <v>0</v>
          </cell>
          <cell r="W1246">
            <v>0</v>
          </cell>
        </row>
        <row r="1247">
          <cell r="K1247">
            <v>26</v>
          </cell>
          <cell r="Q1247">
            <v>0</v>
          </cell>
          <cell r="R1247">
            <v>0</v>
          </cell>
          <cell r="U1247">
            <v>0</v>
          </cell>
          <cell r="V1247">
            <v>0</v>
          </cell>
          <cell r="W1247">
            <v>0</v>
          </cell>
        </row>
        <row r="1248">
          <cell r="K1248">
            <v>0.7</v>
          </cell>
          <cell r="Q1248">
            <v>1.887593482621037</v>
          </cell>
          <cell r="R1248">
            <v>0.29294591650052471</v>
          </cell>
          <cell r="U1248">
            <v>0</v>
          </cell>
          <cell r="V1248">
            <v>2.0563192197913794E-2</v>
          </cell>
          <cell r="W1248">
            <v>0</v>
          </cell>
        </row>
        <row r="1249">
          <cell r="K1249">
            <v>4.4000000000000004</v>
          </cell>
          <cell r="Q1249">
            <v>272.51145118888729</v>
          </cell>
          <cell r="R1249">
            <v>42.292536799060294</v>
          </cell>
          <cell r="U1249">
            <v>0</v>
          </cell>
          <cell r="V1249">
            <v>2.9687034833095582</v>
          </cell>
          <cell r="W1249">
            <v>0</v>
          </cell>
        </row>
        <row r="1250">
          <cell r="K1250">
            <v>26</v>
          </cell>
          <cell r="Q1250">
            <v>0</v>
          </cell>
          <cell r="R1250">
            <v>0</v>
          </cell>
          <cell r="U1250">
            <v>0</v>
          </cell>
          <cell r="V1250">
            <v>0</v>
          </cell>
          <cell r="W1250">
            <v>0</v>
          </cell>
        </row>
        <row r="1251">
          <cell r="K1251">
            <v>8.1</v>
          </cell>
          <cell r="Q1251">
            <v>84.776488058609885</v>
          </cell>
          <cell r="R1251">
            <v>13.156925058641583</v>
          </cell>
          <cell r="U1251">
            <v>0</v>
          </cell>
          <cell r="V1251">
            <v>0.92354377881867677</v>
          </cell>
          <cell r="W1251">
            <v>0</v>
          </cell>
        </row>
        <row r="1252">
          <cell r="K1252">
            <v>26</v>
          </cell>
          <cell r="Q1252">
            <v>0</v>
          </cell>
          <cell r="R1252">
            <v>0</v>
          </cell>
          <cell r="U1252">
            <v>0</v>
          </cell>
          <cell r="V1252">
            <v>0</v>
          </cell>
          <cell r="W1252">
            <v>0</v>
          </cell>
        </row>
        <row r="1253">
          <cell r="K1253">
            <v>8.1</v>
          </cell>
          <cell r="Q1253">
            <v>84.776488058609885</v>
          </cell>
          <cell r="R1253">
            <v>13.156925058641583</v>
          </cell>
          <cell r="U1253">
            <v>0</v>
          </cell>
          <cell r="V1253">
            <v>0.92354377881867677</v>
          </cell>
          <cell r="W1253">
            <v>0</v>
          </cell>
        </row>
        <row r="1254">
          <cell r="K1254">
            <v>26</v>
          </cell>
          <cell r="Q1254">
            <v>0</v>
          </cell>
          <cell r="R1254">
            <v>0</v>
          </cell>
          <cell r="U1254">
            <v>0</v>
          </cell>
          <cell r="V1254">
            <v>0</v>
          </cell>
          <cell r="W1254">
            <v>0</v>
          </cell>
        </row>
        <row r="1255">
          <cell r="K1255">
            <v>4.4000000000000004</v>
          </cell>
          <cell r="Q1255">
            <v>0</v>
          </cell>
          <cell r="R1255">
            <v>0</v>
          </cell>
          <cell r="U1255">
            <v>0</v>
          </cell>
          <cell r="V1255">
            <v>0</v>
          </cell>
          <cell r="W1255">
            <v>0</v>
          </cell>
        </row>
        <row r="1256">
          <cell r="K1256">
            <v>49.5</v>
          </cell>
          <cell r="Q1256">
            <v>133.47982484248763</v>
          </cell>
          <cell r="R1256">
            <v>20.71546123825139</v>
          </cell>
          <cell r="U1256">
            <v>0</v>
          </cell>
          <cell r="V1256">
            <v>1.4541114482810469</v>
          </cell>
          <cell r="W1256">
            <v>0</v>
          </cell>
        </row>
        <row r="1257">
          <cell r="K1257">
            <v>14.1</v>
          </cell>
          <cell r="Q1257">
            <v>0</v>
          </cell>
          <cell r="R1257">
            <v>0</v>
          </cell>
          <cell r="U1257">
            <v>0</v>
          </cell>
          <cell r="V1257">
            <v>0</v>
          </cell>
          <cell r="W1257">
            <v>0</v>
          </cell>
        </row>
        <row r="1258">
          <cell r="K1258">
            <v>6.6</v>
          </cell>
          <cell r="Q1258">
            <v>0</v>
          </cell>
          <cell r="R1258">
            <v>0</v>
          </cell>
          <cell r="U1258">
            <v>0</v>
          </cell>
          <cell r="V1258">
            <v>0</v>
          </cell>
          <cell r="W1258">
            <v>0</v>
          </cell>
        </row>
        <row r="1259">
          <cell r="K1259">
            <v>45.6</v>
          </cell>
          <cell r="Q1259">
            <v>414.49708105703627</v>
          </cell>
          <cell r="R1259">
            <v>64.328060260326566</v>
          </cell>
          <cell r="U1259">
            <v>0</v>
          </cell>
          <cell r="V1259">
            <v>4.5154760395839366</v>
          </cell>
          <cell r="W1259">
            <v>0</v>
          </cell>
        </row>
        <row r="1260">
          <cell r="K1260">
            <v>30.8</v>
          </cell>
          <cell r="Q1260">
            <v>339.01132667108374</v>
          </cell>
          <cell r="R1260">
            <v>52.613014777852875</v>
          </cell>
          <cell r="U1260">
            <v>0</v>
          </cell>
          <cell r="V1260">
            <v>3.6931442769803202</v>
          </cell>
          <cell r="W1260">
            <v>0</v>
          </cell>
        </row>
        <row r="1261">
          <cell r="K1261">
            <v>25.3</v>
          </cell>
          <cell r="Q1261">
            <v>278.47358976553312</v>
          </cell>
          <cell r="R1261">
            <v>43.217833567522014</v>
          </cell>
          <cell r="U1261">
            <v>0</v>
          </cell>
          <cell r="V1261">
            <v>3.0336542275195488</v>
          </cell>
          <cell r="W1261">
            <v>0</v>
          </cell>
        </row>
        <row r="1262">
          <cell r="K1262">
            <v>3.1</v>
          </cell>
          <cell r="Q1262">
            <v>7.2600289780385641</v>
          </cell>
          <cell r="R1262">
            <v>1.1267234509830426</v>
          </cell>
          <cell r="U1262">
            <v>0</v>
          </cell>
          <cell r="V1262">
            <v>7.9089789518945255E-2</v>
          </cell>
          <cell r="W1262">
            <v>0</v>
          </cell>
        </row>
        <row r="1263">
          <cell r="K1263">
            <v>19.100000000000001</v>
          </cell>
          <cell r="Q1263">
            <v>210.23104998109417</v>
          </cell>
          <cell r="R1263">
            <v>32.626902021330842</v>
          </cell>
          <cell r="U1263">
            <v>0</v>
          </cell>
          <cell r="V1263">
            <v>2.290229080854679</v>
          </cell>
          <cell r="W1263">
            <v>0</v>
          </cell>
        </row>
        <row r="1264">
          <cell r="K1264">
            <v>39.200000000000003</v>
          </cell>
          <cell r="Q1264">
            <v>431.46896121774301</v>
          </cell>
          <cell r="R1264">
            <v>66.962018808176396</v>
          </cell>
          <cell r="U1264">
            <v>0</v>
          </cell>
          <cell r="V1264">
            <v>4.700365443429499</v>
          </cell>
          <cell r="W1264">
            <v>0</v>
          </cell>
        </row>
        <row r="1265">
          <cell r="K1265">
            <v>8.6999999999999993</v>
          </cell>
          <cell r="Q1265">
            <v>20.374920035140484</v>
          </cell>
          <cell r="R1265">
            <v>3.162094846307248</v>
          </cell>
          <cell r="U1265">
            <v>0</v>
          </cell>
          <cell r="V1265">
            <v>0.2219616673596205</v>
          </cell>
          <cell r="W1265">
            <v>0</v>
          </cell>
        </row>
        <row r="1266">
          <cell r="K1266">
            <v>25</v>
          </cell>
          <cell r="Q1266">
            <v>275.1715313888667</v>
          </cell>
          <cell r="R1266">
            <v>42.705369137867599</v>
          </cell>
          <cell r="U1266">
            <v>0</v>
          </cell>
          <cell r="V1266">
            <v>2.9976820430035067</v>
          </cell>
          <cell r="W1266">
            <v>0</v>
          </cell>
        </row>
        <row r="1267">
          <cell r="K1267">
            <v>49.5</v>
          </cell>
          <cell r="Q1267">
            <v>545.85507513226617</v>
          </cell>
          <cell r="R1267">
            <v>84.714223021709827</v>
          </cell>
          <cell r="U1267">
            <v>0</v>
          </cell>
          <cell r="V1267">
            <v>5.9464725458606376</v>
          </cell>
          <cell r="W1267">
            <v>0</v>
          </cell>
        </row>
        <row r="1268">
          <cell r="K1268">
            <v>21.9</v>
          </cell>
          <cell r="Q1268">
            <v>417.36502080855433</v>
          </cell>
          <cell r="R1268">
            <v>64.773151455391584</v>
          </cell>
          <cell r="U1268">
            <v>0</v>
          </cell>
          <cell r="V1268">
            <v>4.5467189935703072</v>
          </cell>
          <cell r="W1268">
            <v>0</v>
          </cell>
        </row>
        <row r="1269">
          <cell r="K1269">
            <v>10.9</v>
          </cell>
          <cell r="Q1269">
            <v>25.527198664716238</v>
          </cell>
          <cell r="R1269">
            <v>3.9617050373274725</v>
          </cell>
          <cell r="U1269">
            <v>0</v>
          </cell>
          <cell r="V1269">
            <v>0.27808990508274295</v>
          </cell>
          <cell r="W1269">
            <v>0</v>
          </cell>
        </row>
        <row r="1270">
          <cell r="K1270">
            <v>0.9</v>
          </cell>
          <cell r="Q1270">
            <v>0</v>
          </cell>
          <cell r="R1270">
            <v>0</v>
          </cell>
          <cell r="U1270">
            <v>0</v>
          </cell>
          <cell r="V1270">
            <v>0</v>
          </cell>
          <cell r="W1270">
            <v>0</v>
          </cell>
        </row>
        <row r="1271">
          <cell r="K1271">
            <v>3.1</v>
          </cell>
          <cell r="Q1271">
            <v>166.74775863430892</v>
          </cell>
          <cell r="R1271">
            <v>25.878493132804962</v>
          </cell>
          <cell r="U1271">
            <v>0</v>
          </cell>
          <cell r="V1271">
            <v>1.8165278916980827</v>
          </cell>
          <cell r="W1271">
            <v>0</v>
          </cell>
        </row>
        <row r="1272">
          <cell r="K1272">
            <v>1.4</v>
          </cell>
          <cell r="Q1272">
            <v>75.30543938323629</v>
          </cell>
          <cell r="R1272">
            <v>11.687061414815144</v>
          </cell>
          <cell r="U1272">
            <v>0</v>
          </cell>
          <cell r="V1272">
            <v>0.82036743496042452</v>
          </cell>
          <cell r="W1272">
            <v>0</v>
          </cell>
        </row>
        <row r="1273">
          <cell r="K1273">
            <v>1.4</v>
          </cell>
          <cell r="Q1273">
            <v>75.30543938323629</v>
          </cell>
          <cell r="R1273">
            <v>11.687061414815144</v>
          </cell>
          <cell r="U1273">
            <v>0</v>
          </cell>
          <cell r="V1273">
            <v>0.82036743496042452</v>
          </cell>
          <cell r="W1273">
            <v>0</v>
          </cell>
        </row>
        <row r="1274">
          <cell r="K1274">
            <v>12</v>
          </cell>
          <cell r="Q1274">
            <v>0</v>
          </cell>
          <cell r="R1274">
            <v>0</v>
          </cell>
          <cell r="U1274">
            <v>0</v>
          </cell>
          <cell r="V1274">
            <v>0</v>
          </cell>
          <cell r="W1274">
            <v>0</v>
          </cell>
        </row>
        <row r="1275">
          <cell r="K1275">
            <v>79.7</v>
          </cell>
          <cell r="Q1275">
            <v>877.24684206770701</v>
          </cell>
          <cell r="R1275">
            <v>136.1447168115219</v>
          </cell>
          <cell r="U1275">
            <v>0</v>
          </cell>
          <cell r="V1275">
            <v>9.5566103530951789</v>
          </cell>
          <cell r="W1275">
            <v>0</v>
          </cell>
        </row>
        <row r="1276">
          <cell r="K1276">
            <v>24.7</v>
          </cell>
          <cell r="Q1276">
            <v>271.86947301220027</v>
          </cell>
          <cell r="R1276">
            <v>42.192904708213177</v>
          </cell>
          <cell r="U1276">
            <v>0</v>
          </cell>
          <cell r="V1276">
            <v>2.9617098584874642</v>
          </cell>
          <cell r="W1276">
            <v>0</v>
          </cell>
        </row>
        <row r="1277">
          <cell r="K1277">
            <v>22</v>
          </cell>
          <cell r="Q1277">
            <v>242.15094762220266</v>
          </cell>
          <cell r="R1277">
            <v>37.58072484132348</v>
          </cell>
          <cell r="U1277">
            <v>0</v>
          </cell>
          <cell r="V1277">
            <v>2.6379601978430856</v>
          </cell>
          <cell r="W1277">
            <v>0</v>
          </cell>
        </row>
        <row r="1278">
          <cell r="K1278">
            <v>22</v>
          </cell>
          <cell r="Q1278">
            <v>242.15094762220266</v>
          </cell>
          <cell r="R1278">
            <v>37.58072484132348</v>
          </cell>
          <cell r="U1278">
            <v>0</v>
          </cell>
          <cell r="V1278">
            <v>2.6379601978430856</v>
          </cell>
          <cell r="W1278">
            <v>0</v>
          </cell>
        </row>
        <row r="1279">
          <cell r="K1279">
            <v>24.9</v>
          </cell>
          <cell r="Q1279">
            <v>274.07084526331118</v>
          </cell>
          <cell r="R1279">
            <v>42.534547661316125</v>
          </cell>
          <cell r="U1279">
            <v>0</v>
          </cell>
          <cell r="V1279">
            <v>2.9856913148314925</v>
          </cell>
          <cell r="W1279">
            <v>0</v>
          </cell>
        </row>
        <row r="1280">
          <cell r="K1280">
            <v>22.3</v>
          </cell>
          <cell r="Q1280">
            <v>245.45300599886909</v>
          </cell>
          <cell r="R1280">
            <v>38.093189270977902</v>
          </cell>
          <cell r="U1280">
            <v>0</v>
          </cell>
          <cell r="V1280">
            <v>2.6739323823591281</v>
          </cell>
          <cell r="W1280">
            <v>0</v>
          </cell>
        </row>
        <row r="1281">
          <cell r="K1281">
            <v>19.100000000000001</v>
          </cell>
          <cell r="Q1281">
            <v>210.23104998109417</v>
          </cell>
          <cell r="R1281">
            <v>32.626902021330842</v>
          </cell>
          <cell r="U1281">
            <v>0</v>
          </cell>
          <cell r="V1281">
            <v>2.290229080854679</v>
          </cell>
          <cell r="W1281">
            <v>0</v>
          </cell>
        </row>
        <row r="1282">
          <cell r="K1282">
            <v>27.4</v>
          </cell>
          <cell r="Q1282">
            <v>301.58799840219791</v>
          </cell>
          <cell r="R1282">
            <v>46.805084575102882</v>
          </cell>
          <cell r="U1282">
            <v>0</v>
          </cell>
          <cell r="V1282">
            <v>3.2854595191318432</v>
          </cell>
          <cell r="W1282">
            <v>0</v>
          </cell>
        </row>
        <row r="1283">
          <cell r="K1283">
            <v>24.2</v>
          </cell>
          <cell r="Q1283">
            <v>266.36604238442294</v>
          </cell>
          <cell r="R1283">
            <v>41.338797325455836</v>
          </cell>
          <cell r="U1283">
            <v>0</v>
          </cell>
          <cell r="V1283">
            <v>2.9017562176273946</v>
          </cell>
          <cell r="W1283">
            <v>0</v>
          </cell>
        </row>
        <row r="1284">
          <cell r="K1284">
            <v>24.3</v>
          </cell>
          <cell r="Q1284">
            <v>267.46672850997845</v>
          </cell>
          <cell r="R1284">
            <v>41.509618802007303</v>
          </cell>
          <cell r="U1284">
            <v>0</v>
          </cell>
          <cell r="V1284">
            <v>2.9137469457994087</v>
          </cell>
          <cell r="W1284">
            <v>0</v>
          </cell>
        </row>
        <row r="1285">
          <cell r="K1285">
            <v>27.1</v>
          </cell>
          <cell r="Q1285">
            <v>298.28594002553149</v>
          </cell>
          <cell r="R1285">
            <v>46.292620145448474</v>
          </cell>
          <cell r="U1285">
            <v>0</v>
          </cell>
          <cell r="V1285">
            <v>3.2494873346158015</v>
          </cell>
          <cell r="W1285">
            <v>0</v>
          </cell>
        </row>
        <row r="1286">
          <cell r="K1286">
            <v>24.4</v>
          </cell>
          <cell r="Q1286">
            <v>268.56741463553385</v>
          </cell>
          <cell r="R1286">
            <v>41.68044027855877</v>
          </cell>
          <cell r="U1286">
            <v>0</v>
          </cell>
          <cell r="V1286">
            <v>2.925737673971422</v>
          </cell>
          <cell r="W1286">
            <v>0</v>
          </cell>
        </row>
        <row r="1287">
          <cell r="K1287">
            <v>2.8</v>
          </cell>
          <cell r="Q1287">
            <v>6.5574455285509607</v>
          </cell>
          <cell r="R1287">
            <v>1.0176856976621029</v>
          </cell>
          <cell r="U1287">
            <v>0</v>
          </cell>
          <cell r="V1287">
            <v>7.1435938920337644E-2</v>
          </cell>
          <cell r="W1287">
            <v>0</v>
          </cell>
        </row>
        <row r="1288">
          <cell r="K1288">
            <v>7.7</v>
          </cell>
          <cell r="Q1288">
            <v>84.752831667770934</v>
          </cell>
          <cell r="R1288">
            <v>13.153253694463219</v>
          </cell>
          <cell r="U1288">
            <v>0</v>
          </cell>
          <cell r="V1288">
            <v>0.92328606924508005</v>
          </cell>
          <cell r="W1288">
            <v>0</v>
          </cell>
        </row>
        <row r="1289">
          <cell r="K1289">
            <v>7.4</v>
          </cell>
          <cell r="Q1289">
            <v>81.450773291104554</v>
          </cell>
          <cell r="R1289">
            <v>12.640789264808809</v>
          </cell>
          <cell r="U1289">
            <v>0</v>
          </cell>
          <cell r="V1289">
            <v>0.88731388472903805</v>
          </cell>
          <cell r="W1289">
            <v>0</v>
          </cell>
        </row>
        <row r="1290">
          <cell r="K1290">
            <v>0.4</v>
          </cell>
          <cell r="Q1290">
            <v>7.6231054028959706</v>
          </cell>
          <cell r="R1290">
            <v>1.1830712594592072</v>
          </cell>
          <cell r="U1290">
            <v>0</v>
          </cell>
          <cell r="V1290">
            <v>8.3045095772973671E-2</v>
          </cell>
          <cell r="W1290">
            <v>0</v>
          </cell>
        </row>
        <row r="1291">
          <cell r="K1291">
            <v>7.5</v>
          </cell>
          <cell r="Q1291">
            <v>82.551459416660009</v>
          </cell>
          <cell r="R1291">
            <v>12.811610741360278</v>
          </cell>
          <cell r="U1291">
            <v>0</v>
          </cell>
          <cell r="V1291">
            <v>0.89930461290105201</v>
          </cell>
          <cell r="W1291">
            <v>0</v>
          </cell>
        </row>
        <row r="1292">
          <cell r="K1292">
            <v>54.3</v>
          </cell>
          <cell r="Q1292">
            <v>493.57876099554971</v>
          </cell>
          <cell r="R1292">
            <v>76.601177020520439</v>
          </cell>
          <cell r="U1292">
            <v>0</v>
          </cell>
          <cell r="V1292">
            <v>5.376981336609818</v>
          </cell>
          <cell r="W1292">
            <v>0</v>
          </cell>
        </row>
        <row r="1293">
          <cell r="K1293">
            <v>160.1</v>
          </cell>
          <cell r="Q1293">
            <v>1455.2847078340239</v>
          </cell>
          <cell r="R1293">
            <v>225.85356244908513</v>
          </cell>
          <cell r="U1293">
            <v>0</v>
          </cell>
          <cell r="V1293">
            <v>15.853677937223424</v>
          </cell>
          <cell r="W1293">
            <v>0</v>
          </cell>
        </row>
        <row r="1294">
          <cell r="K1294">
            <v>3.7</v>
          </cell>
          <cell r="Q1294">
            <v>199.02151836998164</v>
          </cell>
          <cell r="R1294">
            <v>30.887233739154308</v>
          </cell>
          <cell r="U1294">
            <v>0</v>
          </cell>
          <cell r="V1294">
            <v>2.1681139352525505</v>
          </cell>
          <cell r="W1294">
            <v>0</v>
          </cell>
        </row>
        <row r="1295">
          <cell r="K1295">
            <v>17</v>
          </cell>
          <cell r="Q1295">
            <v>187.11664134442935</v>
          </cell>
          <cell r="R1295">
            <v>29.039651013749964</v>
          </cell>
          <cell r="U1295">
            <v>0</v>
          </cell>
          <cell r="V1295">
            <v>2.0384237892423847</v>
          </cell>
          <cell r="W1295">
            <v>0</v>
          </cell>
        </row>
        <row r="1296">
          <cell r="K1296">
            <v>19.399999999999999</v>
          </cell>
          <cell r="Q1296">
            <v>213.53310835776054</v>
          </cell>
          <cell r="R1296">
            <v>33.13936645098525</v>
          </cell>
          <cell r="U1296">
            <v>0</v>
          </cell>
          <cell r="V1296">
            <v>2.3262012653707211</v>
          </cell>
          <cell r="W1296">
            <v>0</v>
          </cell>
        </row>
        <row r="1297">
          <cell r="K1297">
            <v>3.6</v>
          </cell>
          <cell r="Q1297">
            <v>0</v>
          </cell>
          <cell r="R1297">
            <v>0</v>
          </cell>
          <cell r="U1297">
            <v>0</v>
          </cell>
          <cell r="V1297">
            <v>0</v>
          </cell>
          <cell r="W1297">
            <v>0</v>
          </cell>
        </row>
        <row r="1298">
          <cell r="K1298">
            <v>47.2</v>
          </cell>
          <cell r="Q1298">
            <v>519.5238512621803</v>
          </cell>
          <cell r="R1298">
            <v>80.627736932294027</v>
          </cell>
          <cell r="U1298">
            <v>0</v>
          </cell>
          <cell r="V1298">
            <v>5.6596236971906206</v>
          </cell>
          <cell r="W1298">
            <v>0</v>
          </cell>
        </row>
        <row r="1299">
          <cell r="K1299">
            <v>16.5</v>
          </cell>
          <cell r="Q1299">
            <v>38.642089721818159</v>
          </cell>
          <cell r="R1299">
            <v>5.9970764326516779</v>
          </cell>
          <cell r="U1299">
            <v>0</v>
          </cell>
          <cell r="V1299">
            <v>0.42096178292341824</v>
          </cell>
          <cell r="W1299">
            <v>0</v>
          </cell>
        </row>
        <row r="1300">
          <cell r="K1300">
            <v>34.200000000000003</v>
          </cell>
          <cell r="Q1300">
            <v>376.43465493996968</v>
          </cell>
          <cell r="R1300">
            <v>58.420944980602883</v>
          </cell>
          <cell r="U1300">
            <v>0</v>
          </cell>
          <cell r="V1300">
            <v>4.1008290348287977</v>
          </cell>
          <cell r="W1300">
            <v>0</v>
          </cell>
        </row>
        <row r="1301">
          <cell r="K1301">
            <v>16.899999999999999</v>
          </cell>
          <cell r="Q1301">
            <v>186.01595521887384</v>
          </cell>
          <cell r="R1301">
            <v>28.86882953719849</v>
          </cell>
          <cell r="U1301">
            <v>0</v>
          </cell>
          <cell r="V1301">
            <v>2.02643306107037</v>
          </cell>
          <cell r="W1301">
            <v>0</v>
          </cell>
        </row>
        <row r="1302">
          <cell r="K1302">
            <v>36.9</v>
          </cell>
          <cell r="Q1302">
            <v>406.1531803299672</v>
          </cell>
          <cell r="R1302">
            <v>63.033124847492566</v>
          </cell>
          <cell r="U1302">
            <v>0</v>
          </cell>
          <cell r="V1302">
            <v>4.4245786954731754</v>
          </cell>
          <cell r="W1302">
            <v>0</v>
          </cell>
        </row>
        <row r="1303">
          <cell r="K1303">
            <v>19.8</v>
          </cell>
          <cell r="Q1303">
            <v>217.93585285998242</v>
          </cell>
          <cell r="R1303">
            <v>33.822652357191132</v>
          </cell>
          <cell r="U1303">
            <v>0</v>
          </cell>
          <cell r="V1303">
            <v>2.3741641780587774</v>
          </cell>
          <cell r="W1303">
            <v>0</v>
          </cell>
        </row>
        <row r="1304">
          <cell r="K1304">
            <v>19.3</v>
          </cell>
          <cell r="Q1304">
            <v>282.32897539075941</v>
          </cell>
          <cell r="R1304">
            <v>43.81617186750205</v>
          </cell>
          <cell r="U1304">
            <v>0</v>
          </cell>
          <cell r="V1304">
            <v>3.0756542854443727</v>
          </cell>
          <cell r="W1304">
            <v>0</v>
          </cell>
        </row>
        <row r="1305">
          <cell r="K1305">
            <v>25.6</v>
          </cell>
          <cell r="Q1305">
            <v>281.77564814219949</v>
          </cell>
          <cell r="R1305">
            <v>43.730297997176422</v>
          </cell>
          <cell r="U1305">
            <v>0</v>
          </cell>
          <cell r="V1305">
            <v>3.0696264120355909</v>
          </cell>
          <cell r="W1305">
            <v>0</v>
          </cell>
        </row>
        <row r="1306">
          <cell r="K1306">
            <v>22.6</v>
          </cell>
          <cell r="Q1306">
            <v>248.75506437553551</v>
          </cell>
          <cell r="R1306">
            <v>38.60565370063231</v>
          </cell>
          <cell r="U1306">
            <v>0</v>
          </cell>
          <cell r="V1306">
            <v>2.7099045668751702</v>
          </cell>
          <cell r="W1306">
            <v>0</v>
          </cell>
        </row>
        <row r="1307">
          <cell r="K1307">
            <v>21.1</v>
          </cell>
          <cell r="Q1307">
            <v>232.24477249220348</v>
          </cell>
          <cell r="R1307">
            <v>36.04333155236025</v>
          </cell>
          <cell r="U1307">
            <v>0</v>
          </cell>
          <cell r="V1307">
            <v>2.5300436442949596</v>
          </cell>
          <cell r="W1307">
            <v>0</v>
          </cell>
        </row>
        <row r="1308">
          <cell r="K1308">
            <v>6.1</v>
          </cell>
          <cell r="Q1308">
            <v>14.285863472914594</v>
          </cell>
          <cell r="R1308">
            <v>2.2171009841924385</v>
          </cell>
          <cell r="U1308">
            <v>0</v>
          </cell>
          <cell r="V1308">
            <v>0.1556282955050213</v>
          </cell>
          <cell r="W1308">
            <v>0</v>
          </cell>
        </row>
        <row r="1309">
          <cell r="K1309">
            <v>21.6</v>
          </cell>
          <cell r="Q1309">
            <v>411.64769175638241</v>
          </cell>
          <cell r="R1309">
            <v>63.885848010797197</v>
          </cell>
          <cell r="U1309">
            <v>0</v>
          </cell>
          <cell r="V1309">
            <v>4.4844351717405786</v>
          </cell>
          <cell r="W1309">
            <v>0</v>
          </cell>
        </row>
        <row r="1310">
          <cell r="K1310">
            <v>4</v>
          </cell>
          <cell r="Q1310">
            <v>179.0650224096068</v>
          </cell>
          <cell r="R1310">
            <v>27.790076404655963</v>
          </cell>
          <cell r="U1310">
            <v>0</v>
          </cell>
          <cell r="V1310">
            <v>1.9507105240793696</v>
          </cell>
          <cell r="W1310">
            <v>0</v>
          </cell>
        </row>
        <row r="1311">
          <cell r="K1311">
            <v>17.100000000000001</v>
          </cell>
          <cell r="Q1311">
            <v>0</v>
          </cell>
          <cell r="R1311">
            <v>0</v>
          </cell>
          <cell r="U1311">
            <v>0</v>
          </cell>
          <cell r="V1311">
            <v>0</v>
          </cell>
          <cell r="W1311">
            <v>0</v>
          </cell>
        </row>
        <row r="1312">
          <cell r="K1312">
            <v>1.3</v>
          </cell>
          <cell r="Q1312">
            <v>69.926479427290843</v>
          </cell>
          <cell r="R1312">
            <v>10.852271313756919</v>
          </cell>
          <cell r="U1312">
            <v>0</v>
          </cell>
          <cell r="V1312">
            <v>0.76176976103467986</v>
          </cell>
          <cell r="W1312">
            <v>0</v>
          </cell>
        </row>
        <row r="1313">
          <cell r="K1313">
            <v>1.4</v>
          </cell>
          <cell r="Q1313">
            <v>75.30543938323629</v>
          </cell>
          <cell r="R1313">
            <v>11.687061414815144</v>
          </cell>
          <cell r="U1313">
            <v>0</v>
          </cell>
          <cell r="V1313">
            <v>0.82036743496042452</v>
          </cell>
          <cell r="W1313">
            <v>0</v>
          </cell>
        </row>
        <row r="1314">
          <cell r="K1314">
            <v>1.4</v>
          </cell>
          <cell r="Q1314">
            <v>75.30543938323629</v>
          </cell>
          <cell r="R1314">
            <v>11.687061414815144</v>
          </cell>
          <cell r="U1314">
            <v>0</v>
          </cell>
          <cell r="V1314">
            <v>0.82036743496042452</v>
          </cell>
          <cell r="W1314">
            <v>0</v>
          </cell>
        </row>
        <row r="1315">
          <cell r="K1315">
            <v>3</v>
          </cell>
          <cell r="Q1315">
            <v>161.36879867836348</v>
          </cell>
          <cell r="R1315">
            <v>25.043703031746738</v>
          </cell>
          <cell r="U1315">
            <v>0</v>
          </cell>
          <cell r="V1315">
            <v>1.7579302177723382</v>
          </cell>
          <cell r="W1315">
            <v>0</v>
          </cell>
        </row>
        <row r="1316">
          <cell r="K1316">
            <v>1.4</v>
          </cell>
          <cell r="Q1316">
            <v>75.30543938323629</v>
          </cell>
          <cell r="R1316">
            <v>11.687061414815144</v>
          </cell>
          <cell r="U1316">
            <v>0</v>
          </cell>
          <cell r="V1316">
            <v>0.82036743496042452</v>
          </cell>
          <cell r="W1316">
            <v>0</v>
          </cell>
        </row>
        <row r="1317">
          <cell r="K1317">
            <v>11.7</v>
          </cell>
          <cell r="Q1317">
            <v>106.35122474489745</v>
          </cell>
          <cell r="R1317">
            <v>16.505225987846948</v>
          </cell>
          <cell r="U1317">
            <v>0</v>
          </cell>
          <cell r="V1317">
            <v>1.1585760891037731</v>
          </cell>
          <cell r="W1317">
            <v>0</v>
          </cell>
        </row>
        <row r="1318">
          <cell r="K1318">
            <v>2</v>
          </cell>
          <cell r="Q1318">
            <v>18.179696537589308</v>
          </cell>
          <cell r="R1318">
            <v>2.8214061517687092</v>
          </cell>
          <cell r="U1318">
            <v>0</v>
          </cell>
          <cell r="V1318">
            <v>0.19804719471859369</v>
          </cell>
          <cell r="W1318">
            <v>0</v>
          </cell>
        </row>
        <row r="1319">
          <cell r="K1319">
            <v>4.2</v>
          </cell>
          <cell r="Q1319">
            <v>9.8361682928264411</v>
          </cell>
          <cell r="R1319">
            <v>1.5265285464931546</v>
          </cell>
          <cell r="U1319">
            <v>0</v>
          </cell>
          <cell r="V1319">
            <v>0.10715390838050647</v>
          </cell>
          <cell r="W1319">
            <v>0</v>
          </cell>
        </row>
        <row r="1320">
          <cell r="K1320">
            <v>5.8</v>
          </cell>
          <cell r="Q1320">
            <v>164.20058558049473</v>
          </cell>
          <cell r="R1320">
            <v>25.483183469148507</v>
          </cell>
          <cell r="U1320">
            <v>0</v>
          </cell>
          <cell r="V1320">
            <v>1.7887793274287263</v>
          </cell>
          <cell r="W1320">
            <v>0</v>
          </cell>
        </row>
        <row r="1321">
          <cell r="K1321">
            <v>5.4</v>
          </cell>
          <cell r="Q1321">
            <v>290.46383762105432</v>
          </cell>
          <cell r="R1321">
            <v>45.078665457144133</v>
          </cell>
          <cell r="U1321">
            <v>0</v>
          </cell>
          <cell r="V1321">
            <v>3.164274391990209</v>
          </cell>
          <cell r="W1321">
            <v>0</v>
          </cell>
        </row>
        <row r="1322">
          <cell r="K1322">
            <v>18.8</v>
          </cell>
          <cell r="Q1322">
            <v>170.88914745333949</v>
          </cell>
          <cell r="R1322">
            <v>26.521217826625865</v>
          </cell>
          <cell r="U1322">
            <v>0</v>
          </cell>
          <cell r="V1322">
            <v>1.8616436303547805</v>
          </cell>
          <cell r="W1322">
            <v>0</v>
          </cell>
        </row>
        <row r="1323">
          <cell r="K1323">
            <v>2</v>
          </cell>
          <cell r="Q1323">
            <v>107.57919911890899</v>
          </cell>
          <cell r="R1323">
            <v>16.695802021164493</v>
          </cell>
          <cell r="U1323">
            <v>0</v>
          </cell>
          <cell r="V1323">
            <v>1.1719534785148922</v>
          </cell>
          <cell r="W1323">
            <v>0</v>
          </cell>
        </row>
        <row r="1324">
          <cell r="K1324">
            <v>2</v>
          </cell>
          <cell r="Q1324">
            <v>107.57919911890899</v>
          </cell>
          <cell r="R1324">
            <v>16.695802021164493</v>
          </cell>
          <cell r="U1324">
            <v>0</v>
          </cell>
          <cell r="V1324">
            <v>1.1719534785148922</v>
          </cell>
          <cell r="W1324">
            <v>0</v>
          </cell>
        </row>
        <row r="1325">
          <cell r="K1325">
            <v>16.899999999999999</v>
          </cell>
          <cell r="Q1325">
            <v>0</v>
          </cell>
          <cell r="R1325">
            <v>0</v>
          </cell>
          <cell r="U1325">
            <v>0</v>
          </cell>
          <cell r="V1325">
            <v>0</v>
          </cell>
          <cell r="W1325">
            <v>0</v>
          </cell>
        </row>
        <row r="1326">
          <cell r="K1326">
            <v>1.3</v>
          </cell>
          <cell r="Q1326">
            <v>69.926479427290843</v>
          </cell>
          <cell r="R1326">
            <v>10.852271313756919</v>
          </cell>
          <cell r="U1326">
            <v>0</v>
          </cell>
          <cell r="V1326">
            <v>0.76176976103467986</v>
          </cell>
          <cell r="W1326">
            <v>0</v>
          </cell>
        </row>
        <row r="1327">
          <cell r="K1327">
            <v>1.3</v>
          </cell>
          <cell r="Q1327">
            <v>69.926479427290843</v>
          </cell>
          <cell r="R1327">
            <v>10.852271313756919</v>
          </cell>
          <cell r="U1327">
            <v>0</v>
          </cell>
          <cell r="V1327">
            <v>0.76176976103467986</v>
          </cell>
          <cell r="W1327">
            <v>0</v>
          </cell>
        </row>
        <row r="1328">
          <cell r="K1328">
            <v>23.6</v>
          </cell>
          <cell r="Q1328">
            <v>259.76192563109015</v>
          </cell>
          <cell r="R1328">
            <v>40.313868466147014</v>
          </cell>
          <cell r="U1328">
            <v>0</v>
          </cell>
          <cell r="V1328">
            <v>2.8298118485953103</v>
          </cell>
          <cell r="W1328">
            <v>0</v>
          </cell>
        </row>
        <row r="1329">
          <cell r="K1329">
            <v>32.5</v>
          </cell>
          <cell r="Q1329">
            <v>357.72299080552671</v>
          </cell>
          <cell r="R1329">
            <v>55.516979879227875</v>
          </cell>
          <cell r="U1329">
            <v>0</v>
          </cell>
          <cell r="V1329">
            <v>3.8969866559045587</v>
          </cell>
          <cell r="W1329">
            <v>0</v>
          </cell>
        </row>
        <row r="1330">
          <cell r="K1330">
            <v>17.8</v>
          </cell>
          <cell r="Q1330">
            <v>195.92213034887308</v>
          </cell>
          <cell r="R1330">
            <v>30.406222826161731</v>
          </cell>
          <cell r="U1330">
            <v>0</v>
          </cell>
          <cell r="V1330">
            <v>2.1343496146184968</v>
          </cell>
          <cell r="W1330">
            <v>0</v>
          </cell>
        </row>
        <row r="1331">
          <cell r="K1331">
            <v>18</v>
          </cell>
          <cell r="Q1331">
            <v>198.12350259998399</v>
          </cell>
          <cell r="R1331">
            <v>30.747865779264668</v>
          </cell>
          <cell r="U1331">
            <v>0</v>
          </cell>
          <cell r="V1331">
            <v>2.1583310709625247</v>
          </cell>
          <cell r="W1331">
            <v>0</v>
          </cell>
        </row>
        <row r="1332">
          <cell r="K1332">
            <v>19.3</v>
          </cell>
          <cell r="Q1332">
            <v>1038.1392714974718</v>
          </cell>
          <cell r="R1332">
            <v>161.11448950423733</v>
          </cell>
          <cell r="U1332">
            <v>0</v>
          </cell>
          <cell r="V1332">
            <v>11.309351067668709</v>
          </cell>
          <cell r="W1332">
            <v>0</v>
          </cell>
        </row>
        <row r="1333">
          <cell r="K1333">
            <v>18.399999999999999</v>
          </cell>
          <cell r="Q1333">
            <v>202.52624710220587</v>
          </cell>
          <cell r="R1333">
            <v>31.431151685470546</v>
          </cell>
          <cell r="U1333">
            <v>0</v>
          </cell>
          <cell r="V1333">
            <v>2.2062939836505806</v>
          </cell>
          <cell r="W1333">
            <v>0</v>
          </cell>
        </row>
        <row r="1334">
          <cell r="K1334">
            <v>11.9</v>
          </cell>
          <cell r="Q1334">
            <v>206.62850700405244</v>
          </cell>
          <cell r="R1334">
            <v>32.067803749452622</v>
          </cell>
          <cell r="U1334">
            <v>0</v>
          </cell>
          <cell r="V1334">
            <v>2.2509834570907694</v>
          </cell>
          <cell r="W1334">
            <v>0</v>
          </cell>
        </row>
        <row r="1335">
          <cell r="K1335">
            <v>42.3</v>
          </cell>
          <cell r="Q1335">
            <v>384.50058177001387</v>
          </cell>
          <cell r="R1335">
            <v>59.672740109908197</v>
          </cell>
          <cell r="U1335">
            <v>0</v>
          </cell>
          <cell r="V1335">
            <v>4.1886981682982567</v>
          </cell>
          <cell r="W1335">
            <v>0</v>
          </cell>
        </row>
        <row r="1336">
          <cell r="K1336">
            <v>10.4</v>
          </cell>
          <cell r="Q1336">
            <v>114.47135705776854</v>
          </cell>
          <cell r="R1336">
            <v>17.765433561352921</v>
          </cell>
          <cell r="U1336">
            <v>0</v>
          </cell>
          <cell r="V1336">
            <v>1.2470357298894588</v>
          </cell>
          <cell r="W1336">
            <v>0</v>
          </cell>
        </row>
        <row r="1337">
          <cell r="K1337">
            <v>16.2</v>
          </cell>
          <cell r="Q1337">
            <v>178.3111523399856</v>
          </cell>
          <cell r="R1337">
            <v>27.673079201338197</v>
          </cell>
          <cell r="U1337">
            <v>0</v>
          </cell>
          <cell r="V1337">
            <v>1.942497963866272</v>
          </cell>
          <cell r="W1337">
            <v>0</v>
          </cell>
        </row>
        <row r="1338">
          <cell r="K1338">
            <v>16.2</v>
          </cell>
          <cell r="Q1338">
            <v>178.3111523399856</v>
          </cell>
          <cell r="R1338">
            <v>27.673079201338197</v>
          </cell>
          <cell r="U1338">
            <v>0</v>
          </cell>
          <cell r="V1338">
            <v>1.942497963866272</v>
          </cell>
          <cell r="W1338">
            <v>0</v>
          </cell>
        </row>
        <row r="1339">
          <cell r="K1339">
            <v>16.2</v>
          </cell>
          <cell r="Q1339">
            <v>178.3111523399856</v>
          </cell>
          <cell r="R1339">
            <v>27.673079201338197</v>
          </cell>
          <cell r="U1339">
            <v>0</v>
          </cell>
          <cell r="V1339">
            <v>1.942497963866272</v>
          </cell>
          <cell r="W1339">
            <v>0</v>
          </cell>
        </row>
        <row r="1340">
          <cell r="K1340">
            <v>17.2</v>
          </cell>
          <cell r="Q1340">
            <v>189.31801359554026</v>
          </cell>
          <cell r="R1340">
            <v>29.381293966852901</v>
          </cell>
          <cell r="U1340">
            <v>0</v>
          </cell>
          <cell r="V1340">
            <v>2.0624052455864121</v>
          </cell>
          <cell r="W1340">
            <v>0</v>
          </cell>
        </row>
        <row r="1341">
          <cell r="K1341">
            <v>17.2</v>
          </cell>
          <cell r="Q1341">
            <v>189.31801359554026</v>
          </cell>
          <cell r="R1341">
            <v>29.381293966852901</v>
          </cell>
          <cell r="U1341">
            <v>0</v>
          </cell>
          <cell r="V1341">
            <v>2.0624052455864121</v>
          </cell>
          <cell r="W1341">
            <v>0</v>
          </cell>
        </row>
        <row r="1342">
          <cell r="K1342">
            <v>13.1</v>
          </cell>
          <cell r="Q1342">
            <v>144.18988244776614</v>
          </cell>
          <cell r="R1342">
            <v>22.377613428242618</v>
          </cell>
          <cell r="U1342">
            <v>0</v>
          </cell>
          <cell r="V1342">
            <v>1.5707853905338374</v>
          </cell>
          <cell r="W1342">
            <v>0</v>
          </cell>
        </row>
        <row r="1343">
          <cell r="K1343">
            <v>13</v>
          </cell>
          <cell r="Q1343">
            <v>143.08919632221068</v>
          </cell>
          <cell r="R1343">
            <v>22.206791951691152</v>
          </cell>
          <cell r="U1343">
            <v>0</v>
          </cell>
          <cell r="V1343">
            <v>1.5587946623618234</v>
          </cell>
          <cell r="W1343">
            <v>0</v>
          </cell>
        </row>
        <row r="1344">
          <cell r="K1344">
            <v>16.2</v>
          </cell>
          <cell r="Q1344">
            <v>178.3111523399856</v>
          </cell>
          <cell r="R1344">
            <v>27.673079201338197</v>
          </cell>
          <cell r="U1344">
            <v>0</v>
          </cell>
          <cell r="V1344">
            <v>1.942497963866272</v>
          </cell>
          <cell r="W1344">
            <v>0</v>
          </cell>
        </row>
        <row r="1345">
          <cell r="K1345">
            <v>15.9</v>
          </cell>
          <cell r="Q1345">
            <v>175.00909396331923</v>
          </cell>
          <cell r="R1345">
            <v>27.16061477168379</v>
          </cell>
          <cell r="U1345">
            <v>0</v>
          </cell>
          <cell r="V1345">
            <v>1.9065257793502304</v>
          </cell>
          <cell r="W1345">
            <v>0</v>
          </cell>
        </row>
        <row r="1346">
          <cell r="K1346">
            <v>6.2</v>
          </cell>
          <cell r="Q1346">
            <v>14.520057956077128</v>
          </cell>
          <cell r="R1346">
            <v>2.2534469019660852</v>
          </cell>
          <cell r="U1346">
            <v>0</v>
          </cell>
          <cell r="V1346">
            <v>0.15817957903789051</v>
          </cell>
          <cell r="W1346">
            <v>0</v>
          </cell>
        </row>
        <row r="1347">
          <cell r="K1347">
            <v>2.7</v>
          </cell>
          <cell r="Q1347">
            <v>145.23191881052716</v>
          </cell>
          <cell r="R1347">
            <v>22.539332728572067</v>
          </cell>
          <cell r="U1347">
            <v>0</v>
          </cell>
          <cell r="V1347">
            <v>1.5821371959951045</v>
          </cell>
          <cell r="W1347">
            <v>0</v>
          </cell>
        </row>
        <row r="1348">
          <cell r="K1348">
            <v>4.2</v>
          </cell>
          <cell r="Q1348">
            <v>225.91631814970887</v>
          </cell>
          <cell r="R1348">
            <v>35.061184244445435</v>
          </cell>
          <cell r="U1348">
            <v>0</v>
          </cell>
          <cell r="V1348">
            <v>2.4611023048812735</v>
          </cell>
          <cell r="W1348">
            <v>0</v>
          </cell>
        </row>
        <row r="1349">
          <cell r="K1349">
            <v>3.3</v>
          </cell>
          <cell r="Q1349">
            <v>0</v>
          </cell>
          <cell r="R1349">
            <v>0</v>
          </cell>
          <cell r="U1349">
            <v>0</v>
          </cell>
          <cell r="V1349">
            <v>0</v>
          </cell>
          <cell r="W1349">
            <v>0</v>
          </cell>
        </row>
        <row r="1350">
          <cell r="K1350">
            <v>49.3</v>
          </cell>
          <cell r="Q1350">
            <v>0</v>
          </cell>
          <cell r="R1350">
            <v>0</v>
          </cell>
          <cell r="U1350">
            <v>0</v>
          </cell>
          <cell r="V1350">
            <v>0</v>
          </cell>
          <cell r="W1350">
            <v>0</v>
          </cell>
        </row>
        <row r="1351">
          <cell r="K1351">
            <v>73</v>
          </cell>
          <cell r="Q1351">
            <v>0</v>
          </cell>
          <cell r="R1351">
            <v>0</v>
          </cell>
          <cell r="U1351">
            <v>0</v>
          </cell>
          <cell r="V1351">
            <v>0</v>
          </cell>
          <cell r="W1351">
            <v>0</v>
          </cell>
        </row>
        <row r="1352">
          <cell r="K1352">
            <v>3.9</v>
          </cell>
          <cell r="Q1352">
            <v>174.58839684936663</v>
          </cell>
          <cell r="R1352">
            <v>27.095324494539561</v>
          </cell>
          <cell r="U1352">
            <v>0</v>
          </cell>
          <cell r="V1352">
            <v>1.9019427609773851</v>
          </cell>
          <cell r="W1352">
            <v>0</v>
          </cell>
        </row>
        <row r="1353">
          <cell r="K1353">
            <v>14.9</v>
          </cell>
          <cell r="Q1353">
            <v>164.00223270776456</v>
          </cell>
          <cell r="R1353">
            <v>25.452400006169089</v>
          </cell>
          <cell r="U1353">
            <v>0</v>
          </cell>
          <cell r="V1353">
            <v>1.7866184976300901</v>
          </cell>
          <cell r="W1353">
            <v>0</v>
          </cell>
        </row>
        <row r="1354">
          <cell r="K1354">
            <v>14.4</v>
          </cell>
          <cell r="Q1354">
            <v>158.4988020799872</v>
          </cell>
          <cell r="R1354">
            <v>24.598292623411737</v>
          </cell>
          <cell r="U1354">
            <v>0</v>
          </cell>
          <cell r="V1354">
            <v>1.7266648567700198</v>
          </cell>
          <cell r="W1354">
            <v>0</v>
          </cell>
        </row>
        <row r="1355">
          <cell r="K1355">
            <v>14.1</v>
          </cell>
          <cell r="Q1355">
            <v>0</v>
          </cell>
          <cell r="R1355">
            <v>0</v>
          </cell>
          <cell r="U1355">
            <v>0</v>
          </cell>
          <cell r="V1355">
            <v>0</v>
          </cell>
          <cell r="W1355">
            <v>0</v>
          </cell>
        </row>
        <row r="1356">
          <cell r="K1356">
            <v>8.9700000000000006</v>
          </cell>
          <cell r="Q1356">
            <v>0</v>
          </cell>
          <cell r="R1356">
            <v>0</v>
          </cell>
          <cell r="U1356">
            <v>0</v>
          </cell>
          <cell r="V1356">
            <v>0</v>
          </cell>
          <cell r="W1356">
            <v>0</v>
          </cell>
        </row>
        <row r="1357">
          <cell r="K1357">
            <v>10.01</v>
          </cell>
          <cell r="Q1357">
            <v>0</v>
          </cell>
          <cell r="R1357">
            <v>0</v>
          </cell>
          <cell r="U1357">
            <v>0</v>
          </cell>
          <cell r="V1357">
            <v>0</v>
          </cell>
          <cell r="W1357">
            <v>0</v>
          </cell>
        </row>
        <row r="1358">
          <cell r="K1358">
            <v>3.25</v>
          </cell>
          <cell r="Q1358">
            <v>0</v>
          </cell>
          <cell r="R1358">
            <v>0</v>
          </cell>
          <cell r="U1358">
            <v>0</v>
          </cell>
          <cell r="V1358">
            <v>0</v>
          </cell>
          <cell r="W1358">
            <v>0</v>
          </cell>
        </row>
        <row r="1359">
          <cell r="K1359">
            <v>11.25</v>
          </cell>
          <cell r="Q1359">
            <v>0</v>
          </cell>
          <cell r="R1359">
            <v>0</v>
          </cell>
          <cell r="U1359">
            <v>0</v>
          </cell>
          <cell r="V1359">
            <v>0</v>
          </cell>
          <cell r="W1359">
            <v>0</v>
          </cell>
        </row>
        <row r="1360">
          <cell r="K1360">
            <v>3</v>
          </cell>
          <cell r="Q1360">
            <v>0</v>
          </cell>
          <cell r="R1360">
            <v>0</v>
          </cell>
          <cell r="U1360">
            <v>0</v>
          </cell>
          <cell r="V1360">
            <v>0</v>
          </cell>
          <cell r="W1360">
            <v>0</v>
          </cell>
        </row>
        <row r="1361">
          <cell r="K1361">
            <v>11.25</v>
          </cell>
          <cell r="Q1361">
            <v>0</v>
          </cell>
          <cell r="R1361">
            <v>0</v>
          </cell>
          <cell r="U1361">
            <v>0</v>
          </cell>
          <cell r="V1361">
            <v>0</v>
          </cell>
          <cell r="W1361">
            <v>0</v>
          </cell>
        </row>
        <row r="1362">
          <cell r="K1362">
            <v>3</v>
          </cell>
          <cell r="Q1362">
            <v>0</v>
          </cell>
          <cell r="R1362">
            <v>0</v>
          </cell>
          <cell r="U1362">
            <v>0</v>
          </cell>
          <cell r="V1362">
            <v>0</v>
          </cell>
          <cell r="W1362">
            <v>0</v>
          </cell>
        </row>
        <row r="1363">
          <cell r="K1363">
            <v>1.84</v>
          </cell>
          <cell r="Q1363">
            <v>4.3091784901906314</v>
          </cell>
          <cell r="R1363">
            <v>0.66876488703509629</v>
          </cell>
          <cell r="U1363">
            <v>0</v>
          </cell>
          <cell r="V1363">
            <v>4.6943617004793312E-2</v>
          </cell>
          <cell r="W1363">
            <v>0</v>
          </cell>
        </row>
        <row r="1364">
          <cell r="K1364">
            <v>1.58</v>
          </cell>
          <cell r="Q1364">
            <v>3.7002728339680426</v>
          </cell>
          <cell r="R1364">
            <v>0.57426550082361538</v>
          </cell>
          <cell r="U1364">
            <v>0</v>
          </cell>
          <cell r="V1364">
            <v>4.031027981933339E-2</v>
          </cell>
          <cell r="W1364">
            <v>0</v>
          </cell>
        </row>
        <row r="1365">
          <cell r="K1365">
            <v>3.94</v>
          </cell>
          <cell r="Q1365">
            <v>211.93102226425071</v>
          </cell>
          <cell r="R1365">
            <v>32.890729981694044</v>
          </cell>
          <cell r="U1365">
            <v>0</v>
          </cell>
          <cell r="V1365">
            <v>2.3087483526743373</v>
          </cell>
          <cell r="W1365">
            <v>0</v>
          </cell>
        </row>
        <row r="1366">
          <cell r="K1366">
            <v>3.17</v>
          </cell>
          <cell r="Q1366">
            <v>170.51303060347072</v>
          </cell>
          <cell r="R1366">
            <v>26.462846203545713</v>
          </cell>
          <cell r="U1366">
            <v>0</v>
          </cell>
          <cell r="V1366">
            <v>1.8575462634461037</v>
          </cell>
          <cell r="W1366">
            <v>0</v>
          </cell>
        </row>
        <row r="1367">
          <cell r="K1367">
            <v>1.0900000000000001</v>
          </cell>
          <cell r="Q1367">
            <v>58.63066351980541</v>
          </cell>
          <cell r="R1367">
            <v>9.0992121015346488</v>
          </cell>
          <cell r="U1367">
            <v>0</v>
          </cell>
          <cell r="V1367">
            <v>0.63871464579061632</v>
          </cell>
          <cell r="W1367">
            <v>0</v>
          </cell>
        </row>
        <row r="1368">
          <cell r="K1368">
            <v>1.0900000000000001</v>
          </cell>
          <cell r="Q1368">
            <v>58.63066351980541</v>
          </cell>
          <cell r="R1368">
            <v>9.0992121015346488</v>
          </cell>
          <cell r="U1368">
            <v>0</v>
          </cell>
          <cell r="V1368">
            <v>0.63871464579061632</v>
          </cell>
          <cell r="W1368">
            <v>0</v>
          </cell>
        </row>
        <row r="1369">
          <cell r="K1369">
            <v>3.15</v>
          </cell>
          <cell r="Q1369">
            <v>169.43723861228165</v>
          </cell>
          <cell r="R1369">
            <v>26.295888183334071</v>
          </cell>
          <cell r="U1369">
            <v>0</v>
          </cell>
          <cell r="V1369">
            <v>1.8458267286609549</v>
          </cell>
          <cell r="W1369">
            <v>0</v>
          </cell>
        </row>
        <row r="1370">
          <cell r="K1370">
            <v>1.0900000000000001</v>
          </cell>
          <cell r="Q1370">
            <v>58.63066351980541</v>
          </cell>
          <cell r="R1370">
            <v>9.0992121015346488</v>
          </cell>
          <cell r="U1370">
            <v>0</v>
          </cell>
          <cell r="V1370">
            <v>0.63871464579061632</v>
          </cell>
          <cell r="W1370">
            <v>0</v>
          </cell>
        </row>
        <row r="1371">
          <cell r="K1371">
            <v>1.1000000000000001</v>
          </cell>
          <cell r="Q1371">
            <v>59.168559515399949</v>
          </cell>
          <cell r="R1371">
            <v>9.1826911116404712</v>
          </cell>
          <cell r="U1371">
            <v>0</v>
          </cell>
          <cell r="V1371">
            <v>0.64457441318319075</v>
          </cell>
          <cell r="W1371">
            <v>0</v>
          </cell>
        </row>
        <row r="1372">
          <cell r="K1372">
            <v>1.36</v>
          </cell>
          <cell r="Q1372">
            <v>73.15385540085812</v>
          </cell>
          <cell r="R1372">
            <v>11.353145374391854</v>
          </cell>
          <cell r="U1372">
            <v>0</v>
          </cell>
          <cell r="V1372">
            <v>0.79692836539012668</v>
          </cell>
          <cell r="W1372">
            <v>0</v>
          </cell>
        </row>
        <row r="1373">
          <cell r="K1373">
            <v>4.5</v>
          </cell>
          <cell r="Q1373">
            <v>10.538751742314044</v>
          </cell>
          <cell r="R1373">
            <v>1.6355662998140943</v>
          </cell>
          <cell r="U1373">
            <v>0</v>
          </cell>
          <cell r="V1373">
            <v>0.11480775897911408</v>
          </cell>
          <cell r="W1373">
            <v>0</v>
          </cell>
        </row>
        <row r="1374">
          <cell r="K1374">
            <v>6.63</v>
          </cell>
          <cell r="Q1374">
            <v>96.986585846670209</v>
          </cell>
          <cell r="R1374">
            <v>15.051876657074537</v>
          </cell>
          <cell r="U1374">
            <v>0</v>
          </cell>
          <cell r="V1374">
            <v>1.0565589591966937</v>
          </cell>
          <cell r="W1374">
            <v>0</v>
          </cell>
        </row>
        <row r="1375">
          <cell r="K1375">
            <v>27.65</v>
          </cell>
          <cell r="Q1375">
            <v>0</v>
          </cell>
          <cell r="R1375">
            <v>0</v>
          </cell>
          <cell r="U1375">
            <v>0</v>
          </cell>
          <cell r="V1375">
            <v>0</v>
          </cell>
          <cell r="W1375">
            <v>0</v>
          </cell>
        </row>
        <row r="1376">
          <cell r="K1376">
            <v>15.83</v>
          </cell>
          <cell r="Q1376">
            <v>411.55624962331609</v>
          </cell>
          <cell r="R1376">
            <v>63.871656607974231</v>
          </cell>
          <cell r="U1376">
            <v>0</v>
          </cell>
          <cell r="V1376">
            <v>4.483439013312112</v>
          </cell>
          <cell r="W1376">
            <v>0</v>
          </cell>
        </row>
        <row r="1377">
          <cell r="K1377">
            <v>11.37</v>
          </cell>
          <cell r="Q1377">
            <v>295.6029411381619</v>
          </cell>
          <cell r="R1377">
            <v>45.876230930680151</v>
          </cell>
          <cell r="U1377">
            <v>0</v>
          </cell>
          <cell r="V1377">
            <v>3.2202591017914535</v>
          </cell>
          <cell r="W1377">
            <v>0</v>
          </cell>
        </row>
        <row r="1378">
          <cell r="K1378">
            <v>11.16</v>
          </cell>
          <cell r="Q1378">
            <v>290.14325620948881</v>
          </cell>
          <cell r="R1378">
            <v>45.028912681300845</v>
          </cell>
          <cell r="U1378">
            <v>0</v>
          </cell>
          <cell r="V1378">
            <v>3.160782020755728</v>
          </cell>
          <cell r="W1378">
            <v>0</v>
          </cell>
        </row>
        <row r="1379">
          <cell r="K1379">
            <v>11.28</v>
          </cell>
          <cell r="Q1379">
            <v>293.26307616873061</v>
          </cell>
          <cell r="R1379">
            <v>45.513094538089021</v>
          </cell>
          <cell r="U1379">
            <v>0</v>
          </cell>
          <cell r="V1379">
            <v>3.1947689242047139</v>
          </cell>
          <cell r="W1379">
            <v>0</v>
          </cell>
        </row>
        <row r="1380">
          <cell r="K1380">
            <v>11.29</v>
          </cell>
          <cell r="Q1380">
            <v>293.52306116533401</v>
          </cell>
          <cell r="R1380">
            <v>45.553443026154703</v>
          </cell>
          <cell r="U1380">
            <v>0</v>
          </cell>
          <cell r="V1380">
            <v>3.1976011661587957</v>
          </cell>
          <cell r="W1380">
            <v>0</v>
          </cell>
        </row>
        <row r="1381">
          <cell r="K1381">
            <v>11.29</v>
          </cell>
          <cell r="Q1381">
            <v>293.52306116533401</v>
          </cell>
          <cell r="R1381">
            <v>45.553443026154703</v>
          </cell>
          <cell r="U1381">
            <v>0</v>
          </cell>
          <cell r="V1381">
            <v>3.1976011661587957</v>
          </cell>
          <cell r="W1381">
            <v>0</v>
          </cell>
        </row>
        <row r="1382">
          <cell r="K1382">
            <v>5.46</v>
          </cell>
          <cell r="Q1382">
            <v>141.95180814550258</v>
          </cell>
          <cell r="R1382">
            <v>22.030274483862243</v>
          </cell>
          <cell r="U1382">
            <v>0</v>
          </cell>
          <cell r="V1382">
            <v>1.5464041069288776</v>
          </cell>
          <cell r="W1382">
            <v>0</v>
          </cell>
        </row>
        <row r="1383">
          <cell r="K1383">
            <v>18.329999999999998</v>
          </cell>
          <cell r="Q1383">
            <v>476.55249877418714</v>
          </cell>
          <cell r="R1383">
            <v>73.958778624394654</v>
          </cell>
          <cell r="U1383">
            <v>0</v>
          </cell>
          <cell r="V1383">
            <v>5.1914995018326593</v>
          </cell>
          <cell r="W1383">
            <v>0</v>
          </cell>
        </row>
        <row r="1384">
          <cell r="K1384">
            <v>12.98</v>
          </cell>
          <cell r="Q1384">
            <v>337.46052559132301</v>
          </cell>
          <cell r="R1384">
            <v>52.372337509254926</v>
          </cell>
          <cell r="U1384">
            <v>0</v>
          </cell>
          <cell r="V1384">
            <v>3.6762500563986871</v>
          </cell>
          <cell r="W1384">
            <v>0</v>
          </cell>
        </row>
        <row r="1385">
          <cell r="K1385">
            <v>14.26</v>
          </cell>
          <cell r="Q1385">
            <v>370.73860515656901</v>
          </cell>
          <cell r="R1385">
            <v>57.536943981662183</v>
          </cell>
          <cell r="U1385">
            <v>0</v>
          </cell>
          <cell r="V1385">
            <v>4.0387770265212071</v>
          </cell>
          <cell r="W1385">
            <v>0</v>
          </cell>
        </row>
        <row r="1386">
          <cell r="K1386">
            <v>13.12</v>
          </cell>
          <cell r="Q1386">
            <v>341.10031554377173</v>
          </cell>
          <cell r="R1386">
            <v>52.937216342174466</v>
          </cell>
          <cell r="U1386">
            <v>0</v>
          </cell>
          <cell r="V1386">
            <v>3.7159014437558375</v>
          </cell>
          <cell r="W1386">
            <v>0</v>
          </cell>
        </row>
        <row r="1387">
          <cell r="K1387">
            <v>13.12</v>
          </cell>
          <cell r="Q1387">
            <v>341.10031554377173</v>
          </cell>
          <cell r="R1387">
            <v>52.937216342174466</v>
          </cell>
          <cell r="U1387">
            <v>0</v>
          </cell>
          <cell r="V1387">
            <v>3.7159014437558375</v>
          </cell>
          <cell r="W1387">
            <v>0</v>
          </cell>
        </row>
        <row r="1388">
          <cell r="K1388">
            <v>17.45</v>
          </cell>
          <cell r="Q1388">
            <v>453.67381907308055</v>
          </cell>
          <cell r="R1388">
            <v>70.408111674614673</v>
          </cell>
          <cell r="U1388">
            <v>0</v>
          </cell>
          <cell r="V1388">
            <v>4.9422622098734266</v>
          </cell>
          <cell r="W1388">
            <v>0</v>
          </cell>
        </row>
        <row r="1389">
          <cell r="K1389">
            <v>7.6</v>
          </cell>
          <cell r="Q1389">
            <v>0</v>
          </cell>
          <cell r="R1389">
            <v>0</v>
          </cell>
          <cell r="U1389">
            <v>0</v>
          </cell>
          <cell r="V1389">
            <v>0</v>
          </cell>
          <cell r="W1389">
            <v>0</v>
          </cell>
        </row>
        <row r="1390">
          <cell r="K1390">
            <v>4.01</v>
          </cell>
          <cell r="Q1390">
            <v>44.137513634774209</v>
          </cell>
          <cell r="R1390">
            <v>6.8499412097139611</v>
          </cell>
          <cell r="U1390">
            <v>0</v>
          </cell>
          <cell r="V1390">
            <v>0.48082819969776242</v>
          </cell>
          <cell r="W1390">
            <v>0</v>
          </cell>
        </row>
        <row r="1391">
          <cell r="K1391">
            <v>3.78</v>
          </cell>
          <cell r="Q1391">
            <v>41.605935545996644</v>
          </cell>
          <cell r="R1391">
            <v>6.4570518136455801</v>
          </cell>
          <cell r="U1391">
            <v>0</v>
          </cell>
          <cell r="V1391">
            <v>0.45324952490213016</v>
          </cell>
          <cell r="W1391">
            <v>0</v>
          </cell>
        </row>
        <row r="1392">
          <cell r="K1392">
            <v>3.78</v>
          </cell>
          <cell r="Q1392">
            <v>41.605935545996644</v>
          </cell>
          <cell r="R1392">
            <v>6.4570518136455801</v>
          </cell>
          <cell r="U1392">
            <v>0</v>
          </cell>
          <cell r="V1392">
            <v>0.45324952490213016</v>
          </cell>
          <cell r="W1392">
            <v>0</v>
          </cell>
        </row>
        <row r="1393">
          <cell r="K1393">
            <v>9.7899999999999991</v>
          </cell>
          <cell r="Q1393">
            <v>0</v>
          </cell>
          <cell r="R1393">
            <v>0</v>
          </cell>
          <cell r="U1393">
            <v>0</v>
          </cell>
          <cell r="V1393">
            <v>0</v>
          </cell>
          <cell r="W1393">
            <v>0</v>
          </cell>
        </row>
        <row r="1394">
          <cell r="K1394">
            <v>22.59</v>
          </cell>
          <cell r="Q1394">
            <v>249.10840701490696</v>
          </cell>
          <cell r="R1394">
            <v>38.660490869907576</v>
          </cell>
          <cell r="U1394">
            <v>0</v>
          </cell>
          <cell r="V1394">
            <v>2.713753834565491</v>
          </cell>
          <cell r="W1394">
            <v>0</v>
          </cell>
        </row>
        <row r="1395">
          <cell r="K1395">
            <v>22.33</v>
          </cell>
          <cell r="Q1395">
            <v>245.78321183653571</v>
          </cell>
          <cell r="R1395">
            <v>38.144435713943331</v>
          </cell>
          <cell r="U1395">
            <v>0</v>
          </cell>
          <cell r="V1395">
            <v>2.6775296008107321</v>
          </cell>
          <cell r="W1395">
            <v>0</v>
          </cell>
        </row>
        <row r="1396">
          <cell r="K1396">
            <v>51.12</v>
          </cell>
          <cell r="Q1396">
            <v>0</v>
          </cell>
          <cell r="R1396">
            <v>0</v>
          </cell>
          <cell r="U1396">
            <v>0</v>
          </cell>
          <cell r="V1396">
            <v>0</v>
          </cell>
          <cell r="W1396">
            <v>0</v>
          </cell>
        </row>
        <row r="1397">
          <cell r="K1397">
            <v>48.29</v>
          </cell>
          <cell r="Q1397">
            <v>0</v>
          </cell>
          <cell r="R1397">
            <v>0</v>
          </cell>
          <cell r="U1397">
            <v>0</v>
          </cell>
          <cell r="V1397">
            <v>0</v>
          </cell>
          <cell r="W1397">
            <v>0</v>
          </cell>
        </row>
        <row r="1398">
          <cell r="K1398">
            <v>8.9700000000000006</v>
          </cell>
          <cell r="Q1398">
            <v>0</v>
          </cell>
          <cell r="R1398">
            <v>0</v>
          </cell>
          <cell r="U1398">
            <v>0</v>
          </cell>
          <cell r="V1398">
            <v>0</v>
          </cell>
          <cell r="W1398">
            <v>0</v>
          </cell>
        </row>
        <row r="1399">
          <cell r="K1399">
            <v>10.01</v>
          </cell>
          <cell r="Q1399">
            <v>0</v>
          </cell>
          <cell r="R1399">
            <v>0</v>
          </cell>
          <cell r="U1399">
            <v>0</v>
          </cell>
          <cell r="V1399">
            <v>0</v>
          </cell>
          <cell r="W1399">
            <v>0</v>
          </cell>
        </row>
        <row r="1400">
          <cell r="K1400">
            <v>3.25</v>
          </cell>
          <cell r="Q1400">
            <v>0</v>
          </cell>
          <cell r="R1400">
            <v>0</v>
          </cell>
          <cell r="U1400">
            <v>0</v>
          </cell>
          <cell r="V1400">
            <v>0</v>
          </cell>
          <cell r="W1400">
            <v>0</v>
          </cell>
        </row>
        <row r="1401">
          <cell r="K1401">
            <v>11.25</v>
          </cell>
          <cell r="Q1401">
            <v>0</v>
          </cell>
          <cell r="R1401">
            <v>0</v>
          </cell>
          <cell r="U1401">
            <v>0</v>
          </cell>
          <cell r="V1401">
            <v>0</v>
          </cell>
          <cell r="W1401">
            <v>0</v>
          </cell>
        </row>
        <row r="1402">
          <cell r="K1402">
            <v>3</v>
          </cell>
          <cell r="Q1402">
            <v>0</v>
          </cell>
          <cell r="R1402">
            <v>0</v>
          </cell>
          <cell r="U1402">
            <v>0</v>
          </cell>
          <cell r="V1402">
            <v>0</v>
          </cell>
          <cell r="W1402">
            <v>0</v>
          </cell>
        </row>
        <row r="1403">
          <cell r="K1403">
            <v>11.25</v>
          </cell>
          <cell r="Q1403">
            <v>0</v>
          </cell>
          <cell r="R1403">
            <v>0</v>
          </cell>
          <cell r="U1403">
            <v>0</v>
          </cell>
          <cell r="V1403">
            <v>0</v>
          </cell>
          <cell r="W1403">
            <v>0</v>
          </cell>
        </row>
        <row r="1404">
          <cell r="K1404">
            <v>3</v>
          </cell>
          <cell r="Q1404">
            <v>7.0258344948760296</v>
          </cell>
          <cell r="R1404">
            <v>1.0903775332093961</v>
          </cell>
          <cell r="U1404">
            <v>0</v>
          </cell>
          <cell r="V1404">
            <v>7.6538505986076047E-2</v>
          </cell>
          <cell r="W1404">
            <v>0</v>
          </cell>
        </row>
        <row r="1405">
          <cell r="K1405">
            <v>1.84</v>
          </cell>
          <cell r="Q1405">
            <v>4.3091784901906314</v>
          </cell>
          <cell r="R1405">
            <v>0.66876488703509629</v>
          </cell>
          <cell r="U1405">
            <v>0</v>
          </cell>
          <cell r="V1405">
            <v>4.6943617004793312E-2</v>
          </cell>
          <cell r="W1405">
            <v>0</v>
          </cell>
        </row>
        <row r="1406">
          <cell r="K1406">
            <v>1.58</v>
          </cell>
          <cell r="Q1406">
            <v>3.7002728339680426</v>
          </cell>
          <cell r="R1406">
            <v>0.57426550082361538</v>
          </cell>
          <cell r="U1406">
            <v>0</v>
          </cell>
          <cell r="V1406">
            <v>4.031027981933339E-2</v>
          </cell>
          <cell r="W1406">
            <v>0</v>
          </cell>
        </row>
        <row r="1407">
          <cell r="K1407">
            <v>3.94</v>
          </cell>
          <cell r="Q1407">
            <v>211.93102226425071</v>
          </cell>
          <cell r="R1407">
            <v>32.890729981694044</v>
          </cell>
          <cell r="U1407">
            <v>0</v>
          </cell>
          <cell r="V1407">
            <v>2.3087483526743373</v>
          </cell>
          <cell r="W1407">
            <v>0</v>
          </cell>
        </row>
        <row r="1408">
          <cell r="K1408">
            <v>3.17</v>
          </cell>
          <cell r="Q1408">
            <v>170.51303060347072</v>
          </cell>
          <cell r="R1408">
            <v>26.462846203545713</v>
          </cell>
          <cell r="U1408">
            <v>0</v>
          </cell>
          <cell r="V1408">
            <v>1.8575462634461037</v>
          </cell>
          <cell r="W1408">
            <v>0</v>
          </cell>
        </row>
        <row r="1409">
          <cell r="K1409">
            <v>1.0900000000000001</v>
          </cell>
          <cell r="Q1409">
            <v>58.63066351980541</v>
          </cell>
          <cell r="R1409">
            <v>9.0992121015346488</v>
          </cell>
          <cell r="U1409">
            <v>0</v>
          </cell>
          <cell r="V1409">
            <v>0.63871464579061632</v>
          </cell>
          <cell r="W1409">
            <v>0</v>
          </cell>
        </row>
        <row r="1410">
          <cell r="K1410">
            <v>1.0900000000000001</v>
          </cell>
          <cell r="Q1410">
            <v>58.63066351980541</v>
          </cell>
          <cell r="R1410">
            <v>9.0992121015346488</v>
          </cell>
          <cell r="U1410">
            <v>0</v>
          </cell>
          <cell r="V1410">
            <v>0.63871464579061632</v>
          </cell>
          <cell r="W1410">
            <v>0</v>
          </cell>
        </row>
        <row r="1411">
          <cell r="K1411">
            <v>3.15</v>
          </cell>
          <cell r="Q1411">
            <v>169.43723861228165</v>
          </cell>
          <cell r="R1411">
            <v>26.295888183334071</v>
          </cell>
          <cell r="U1411">
            <v>0</v>
          </cell>
          <cell r="V1411">
            <v>1.8458267286609549</v>
          </cell>
          <cell r="W1411">
            <v>0</v>
          </cell>
        </row>
        <row r="1412">
          <cell r="K1412">
            <v>1.0900000000000001</v>
          </cell>
          <cell r="Q1412">
            <v>58.63066351980541</v>
          </cell>
          <cell r="R1412">
            <v>9.0992121015346488</v>
          </cell>
          <cell r="U1412">
            <v>0</v>
          </cell>
          <cell r="V1412">
            <v>0.63871464579061632</v>
          </cell>
          <cell r="W1412">
            <v>0</v>
          </cell>
        </row>
        <row r="1413">
          <cell r="K1413">
            <v>1.1000000000000001</v>
          </cell>
          <cell r="Q1413">
            <v>59.168559515399949</v>
          </cell>
          <cell r="R1413">
            <v>9.1826911116404712</v>
          </cell>
          <cell r="U1413">
            <v>0</v>
          </cell>
          <cell r="V1413">
            <v>0.64457441318319075</v>
          </cell>
          <cell r="W1413">
            <v>0</v>
          </cell>
        </row>
        <row r="1414">
          <cell r="K1414">
            <v>1.36</v>
          </cell>
          <cell r="Q1414">
            <v>73.15385540085812</v>
          </cell>
          <cell r="R1414">
            <v>11.353145374391854</v>
          </cell>
          <cell r="U1414">
            <v>0</v>
          </cell>
          <cell r="V1414">
            <v>0.79692836539012668</v>
          </cell>
          <cell r="W1414">
            <v>0</v>
          </cell>
        </row>
        <row r="1415">
          <cell r="K1415">
            <v>4.5</v>
          </cell>
          <cell r="Q1415">
            <v>10.538751742314044</v>
          </cell>
          <cell r="R1415">
            <v>1.6355662998140943</v>
          </cell>
          <cell r="U1415">
            <v>0</v>
          </cell>
          <cell r="V1415">
            <v>0.11480775897911408</v>
          </cell>
          <cell r="W1415">
            <v>0</v>
          </cell>
        </row>
        <row r="1416">
          <cell r="K1416">
            <v>35.83</v>
          </cell>
          <cell r="Q1416">
            <v>870.99993011237621</v>
          </cell>
          <cell r="R1416">
            <v>135.17522451092793</v>
          </cell>
          <cell r="U1416">
            <v>0</v>
          </cell>
          <cell r="V1416">
            <v>9.4885573255955595</v>
          </cell>
          <cell r="W1416">
            <v>0</v>
          </cell>
        </row>
        <row r="1417">
          <cell r="K1417">
            <v>15.83</v>
          </cell>
          <cell r="Q1417">
            <v>411.55624962331609</v>
          </cell>
          <cell r="R1417">
            <v>63.871656607974231</v>
          </cell>
          <cell r="U1417">
            <v>0</v>
          </cell>
          <cell r="V1417">
            <v>4.483439013312112</v>
          </cell>
          <cell r="W1417">
            <v>0</v>
          </cell>
        </row>
        <row r="1418">
          <cell r="K1418">
            <v>11.38</v>
          </cell>
          <cell r="Q1418">
            <v>295.86292613476547</v>
          </cell>
          <cell r="R1418">
            <v>45.916579418745847</v>
          </cell>
          <cell r="U1418">
            <v>0</v>
          </cell>
          <cell r="V1418">
            <v>3.2230913437455366</v>
          </cell>
          <cell r="W1418">
            <v>0</v>
          </cell>
        </row>
        <row r="1419">
          <cell r="K1419">
            <v>11.17</v>
          </cell>
          <cell r="Q1419">
            <v>290.40324120609228</v>
          </cell>
          <cell r="R1419">
            <v>45.069261169366534</v>
          </cell>
          <cell r="U1419">
            <v>0</v>
          </cell>
          <cell r="V1419">
            <v>3.1636142627098098</v>
          </cell>
          <cell r="W1419">
            <v>0</v>
          </cell>
        </row>
        <row r="1420">
          <cell r="K1420">
            <v>11.37</v>
          </cell>
          <cell r="Q1420">
            <v>295.6029411381619</v>
          </cell>
          <cell r="R1420">
            <v>45.876230930680151</v>
          </cell>
          <cell r="U1420">
            <v>0</v>
          </cell>
          <cell r="V1420">
            <v>3.2202591017914535</v>
          </cell>
          <cell r="W1420">
            <v>0</v>
          </cell>
        </row>
        <row r="1421">
          <cell r="K1421">
            <v>11.38</v>
          </cell>
          <cell r="Q1421">
            <v>197.59936216017789</v>
          </cell>
          <cell r="R1421">
            <v>30.666521568804278</v>
          </cell>
          <cell r="U1421">
            <v>0</v>
          </cell>
          <cell r="V1421">
            <v>2.1526211547641143</v>
          </cell>
          <cell r="W1421">
            <v>0</v>
          </cell>
        </row>
        <row r="1422">
          <cell r="K1422">
            <v>11.17</v>
          </cell>
          <cell r="Q1422">
            <v>290.40324120609228</v>
          </cell>
          <cell r="R1422">
            <v>45.069261169366534</v>
          </cell>
          <cell r="U1422">
            <v>0</v>
          </cell>
          <cell r="V1422">
            <v>3.1636142627098098</v>
          </cell>
          <cell r="W1422">
            <v>0</v>
          </cell>
        </row>
        <row r="1423">
          <cell r="K1423">
            <v>11.38</v>
          </cell>
          <cell r="Q1423">
            <v>295.86292613476547</v>
          </cell>
          <cell r="R1423">
            <v>45.916579418745847</v>
          </cell>
          <cell r="U1423">
            <v>0</v>
          </cell>
          <cell r="V1423">
            <v>3.2230913437455366</v>
          </cell>
          <cell r="W1423">
            <v>0</v>
          </cell>
        </row>
        <row r="1424">
          <cell r="K1424">
            <v>15.83</v>
          </cell>
          <cell r="Q1424">
            <v>411.55624962331609</v>
          </cell>
          <cell r="R1424">
            <v>63.871656607974231</v>
          </cell>
          <cell r="U1424">
            <v>0</v>
          </cell>
          <cell r="V1424">
            <v>4.483439013312112</v>
          </cell>
          <cell r="W1424">
            <v>0</v>
          </cell>
        </row>
        <row r="1425">
          <cell r="K1425">
            <v>12.98</v>
          </cell>
          <cell r="Q1425">
            <v>337.46052559132301</v>
          </cell>
          <cell r="R1425">
            <v>52.372337509254926</v>
          </cell>
          <cell r="U1425">
            <v>0</v>
          </cell>
          <cell r="V1425">
            <v>3.6762500563986871</v>
          </cell>
          <cell r="W1425">
            <v>0</v>
          </cell>
        </row>
        <row r="1426">
          <cell r="K1426">
            <v>14.26</v>
          </cell>
          <cell r="Q1426">
            <v>370.73860515656901</v>
          </cell>
          <cell r="R1426">
            <v>57.536943981662183</v>
          </cell>
          <cell r="U1426">
            <v>0</v>
          </cell>
          <cell r="V1426">
            <v>4.0387770265212071</v>
          </cell>
          <cell r="W1426">
            <v>0</v>
          </cell>
        </row>
        <row r="1427">
          <cell r="K1427">
            <v>35.83</v>
          </cell>
          <cell r="Q1427">
            <v>931.52624283028524</v>
          </cell>
          <cell r="R1427">
            <v>144.56863273933774</v>
          </cell>
          <cell r="U1427">
            <v>0</v>
          </cell>
          <cell r="V1427">
            <v>10.147922921476498</v>
          </cell>
          <cell r="W1427">
            <v>0</v>
          </cell>
        </row>
        <row r="1428">
          <cell r="K1428">
            <v>13.24</v>
          </cell>
          <cell r="Q1428">
            <v>344.22013550301358</v>
          </cell>
          <cell r="R1428">
            <v>53.421398198962656</v>
          </cell>
          <cell r="U1428">
            <v>0</v>
          </cell>
          <cell r="V1428">
            <v>3.7498883472048239</v>
          </cell>
          <cell r="W1428">
            <v>0</v>
          </cell>
        </row>
        <row r="1429">
          <cell r="K1429">
            <v>4.01</v>
          </cell>
          <cell r="Q1429">
            <v>44.137513634774209</v>
          </cell>
          <cell r="R1429">
            <v>6.8499412097139611</v>
          </cell>
          <cell r="U1429">
            <v>0</v>
          </cell>
          <cell r="V1429">
            <v>0.48082819969776242</v>
          </cell>
          <cell r="W1429">
            <v>0</v>
          </cell>
        </row>
        <row r="1430">
          <cell r="K1430">
            <v>3.78</v>
          </cell>
          <cell r="Q1430">
            <v>41.605935545996644</v>
          </cell>
          <cell r="R1430">
            <v>6.4570518136455801</v>
          </cell>
          <cell r="U1430">
            <v>0</v>
          </cell>
          <cell r="V1430">
            <v>0.45324952490213016</v>
          </cell>
          <cell r="W1430">
            <v>0</v>
          </cell>
        </row>
        <row r="1431">
          <cell r="K1431">
            <v>3.78</v>
          </cell>
          <cell r="Q1431">
            <v>41.605935545996644</v>
          </cell>
          <cell r="R1431">
            <v>6.4570518136455801</v>
          </cell>
          <cell r="U1431">
            <v>0</v>
          </cell>
          <cell r="V1431">
            <v>0.45324952490213016</v>
          </cell>
          <cell r="W1431">
            <v>0</v>
          </cell>
        </row>
        <row r="1432">
          <cell r="K1432">
            <v>3.7</v>
          </cell>
          <cell r="Q1432">
            <v>40.725386645552277</v>
          </cell>
          <cell r="R1432">
            <v>6.3203946324044047</v>
          </cell>
          <cell r="U1432">
            <v>0</v>
          </cell>
          <cell r="V1432">
            <v>0.44365694236451902</v>
          </cell>
          <cell r="W1432">
            <v>0</v>
          </cell>
        </row>
        <row r="1433">
          <cell r="K1433">
            <v>5.71</v>
          </cell>
          <cell r="Q1433">
            <v>0</v>
          </cell>
          <cell r="R1433">
            <v>0</v>
          </cell>
          <cell r="U1433">
            <v>0</v>
          </cell>
          <cell r="V1433">
            <v>0</v>
          </cell>
          <cell r="W1433">
            <v>0</v>
          </cell>
        </row>
        <row r="1434">
          <cell r="K1434">
            <v>13.23</v>
          </cell>
          <cell r="Q1434">
            <v>343.96015050641006</v>
          </cell>
          <cell r="R1434">
            <v>53.381049710896967</v>
          </cell>
          <cell r="U1434">
            <v>0</v>
          </cell>
          <cell r="V1434">
            <v>3.7470561052507416</v>
          </cell>
          <cell r="W1434">
            <v>0</v>
          </cell>
        </row>
        <row r="1435">
          <cell r="K1435">
            <v>13.19</v>
          </cell>
          <cell r="Q1435">
            <v>342.92021051999615</v>
          </cell>
          <cell r="R1435">
            <v>53.219655758634239</v>
          </cell>
          <cell r="U1435">
            <v>0</v>
          </cell>
          <cell r="V1435">
            <v>3.735727137434413</v>
          </cell>
          <cell r="W1435">
            <v>0</v>
          </cell>
        </row>
        <row r="1436">
          <cell r="K1436">
            <v>17.559999999999999</v>
          </cell>
          <cell r="Q1436">
            <v>193.28048364753994</v>
          </cell>
          <cell r="R1436">
            <v>29.996251282438195</v>
          </cell>
          <cell r="U1436">
            <v>0</v>
          </cell>
          <cell r="V1436">
            <v>2.1055718670056631</v>
          </cell>
          <cell r="W1436">
            <v>0</v>
          </cell>
        </row>
        <row r="1437">
          <cell r="K1437">
            <v>47.5</v>
          </cell>
          <cell r="Q1437">
            <v>0</v>
          </cell>
          <cell r="R1437">
            <v>0</v>
          </cell>
          <cell r="U1437">
            <v>0</v>
          </cell>
          <cell r="V1437">
            <v>0</v>
          </cell>
          <cell r="W1437">
            <v>0</v>
          </cell>
        </row>
        <row r="1438">
          <cell r="K1438">
            <v>51.59</v>
          </cell>
          <cell r="Q1438">
            <v>0</v>
          </cell>
          <cell r="R1438">
            <v>0</v>
          </cell>
          <cell r="U1438">
            <v>0</v>
          </cell>
          <cell r="V1438">
            <v>0</v>
          </cell>
          <cell r="W1438">
            <v>0</v>
          </cell>
        </row>
        <row r="1439">
          <cell r="K1439">
            <v>0</v>
          </cell>
          <cell r="Q1439">
            <v>0</v>
          </cell>
          <cell r="R1439">
            <v>0</v>
          </cell>
          <cell r="U1439">
            <v>0</v>
          </cell>
          <cell r="V1439">
            <v>0</v>
          </cell>
          <cell r="W1439">
            <v>0</v>
          </cell>
        </row>
        <row r="1440">
          <cell r="K1440">
            <v>22.2</v>
          </cell>
          <cell r="Q1440">
            <v>0</v>
          </cell>
          <cell r="R1440">
            <v>0</v>
          </cell>
          <cell r="U1440">
            <v>0</v>
          </cell>
          <cell r="V1440">
            <v>0</v>
          </cell>
          <cell r="W1440">
            <v>0</v>
          </cell>
        </row>
        <row r="1441">
          <cell r="K1441">
            <v>10.9</v>
          </cell>
          <cell r="Q1441">
            <v>0</v>
          </cell>
          <cell r="R1441">
            <v>0</v>
          </cell>
          <cell r="U1441">
            <v>0</v>
          </cell>
          <cell r="V1441">
            <v>0</v>
          </cell>
          <cell r="W1441">
            <v>0</v>
          </cell>
        </row>
        <row r="1442">
          <cell r="K1442">
            <v>0</v>
          </cell>
          <cell r="Q1442">
            <v>0</v>
          </cell>
          <cell r="R1442">
            <v>0</v>
          </cell>
          <cell r="U1442">
            <v>0</v>
          </cell>
          <cell r="V1442">
            <v>0</v>
          </cell>
          <cell r="W1442">
            <v>0</v>
          </cell>
        </row>
        <row r="1443">
          <cell r="K1443">
            <v>22.2</v>
          </cell>
          <cell r="Q1443">
            <v>0</v>
          </cell>
          <cell r="R1443">
            <v>0</v>
          </cell>
          <cell r="U1443">
            <v>0</v>
          </cell>
          <cell r="V1443">
            <v>0</v>
          </cell>
          <cell r="W1443">
            <v>0</v>
          </cell>
        </row>
        <row r="1444">
          <cell r="K1444">
            <v>10.9</v>
          </cell>
          <cell r="Q1444">
            <v>0</v>
          </cell>
          <cell r="R1444">
            <v>0</v>
          </cell>
          <cell r="U1444">
            <v>0</v>
          </cell>
          <cell r="V1444">
            <v>0</v>
          </cell>
          <cell r="W1444">
            <v>0</v>
          </cell>
        </row>
        <row r="1445">
          <cell r="K1445">
            <v>3.4</v>
          </cell>
          <cell r="Q1445">
            <v>70.816822304898508</v>
          </cell>
          <cell r="R1445">
            <v>10.990448475673334</v>
          </cell>
          <cell r="U1445">
            <v>0</v>
          </cell>
          <cell r="V1445">
            <v>0.77146903785612131</v>
          </cell>
          <cell r="W1445">
            <v>0</v>
          </cell>
        </row>
        <row r="1446">
          <cell r="K1446">
            <v>11.1</v>
          </cell>
          <cell r="Q1446">
            <v>168.44287019665146</v>
          </cell>
          <cell r="R1446">
            <v>26.141566731422998</v>
          </cell>
          <cell r="U1446">
            <v>0</v>
          </cell>
          <cell r="V1446">
            <v>1.8349942114720601</v>
          </cell>
          <cell r="W1446">
            <v>0</v>
          </cell>
        </row>
        <row r="1447">
          <cell r="K1447">
            <v>5.5</v>
          </cell>
          <cell r="Q1447">
            <v>166.92536686154651</v>
          </cell>
          <cell r="R1447">
            <v>25.906057121230003</v>
          </cell>
          <cell r="U1447">
            <v>0</v>
          </cell>
          <cell r="V1447">
            <v>1.8184627320894289</v>
          </cell>
          <cell r="W1447">
            <v>0</v>
          </cell>
        </row>
        <row r="1448">
          <cell r="K1448">
            <v>5.2</v>
          </cell>
          <cell r="Q1448">
            <v>157.82034685091668</v>
          </cell>
          <cell r="R1448">
            <v>24.492999460071999</v>
          </cell>
          <cell r="U1448">
            <v>0</v>
          </cell>
          <cell r="V1448">
            <v>1.7192738557936418</v>
          </cell>
          <cell r="W1448">
            <v>0</v>
          </cell>
        </row>
        <row r="1449">
          <cell r="K1449">
            <v>94.5</v>
          </cell>
          <cell r="Q1449">
            <v>936.90655909380735</v>
          </cell>
          <cell r="R1449">
            <v>145.40363333315818</v>
          </cell>
          <cell r="U1449">
            <v>0</v>
          </cell>
          <cell r="V1449">
            <v>10.206535370836486</v>
          </cell>
          <cell r="W1449">
            <v>0</v>
          </cell>
        </row>
        <row r="1450">
          <cell r="K1450">
            <v>6.4</v>
          </cell>
          <cell r="Q1450">
            <v>133.30225375039723</v>
          </cell>
          <cell r="R1450">
            <v>20.687903013032159</v>
          </cell>
          <cell r="U1450">
            <v>0</v>
          </cell>
          <cell r="V1450">
            <v>1.4521770124350522</v>
          </cell>
          <cell r="W1450">
            <v>0</v>
          </cell>
        </row>
        <row r="1451">
          <cell r="K1451">
            <v>20.6</v>
          </cell>
          <cell r="Q1451">
            <v>204.23571552732733</v>
          </cell>
          <cell r="R1451">
            <v>31.696453403841893</v>
          </cell>
          <cell r="U1451">
            <v>0</v>
          </cell>
          <cell r="V1451">
            <v>2.224916705177054</v>
          </cell>
          <cell r="W1451">
            <v>0</v>
          </cell>
        </row>
        <row r="1452">
          <cell r="K1452">
            <v>20.6</v>
          </cell>
          <cell r="Q1452">
            <v>204.23571552732733</v>
          </cell>
          <cell r="R1452">
            <v>31.696453403841893</v>
          </cell>
          <cell r="U1452">
            <v>0</v>
          </cell>
          <cell r="V1452">
            <v>2.224916705177054</v>
          </cell>
          <cell r="W1452">
            <v>0</v>
          </cell>
        </row>
        <row r="1453">
          <cell r="K1453">
            <v>45.2</v>
          </cell>
          <cell r="Q1453">
            <v>670.00730014697547</v>
          </cell>
          <cell r="R1453">
            <v>103.98208322432697</v>
          </cell>
          <cell r="U1453">
            <v>0</v>
          </cell>
          <cell r="V1453">
            <v>7.2989703629389</v>
          </cell>
          <cell r="W1453">
            <v>0</v>
          </cell>
        </row>
        <row r="1454">
          <cell r="K1454">
            <v>52.2</v>
          </cell>
          <cell r="Q1454">
            <v>773.76949264761311</v>
          </cell>
          <cell r="R1454">
            <v>120.08550319269618</v>
          </cell>
          <cell r="U1454">
            <v>0</v>
          </cell>
          <cell r="V1454">
            <v>8.4293418793232409</v>
          </cell>
          <cell r="W1454">
            <v>0</v>
          </cell>
        </row>
        <row r="1455">
          <cell r="K1455">
            <v>52.4</v>
          </cell>
          <cell r="Q1455">
            <v>726.0263782389161</v>
          </cell>
          <cell r="R1455">
            <v>112.67598915494661</v>
          </cell>
          <cell r="U1455">
            <v>0</v>
          </cell>
          <cell r="V1455">
            <v>7.9092347446292788</v>
          </cell>
          <cell r="W1455">
            <v>0</v>
          </cell>
        </row>
        <row r="1456">
          <cell r="K1456">
            <v>6.3</v>
          </cell>
          <cell r="Q1456">
            <v>191.20542022322599</v>
          </cell>
          <cell r="R1456">
            <v>29.674210884317997</v>
          </cell>
          <cell r="U1456">
            <v>0</v>
          </cell>
          <cell r="V1456">
            <v>2.0829664022115275</v>
          </cell>
          <cell r="W1456">
            <v>0</v>
          </cell>
        </row>
        <row r="1457">
          <cell r="K1457">
            <v>30.9</v>
          </cell>
          <cell r="Q1457">
            <v>635.29542848362166</v>
          </cell>
          <cell r="R1457">
            <v>98.594958744669455</v>
          </cell>
          <cell r="U1457">
            <v>0</v>
          </cell>
          <cell r="V1457">
            <v>6.920823852509268</v>
          </cell>
          <cell r="W1457">
            <v>0</v>
          </cell>
        </row>
        <row r="1458">
          <cell r="K1458">
            <v>6.4</v>
          </cell>
          <cell r="Q1458">
            <v>63.451872785189067</v>
          </cell>
          <cell r="R1458">
            <v>9.8474418342033054</v>
          </cell>
          <cell r="U1458">
            <v>0</v>
          </cell>
          <cell r="V1458">
            <v>0.69123625791908472</v>
          </cell>
          <cell r="W1458">
            <v>0</v>
          </cell>
        </row>
        <row r="1459">
          <cell r="K1459">
            <v>6.4</v>
          </cell>
          <cell r="Q1459">
            <v>194.24042689343594</v>
          </cell>
          <cell r="R1459">
            <v>30.145230104704002</v>
          </cell>
          <cell r="U1459">
            <v>0</v>
          </cell>
          <cell r="V1459">
            <v>2.11602936097679</v>
          </cell>
          <cell r="W1459">
            <v>0</v>
          </cell>
        </row>
        <row r="1460">
          <cell r="K1460">
            <v>32.799999999999997</v>
          </cell>
          <cell r="Q1460">
            <v>325.19084802409395</v>
          </cell>
          <cell r="R1460">
            <v>50.468139400291939</v>
          </cell>
          <cell r="U1460">
            <v>0</v>
          </cell>
          <cell r="V1460">
            <v>3.542585821835309</v>
          </cell>
          <cell r="W1460">
            <v>0</v>
          </cell>
        </row>
        <row r="1461">
          <cell r="K1461">
            <v>2.2000000000000002</v>
          </cell>
          <cell r="Q1461">
            <v>11.715359508756455</v>
          </cell>
          <cell r="R1461">
            <v>1.8181704694489111</v>
          </cell>
          <cell r="U1461">
            <v>0</v>
          </cell>
          <cell r="V1461">
            <v>0.12762556740326556</v>
          </cell>
          <cell r="W1461">
            <v>0</v>
          </cell>
        </row>
        <row r="1462">
          <cell r="K1462">
            <v>49.4</v>
          </cell>
          <cell r="Q1462">
            <v>489.76914306067812</v>
          </cell>
          <cell r="R1462">
            <v>76.009941657756769</v>
          </cell>
          <cell r="U1462">
            <v>0</v>
          </cell>
          <cell r="V1462">
            <v>5.3354798658129354</v>
          </cell>
          <cell r="W1462">
            <v>0</v>
          </cell>
        </row>
        <row r="1463">
          <cell r="K1463">
            <v>15.5</v>
          </cell>
          <cell r="Q1463">
            <v>82.540032902602292</v>
          </cell>
          <cell r="R1463">
            <v>12.809837398390057</v>
          </cell>
          <cell r="U1463">
            <v>0</v>
          </cell>
          <cell r="V1463">
            <v>0.89918013397755281</v>
          </cell>
          <cell r="W1463">
            <v>0</v>
          </cell>
        </row>
        <row r="1464">
          <cell r="K1464">
            <v>3.8</v>
          </cell>
          <cell r="Q1464">
            <v>27.169146249667797</v>
          </cell>
          <cell r="R1464">
            <v>4.2165278286477506</v>
          </cell>
          <cell r="U1464">
            <v>0</v>
          </cell>
          <cell r="V1464">
            <v>0.29597706356210812</v>
          </cell>
          <cell r="W1464">
            <v>0</v>
          </cell>
        </row>
        <row r="1465">
          <cell r="K1465">
            <v>5</v>
          </cell>
          <cell r="Q1465">
            <v>102.79861302323977</v>
          </cell>
          <cell r="R1465">
            <v>15.953876819525805</v>
          </cell>
          <cell r="U1465">
            <v>0</v>
          </cell>
          <cell r="V1465">
            <v>1.1198744097911437</v>
          </cell>
          <cell r="W1465">
            <v>0</v>
          </cell>
        </row>
        <row r="1466">
          <cell r="K1466">
            <v>2.2999999999999998</v>
          </cell>
          <cell r="Q1466">
            <v>69.805153414828524</v>
          </cell>
          <cell r="R1466">
            <v>10.833442068877998</v>
          </cell>
          <cell r="U1466">
            <v>0</v>
          </cell>
          <cell r="V1466">
            <v>0.76044805160103379</v>
          </cell>
          <cell r="W1466">
            <v>0</v>
          </cell>
        </row>
        <row r="1467">
          <cell r="K1467">
            <v>2.2999999999999998</v>
          </cell>
          <cell r="Q1467">
            <v>69.805153414828524</v>
          </cell>
          <cell r="R1467">
            <v>10.833442068877998</v>
          </cell>
          <cell r="U1467">
            <v>0</v>
          </cell>
          <cell r="V1467">
            <v>0.76044805160103379</v>
          </cell>
          <cell r="W1467">
            <v>0</v>
          </cell>
        </row>
        <row r="1468">
          <cell r="K1468">
            <v>15</v>
          </cell>
          <cell r="Q1468">
            <v>148.71532684028685</v>
          </cell>
          <cell r="R1468">
            <v>23.079941798913993</v>
          </cell>
          <cell r="U1468">
            <v>0</v>
          </cell>
          <cell r="V1468">
            <v>1.6200849794978545</v>
          </cell>
          <cell r="W1468">
            <v>0</v>
          </cell>
        </row>
        <row r="1469">
          <cell r="K1469">
            <v>8.1</v>
          </cell>
          <cell r="Q1469">
            <v>18.969753136165281</v>
          </cell>
          <cell r="R1469">
            <v>2.9440193396653696</v>
          </cell>
          <cell r="U1469">
            <v>0</v>
          </cell>
          <cell r="V1469">
            <v>0.20665396616240533</v>
          </cell>
          <cell r="W1469">
            <v>0</v>
          </cell>
        </row>
        <row r="1470">
          <cell r="K1470">
            <v>9.1999999999999993</v>
          </cell>
          <cell r="Q1470">
            <v>91.212067128709279</v>
          </cell>
          <cell r="R1470">
            <v>14.155697636667252</v>
          </cell>
          <cell r="U1470">
            <v>0</v>
          </cell>
          <cell r="V1470">
            <v>0.99365212075868425</v>
          </cell>
          <cell r="W1470">
            <v>0</v>
          </cell>
        </row>
        <row r="1471">
          <cell r="K1471">
            <v>7.4</v>
          </cell>
          <cell r="Q1471">
            <v>39.406209256726257</v>
          </cell>
          <cell r="R1471">
            <v>6.1156643063281564</v>
          </cell>
          <cell r="U1471">
            <v>0</v>
          </cell>
          <cell r="V1471">
            <v>0.42928599944734774</v>
          </cell>
          <cell r="W1471">
            <v>0</v>
          </cell>
        </row>
        <row r="1472">
          <cell r="K1472">
            <v>8.8000000000000007</v>
          </cell>
          <cell r="Q1472">
            <v>87.246325079634971</v>
          </cell>
          <cell r="R1472">
            <v>13.540232522029546</v>
          </cell>
          <cell r="U1472">
            <v>0</v>
          </cell>
          <cell r="V1472">
            <v>0.95044985463874143</v>
          </cell>
          <cell r="W1472">
            <v>0</v>
          </cell>
        </row>
        <row r="1473">
          <cell r="K1473">
            <v>34.6</v>
          </cell>
          <cell r="Q1473">
            <v>343.03668724492837</v>
          </cell>
          <cell r="R1473">
            <v>53.23773241616162</v>
          </cell>
          <cell r="U1473">
            <v>0</v>
          </cell>
          <cell r="V1473">
            <v>3.7369960193750513</v>
          </cell>
          <cell r="W1473">
            <v>0</v>
          </cell>
        </row>
        <row r="1474">
          <cell r="K1474">
            <v>4.5</v>
          </cell>
          <cell r="Q1474">
            <v>44.614598052086059</v>
          </cell>
          <cell r="R1474">
            <v>6.9239825396742001</v>
          </cell>
          <cell r="U1474">
            <v>0</v>
          </cell>
          <cell r="V1474">
            <v>0.48602549384935639</v>
          </cell>
          <cell r="W1474">
            <v>0</v>
          </cell>
        </row>
        <row r="1475">
          <cell r="K1475">
            <v>2.6</v>
          </cell>
          <cell r="Q1475">
            <v>13.8454248739849</v>
          </cell>
          <cell r="R1475">
            <v>2.1487469184396222</v>
          </cell>
          <cell r="U1475">
            <v>0</v>
          </cell>
          <cell r="V1475">
            <v>0.15083021602204111</v>
          </cell>
          <cell r="W1475">
            <v>0</v>
          </cell>
        </row>
        <row r="1476">
          <cell r="K1476">
            <v>7.2</v>
          </cell>
          <cell r="Q1476">
            <v>148.03000275346528</v>
          </cell>
          <cell r="R1476">
            <v>22.973582620117163</v>
          </cell>
          <cell r="U1476">
            <v>0</v>
          </cell>
          <cell r="V1476">
            <v>1.6126191500992471</v>
          </cell>
          <cell r="W1476">
            <v>0</v>
          </cell>
        </row>
        <row r="1477">
          <cell r="K1477">
            <v>2.2000000000000002</v>
          </cell>
          <cell r="Q1477">
            <v>66.7701467446186</v>
          </cell>
          <cell r="R1477">
            <v>10.362422848492001</v>
          </cell>
          <cell r="U1477">
            <v>0</v>
          </cell>
          <cell r="V1477">
            <v>0.72738509283577157</v>
          </cell>
          <cell r="W1477">
            <v>0</v>
          </cell>
        </row>
        <row r="1478">
          <cell r="K1478">
            <v>2.7</v>
          </cell>
          <cell r="Q1478">
            <v>81.945180095668292</v>
          </cell>
          <cell r="R1478">
            <v>12.717518950422001</v>
          </cell>
          <cell r="U1478">
            <v>0</v>
          </cell>
          <cell r="V1478">
            <v>0.89269988666208333</v>
          </cell>
          <cell r="W1478">
            <v>0</v>
          </cell>
        </row>
        <row r="1479">
          <cell r="K1479">
            <v>2.2000000000000002</v>
          </cell>
          <cell r="Q1479">
            <v>66.7701467446186</v>
          </cell>
          <cell r="R1479">
            <v>10.362422848492001</v>
          </cell>
          <cell r="U1479">
            <v>0</v>
          </cell>
          <cell r="V1479">
            <v>0.72738509283577157</v>
          </cell>
          <cell r="W1479">
            <v>0</v>
          </cell>
        </row>
        <row r="1480">
          <cell r="K1480">
            <v>14.8</v>
          </cell>
          <cell r="Q1480">
            <v>224.59049359553532</v>
          </cell>
          <cell r="R1480">
            <v>34.855422308564002</v>
          </cell>
          <cell r="U1480">
            <v>0</v>
          </cell>
          <cell r="V1480">
            <v>2.4466589486294135</v>
          </cell>
          <cell r="W1480">
            <v>0</v>
          </cell>
        </row>
        <row r="1481">
          <cell r="K1481">
            <v>76.2</v>
          </cell>
          <cell r="Q1481">
            <v>1129.5255812212283</v>
          </cell>
          <cell r="R1481">
            <v>175.2972287985335</v>
          </cell>
          <cell r="U1481">
            <v>0</v>
          </cell>
          <cell r="V1481">
            <v>12.304901364069559</v>
          </cell>
          <cell r="W1481">
            <v>0</v>
          </cell>
        </row>
        <row r="1482">
          <cell r="K1482">
            <v>3.6</v>
          </cell>
          <cell r="Q1482">
            <v>35.691678441668849</v>
          </cell>
          <cell r="R1482">
            <v>5.5391860317393595</v>
          </cell>
          <cell r="U1482">
            <v>0</v>
          </cell>
          <cell r="V1482">
            <v>0.38882039507948518</v>
          </cell>
          <cell r="W1482">
            <v>0</v>
          </cell>
        </row>
        <row r="1483">
          <cell r="K1483">
            <v>9.6</v>
          </cell>
          <cell r="Q1483">
            <v>51.121568765482706</v>
          </cell>
          <cell r="R1483">
            <v>7.9338347757770666</v>
          </cell>
          <cell r="U1483">
            <v>0</v>
          </cell>
          <cell r="V1483">
            <v>0.55691156685061327</v>
          </cell>
          <cell r="W1483">
            <v>0</v>
          </cell>
        </row>
        <row r="1484">
          <cell r="K1484">
            <v>19.899999999999999</v>
          </cell>
          <cell r="Q1484">
            <v>409.13847983249423</v>
          </cell>
          <cell r="R1484">
            <v>63.496429741712689</v>
          </cell>
          <cell r="U1484">
            <v>0</v>
          </cell>
          <cell r="V1484">
            <v>4.4571001509687518</v>
          </cell>
          <cell r="W1484">
            <v>0</v>
          </cell>
        </row>
        <row r="1485">
          <cell r="K1485">
            <v>12.3</v>
          </cell>
          <cell r="Q1485">
            <v>28.80592142899172</v>
          </cell>
          <cell r="R1485">
            <v>4.4705478861585242</v>
          </cell>
          <cell r="U1485">
            <v>0</v>
          </cell>
          <cell r="V1485">
            <v>0.31380787454291181</v>
          </cell>
          <cell r="W1485">
            <v>0</v>
          </cell>
        </row>
        <row r="1486">
          <cell r="K1486">
            <v>15</v>
          </cell>
          <cell r="Q1486">
            <v>35.129172474380148</v>
          </cell>
          <cell r="R1486">
            <v>5.4518876660469804</v>
          </cell>
          <cell r="U1486">
            <v>0</v>
          </cell>
          <cell r="V1486">
            <v>0.38269252993038022</v>
          </cell>
          <cell r="W1486">
            <v>0</v>
          </cell>
        </row>
        <row r="1487">
          <cell r="K1487">
            <v>5.7</v>
          </cell>
          <cell r="Q1487">
            <v>30.353431454505362</v>
          </cell>
          <cell r="R1487">
            <v>4.7107143981176343</v>
          </cell>
          <cell r="U1487">
            <v>0</v>
          </cell>
          <cell r="V1487">
            <v>0.33066624281755164</v>
          </cell>
          <cell r="W1487">
            <v>0</v>
          </cell>
        </row>
        <row r="1488">
          <cell r="K1488">
            <v>27.6</v>
          </cell>
          <cell r="Q1488">
            <v>409.11950185965759</v>
          </cell>
          <cell r="R1488">
            <v>63.493484446712934</v>
          </cell>
          <cell r="U1488">
            <v>0</v>
          </cell>
          <cell r="V1488">
            <v>4.4568934074582662</v>
          </cell>
          <cell r="W1488">
            <v>0</v>
          </cell>
        </row>
        <row r="1489">
          <cell r="K1489">
            <v>9.6</v>
          </cell>
          <cell r="Q1489">
            <v>95.177809177783587</v>
          </cell>
          <cell r="R1489">
            <v>14.771162751304956</v>
          </cell>
          <cell r="U1489">
            <v>0</v>
          </cell>
          <cell r="V1489">
            <v>1.0368543868786269</v>
          </cell>
          <cell r="W1489">
            <v>0</v>
          </cell>
        </row>
        <row r="1490">
          <cell r="K1490">
            <v>4.9000000000000004</v>
          </cell>
          <cell r="Q1490">
            <v>26.093300724048468</v>
          </cell>
          <cell r="R1490">
            <v>4.0495615001362122</v>
          </cell>
          <cell r="U1490">
            <v>0</v>
          </cell>
          <cell r="V1490">
            <v>0.28425694558000059</v>
          </cell>
          <cell r="W1490">
            <v>0</v>
          </cell>
        </row>
        <row r="1491">
          <cell r="K1491">
            <v>9.1</v>
          </cell>
          <cell r="Q1491">
            <v>90.220631616440699</v>
          </cell>
          <cell r="R1491">
            <v>14.001831358007825</v>
          </cell>
          <cell r="U1491">
            <v>0</v>
          </cell>
          <cell r="V1491">
            <v>0.98285155422869852</v>
          </cell>
          <cell r="W1491">
            <v>0</v>
          </cell>
        </row>
        <row r="1492">
          <cell r="K1492">
            <v>5.2</v>
          </cell>
          <cell r="Q1492">
            <v>106.91055754416935</v>
          </cell>
          <cell r="R1492">
            <v>16.592031892306835</v>
          </cell>
          <cell r="U1492">
            <v>0</v>
          </cell>
          <cell r="V1492">
            <v>1.1646693861827895</v>
          </cell>
          <cell r="W1492">
            <v>0</v>
          </cell>
        </row>
        <row r="1493">
          <cell r="K1493">
            <v>26.5</v>
          </cell>
          <cell r="Q1493">
            <v>262.73041075117345</v>
          </cell>
          <cell r="R1493">
            <v>40.774563844748066</v>
          </cell>
          <cell r="U1493">
            <v>0</v>
          </cell>
          <cell r="V1493">
            <v>2.86215013044621</v>
          </cell>
          <cell r="W1493">
            <v>0</v>
          </cell>
        </row>
        <row r="1494">
          <cell r="K1494">
            <v>37.700000000000003</v>
          </cell>
          <cell r="Q1494">
            <v>373.77118812525435</v>
          </cell>
          <cell r="R1494">
            <v>58.007587054603853</v>
          </cell>
          <cell r="U1494">
            <v>0</v>
          </cell>
          <cell r="V1494">
            <v>4.0718135818046086</v>
          </cell>
          <cell r="W1494">
            <v>0</v>
          </cell>
        </row>
        <row r="1495">
          <cell r="K1495">
            <v>40.700000000000003</v>
          </cell>
          <cell r="Q1495">
            <v>617.62385738772218</v>
          </cell>
          <cell r="R1495">
            <v>95.852411348551016</v>
          </cell>
          <cell r="U1495">
            <v>0</v>
          </cell>
          <cell r="V1495">
            <v>6.7283121087308881</v>
          </cell>
          <cell r="W1495">
            <v>0</v>
          </cell>
        </row>
        <row r="1496">
          <cell r="K1496">
            <v>20.7</v>
          </cell>
          <cell r="Q1496">
            <v>205.2271510395959</v>
          </cell>
          <cell r="R1496">
            <v>31.850319682501318</v>
          </cell>
          <cell r="U1496">
            <v>0</v>
          </cell>
          <cell r="V1496">
            <v>2.2357172717070397</v>
          </cell>
          <cell r="W1496">
            <v>0</v>
          </cell>
        </row>
        <row r="1497">
          <cell r="K1497">
            <v>20.399999999999999</v>
          </cell>
          <cell r="Q1497">
            <v>202.25284450279014</v>
          </cell>
          <cell r="R1497">
            <v>31.388720846523036</v>
          </cell>
          <cell r="U1497">
            <v>0</v>
          </cell>
          <cell r="V1497">
            <v>2.2033155721170825</v>
          </cell>
          <cell r="W1497">
            <v>0</v>
          </cell>
        </row>
        <row r="1498">
          <cell r="K1498">
            <v>20.399999999999999</v>
          </cell>
          <cell r="Q1498">
            <v>202.25284450279014</v>
          </cell>
          <cell r="R1498">
            <v>31.388720846523036</v>
          </cell>
          <cell r="U1498">
            <v>0</v>
          </cell>
          <cell r="V1498">
            <v>2.2033155721170825</v>
          </cell>
          <cell r="W1498">
            <v>0</v>
          </cell>
        </row>
        <row r="1499">
          <cell r="K1499">
            <v>17.399999999999999</v>
          </cell>
          <cell r="Q1499">
            <v>172.50977913473275</v>
          </cell>
          <cell r="R1499">
            <v>26.772732486740235</v>
          </cell>
          <cell r="U1499">
            <v>0</v>
          </cell>
          <cell r="V1499">
            <v>1.8792985762175112</v>
          </cell>
          <cell r="W1499">
            <v>0</v>
          </cell>
        </row>
        <row r="1500">
          <cell r="K1500">
            <v>4.9000000000000004</v>
          </cell>
          <cell r="Q1500">
            <v>148.71532684028688</v>
          </cell>
          <cell r="R1500">
            <v>23.079941798914</v>
          </cell>
          <cell r="U1500">
            <v>0</v>
          </cell>
          <cell r="V1500">
            <v>1.6200849794978549</v>
          </cell>
          <cell r="W1500">
            <v>0</v>
          </cell>
        </row>
        <row r="1501">
          <cell r="K1501">
            <v>30.4</v>
          </cell>
          <cell r="Q1501">
            <v>301.39639572964802</v>
          </cell>
          <cell r="R1501">
            <v>46.775348712465693</v>
          </cell>
          <cell r="U1501">
            <v>0</v>
          </cell>
          <cell r="V1501">
            <v>3.2833722251156519</v>
          </cell>
          <cell r="W1501">
            <v>0</v>
          </cell>
        </row>
        <row r="1502">
          <cell r="K1502">
            <v>19.8</v>
          </cell>
          <cell r="Q1502">
            <v>196.30423142917869</v>
          </cell>
          <cell r="R1502">
            <v>30.465523174566478</v>
          </cell>
          <cell r="U1502">
            <v>0</v>
          </cell>
          <cell r="V1502">
            <v>2.1385121729371681</v>
          </cell>
          <cell r="W1502">
            <v>0</v>
          </cell>
        </row>
        <row r="1503">
          <cell r="K1503">
            <v>18.3</v>
          </cell>
          <cell r="Q1503">
            <v>181.43269874514999</v>
          </cell>
          <cell r="R1503">
            <v>28.157528994675079</v>
          </cell>
          <cell r="U1503">
            <v>0</v>
          </cell>
          <cell r="V1503">
            <v>1.976503674987383</v>
          </cell>
          <cell r="W1503">
            <v>0</v>
          </cell>
        </row>
        <row r="1504">
          <cell r="K1504">
            <v>26.7</v>
          </cell>
          <cell r="Q1504">
            <v>142.18186312899877</v>
          </cell>
          <cell r="R1504">
            <v>22.065977970129968</v>
          </cell>
          <cell r="U1504">
            <v>0</v>
          </cell>
          <cell r="V1504">
            <v>1.5489102953032681</v>
          </cell>
          <cell r="W1504">
            <v>0</v>
          </cell>
        </row>
        <row r="1505">
          <cell r="K1505">
            <v>2.8</v>
          </cell>
          <cell r="Q1505">
            <v>58.319736015798767</v>
          </cell>
          <cell r="R1505">
            <v>9.0509575682015679</v>
          </cell>
          <cell r="U1505">
            <v>0</v>
          </cell>
          <cell r="V1505">
            <v>0.63532744294033516</v>
          </cell>
          <cell r="W1505">
            <v>0</v>
          </cell>
        </row>
        <row r="1506">
          <cell r="K1506">
            <v>3.9</v>
          </cell>
          <cell r="Q1506">
            <v>118.36526013818749</v>
          </cell>
          <cell r="R1506">
            <v>18.369749595053996</v>
          </cell>
          <cell r="U1506">
            <v>0</v>
          </cell>
          <cell r="V1506">
            <v>1.2894553918452312</v>
          </cell>
          <cell r="W1506">
            <v>0</v>
          </cell>
        </row>
        <row r="1507">
          <cell r="K1507">
            <v>0</v>
          </cell>
          <cell r="Q1507">
            <v>0</v>
          </cell>
          <cell r="R1507">
            <v>0</v>
          </cell>
          <cell r="U1507">
            <v>0</v>
          </cell>
          <cell r="V1507">
            <v>0</v>
          </cell>
          <cell r="W1507">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DG_macros"/>
      <sheetName val="Module2"/>
      <sheetName val="Uitgangspunten2015"/>
      <sheetName val="Uurtarief 2015"/>
      <sheetName val="SocLst"/>
      <sheetName val="Uitgangspunten2017"/>
      <sheetName val="Uurtarief pb2017"/>
      <sheetName val="Hanssen footcare"/>
      <sheetName val="Mitralis Diagnostisch"/>
      <sheetName val="MCH"/>
      <sheetName val="Cicero Zorggroep"/>
      <sheetName val="Waals Vastgoed Blerick"/>
      <sheetName val="Radar"/>
      <sheetName val="Syrolab"/>
      <sheetName val="Cura Clinic"/>
      <sheetName val="Livit"/>
      <sheetName val="Mosaderma"/>
      <sheetName val="Zorg vd Zaak"/>
      <sheetName val="Ortho Technics"/>
      <sheetName val="Adelante"/>
      <sheetName val="Adelante Blerick"/>
      <sheetName val="Adelante Contigo Kerkrade"/>
      <sheetName val="Info mutaties"/>
      <sheetName val="totaaloverzicht"/>
      <sheetName val="Totaal 2017"/>
      <sheetName val="ma_vr Hoensbroek"/>
      <sheetName val="ma_vr Valkenburg"/>
      <sheetName val="ma_vr Heerlen"/>
      <sheetName val="ma_vr Kerkrade"/>
      <sheetName val="normen_elsevier"/>
      <sheetName val="ma_vr Blerick"/>
      <sheetName val="ma_vr berekeningen"/>
      <sheetName val="Adelante Leslokalen"/>
      <sheetName val="Les_L"/>
      <sheetName val="Normblad"/>
      <sheetName val="Start_programma's"/>
      <sheetName val="Apo_L"/>
      <sheetName val="Aul_L"/>
      <sheetName val="Aul_S"/>
      <sheetName val="Aul_T"/>
      <sheetName val="Bad_L"/>
      <sheetName val="Bad_S"/>
      <sheetName val="Bal_S"/>
      <sheetName val="Beh_L"/>
      <sheetName val="Beh_S"/>
      <sheetName val="Beh_T"/>
      <sheetName val="Csa_L"/>
      <sheetName val="Dag_L"/>
      <sheetName val="Dag_S"/>
      <sheetName val="Dag_T"/>
      <sheetName val="Dot_L"/>
      <sheetName val="Dot_S"/>
      <sheetName val="Dou_L"/>
      <sheetName val="Dou_S"/>
      <sheetName val="Ent_L"/>
      <sheetName val="Ent_S"/>
      <sheetName val="Ent_T"/>
      <sheetName val="Gan_L"/>
      <sheetName val="Gan_S"/>
      <sheetName val="Gan_T"/>
      <sheetName val="Gar_L"/>
      <sheetName val="Gar_S"/>
      <sheetName val="Gar_T"/>
      <sheetName val="Gip_L"/>
      <sheetName val="Gip_S"/>
      <sheetName val="Hyd_L"/>
      <sheetName val="Hyd_S"/>
      <sheetName val="Kan_L"/>
      <sheetName val="Kan_S"/>
      <sheetName val="Kan_T"/>
      <sheetName val="Keu_L"/>
      <sheetName val="Keu_S"/>
      <sheetName val="Keu_T"/>
      <sheetName val="Kle_L"/>
      <sheetName val="Kle_S"/>
      <sheetName val="Kle_T"/>
      <sheetName val="Koe_L"/>
      <sheetName val="Koe_S"/>
      <sheetName val="Kof_L"/>
      <sheetName val="Kof_S"/>
      <sheetName val="Kof_T"/>
      <sheetName val="Lab_L"/>
      <sheetName val="Lab_S"/>
      <sheetName val="Les_T"/>
      <sheetName val="Lif_L"/>
      <sheetName val="Lif_T"/>
      <sheetName val="Mag_L"/>
      <sheetName val="Mag_S"/>
      <sheetName val="Mag_T"/>
      <sheetName val="Oef_L"/>
      <sheetName val="Ope_L"/>
      <sheetName val="Ope_S"/>
      <sheetName val="Pat_L"/>
      <sheetName val="Pat_S"/>
      <sheetName val="Pat_T"/>
      <sheetName val="Rec_L"/>
      <sheetName val="Rec_T"/>
      <sheetName val="Res_L"/>
      <sheetName val="Res_S"/>
      <sheetName val="Res_T"/>
      <sheetName val="Rol_L"/>
      <sheetName val="Rol_S"/>
      <sheetName val="San_L"/>
      <sheetName val="San_S"/>
      <sheetName val="Spo_L"/>
      <sheetName val="Spo_S"/>
      <sheetName val="Spr_L"/>
      <sheetName val="Spr_T"/>
      <sheetName val="Tel_L"/>
      <sheetName val="Tel_T"/>
      <sheetName val="The_L"/>
      <sheetName val="The_T"/>
      <sheetName val="Toi_L"/>
      <sheetName val="Toi_S"/>
      <sheetName val="Tra_L"/>
      <sheetName val="Tra_M"/>
      <sheetName val="Tra_S"/>
      <sheetName val="Tra_T"/>
      <sheetName val="Ver_L"/>
      <sheetName val="Ver_T"/>
      <sheetName val="Voo_L"/>
      <sheetName val="Voo_S"/>
      <sheetName val="Wac_L"/>
      <sheetName val="Wac_S"/>
      <sheetName val="Wac_T"/>
      <sheetName val="Was_L"/>
      <sheetName val="Was_S"/>
      <sheetName val="Win_L"/>
      <sheetName val="Win_S"/>
      <sheetName val="Win_T"/>
      <sheetName val="Zwe_S"/>
      <sheetName val="Module1"/>
      <sheetName val="Module3"/>
      <sheetName val="Module4"/>
      <sheetName val="Module5"/>
      <sheetName val="Module6"/>
      <sheetName val="Module7"/>
      <sheetName val="Module8"/>
      <sheetName val="Module9"/>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refreshError="1"/>
      <sheetData sheetId="30"/>
      <sheetData sheetId="31" refreshError="1"/>
      <sheetData sheetId="32" refreshError="1"/>
      <sheetData sheetId="33" refreshError="1"/>
      <sheetData sheetId="34">
        <row r="5">
          <cell r="B5" t="str">
            <v>Apo260l</v>
          </cell>
          <cell r="C5" t="str">
            <v>Apotheek</v>
          </cell>
          <cell r="D5" t="str">
            <v>Lino/PVC</v>
          </cell>
          <cell r="E5">
            <v>260</v>
          </cell>
          <cell r="F5">
            <v>0.35674189814814811</v>
          </cell>
          <cell r="G5">
            <v>0.73350694444444453</v>
          </cell>
          <cell r="H5">
            <v>0</v>
          </cell>
          <cell r="I5">
            <v>0</v>
          </cell>
          <cell r="J5">
            <v>0</v>
          </cell>
          <cell r="K5">
            <v>0</v>
          </cell>
          <cell r="L5">
            <v>0</v>
          </cell>
          <cell r="M5">
            <v>0</v>
          </cell>
          <cell r="N5">
            <v>0</v>
          </cell>
          <cell r="O5">
            <v>0</v>
          </cell>
          <cell r="P5">
            <v>1.0902488425925927</v>
          </cell>
          <cell r="Q5">
            <v>238.47766660474002</v>
          </cell>
          <cell r="R5" t="str">
            <v>Apo260l</v>
          </cell>
          <cell r="S5">
            <v>1.25</v>
          </cell>
        </row>
        <row r="6">
          <cell r="B6" t="str">
            <v>Apo260ln</v>
          </cell>
          <cell r="C6" t="str">
            <v>Apotheek, naloopronde</v>
          </cell>
          <cell r="D6" t="str">
            <v>Lino/PVC</v>
          </cell>
          <cell r="E6">
            <v>260</v>
          </cell>
          <cell r="F6">
            <v>0.22045833333333331</v>
          </cell>
          <cell r="G6">
            <v>0.58788888888888891</v>
          </cell>
          <cell r="H6">
            <v>0</v>
          </cell>
          <cell r="I6">
            <v>0</v>
          </cell>
          <cell r="J6">
            <v>0</v>
          </cell>
          <cell r="K6">
            <v>0</v>
          </cell>
          <cell r="L6">
            <v>0</v>
          </cell>
          <cell r="M6">
            <v>0</v>
          </cell>
          <cell r="N6">
            <v>0</v>
          </cell>
          <cell r="O6">
            <v>0</v>
          </cell>
          <cell r="P6">
            <v>0.80834722222222222</v>
          </cell>
          <cell r="Q6">
            <v>321.64395800759439</v>
          </cell>
          <cell r="R6" t="str">
            <v>Apo260ln</v>
          </cell>
          <cell r="S6">
            <v>1.48</v>
          </cell>
        </row>
        <row r="7">
          <cell r="B7" t="str">
            <v>Apo156l</v>
          </cell>
          <cell r="C7" t="str">
            <v>Apotheek</v>
          </cell>
          <cell r="D7" t="str">
            <v>Lino/PVC</v>
          </cell>
          <cell r="E7">
            <v>156</v>
          </cell>
          <cell r="F7">
            <v>0.27774884259259253</v>
          </cell>
          <cell r="G7">
            <v>0.53489583333333324</v>
          </cell>
          <cell r="H7">
            <v>0</v>
          </cell>
          <cell r="I7">
            <v>0</v>
          </cell>
          <cell r="J7">
            <v>0</v>
          </cell>
          <cell r="K7">
            <v>0</v>
          </cell>
          <cell r="L7">
            <v>0</v>
          </cell>
          <cell r="M7">
            <v>0</v>
          </cell>
          <cell r="N7">
            <v>0</v>
          </cell>
          <cell r="O7">
            <v>0</v>
          </cell>
          <cell r="P7">
            <v>0.81264467592592593</v>
          </cell>
          <cell r="Q7">
            <v>191.96581805234112</v>
          </cell>
          <cell r="R7" t="str">
            <v>Apo156l</v>
          </cell>
          <cell r="S7">
            <v>1.25</v>
          </cell>
        </row>
        <row r="8">
          <cell r="B8" t="str">
            <v>Apo130l</v>
          </cell>
          <cell r="C8" t="str">
            <v>Apotheek</v>
          </cell>
          <cell r="D8" t="str">
            <v>Lino/PVC</v>
          </cell>
          <cell r="E8">
            <v>130</v>
          </cell>
          <cell r="F8">
            <v>0.26832060185185191</v>
          </cell>
          <cell r="G8">
            <v>0.50465277777777773</v>
          </cell>
          <cell r="H8">
            <v>0</v>
          </cell>
          <cell r="I8">
            <v>0</v>
          </cell>
          <cell r="J8">
            <v>0</v>
          </cell>
          <cell r="K8">
            <v>0</v>
          </cell>
          <cell r="L8">
            <v>0</v>
          </cell>
          <cell r="M8">
            <v>0</v>
          </cell>
          <cell r="N8">
            <v>0</v>
          </cell>
          <cell r="O8">
            <v>0</v>
          </cell>
          <cell r="P8">
            <v>0.77297337962962953</v>
          </cell>
          <cell r="Q8">
            <v>168.18172970237288</v>
          </cell>
          <cell r="R8" t="str">
            <v>Apo130l</v>
          </cell>
          <cell r="S8">
            <v>1.3</v>
          </cell>
        </row>
        <row r="9">
          <cell r="B9" t="str">
            <v>Apo104l</v>
          </cell>
          <cell r="C9" t="str">
            <v>Apotheek</v>
          </cell>
          <cell r="D9" t="str">
            <v>Lino/PVC</v>
          </cell>
          <cell r="E9">
            <v>104</v>
          </cell>
          <cell r="F9">
            <v>0.2573125</v>
          </cell>
          <cell r="G9">
            <v>0.47043750000000006</v>
          </cell>
          <cell r="H9">
            <v>0</v>
          </cell>
          <cell r="I9">
            <v>0</v>
          </cell>
          <cell r="J9">
            <v>0</v>
          </cell>
          <cell r="K9">
            <v>0</v>
          </cell>
          <cell r="L9">
            <v>0</v>
          </cell>
          <cell r="M9">
            <v>0</v>
          </cell>
          <cell r="N9">
            <v>0</v>
          </cell>
          <cell r="O9">
            <v>0</v>
          </cell>
          <cell r="P9">
            <v>0.72775000000000001</v>
          </cell>
          <cell r="Q9">
            <v>142.90621779457231</v>
          </cell>
          <cell r="R9" t="str">
            <v>Apo104l</v>
          </cell>
          <cell r="S9">
            <v>1.35</v>
          </cell>
        </row>
        <row r="10">
          <cell r="B10" t="str">
            <v>Apo052l</v>
          </cell>
          <cell r="C10" t="str">
            <v>Apotheek</v>
          </cell>
          <cell r="D10" t="str">
            <v>Lino/PVC</v>
          </cell>
          <cell r="E10">
            <v>52</v>
          </cell>
          <cell r="F10">
            <v>0.22260648148148146</v>
          </cell>
          <cell r="G10">
            <v>0.37663888888888891</v>
          </cell>
          <cell r="H10">
            <v>0</v>
          </cell>
          <cell r="I10">
            <v>0</v>
          </cell>
          <cell r="J10">
            <v>0</v>
          </cell>
          <cell r="K10">
            <v>0</v>
          </cell>
          <cell r="L10">
            <v>0</v>
          </cell>
          <cell r="M10">
            <v>0</v>
          </cell>
          <cell r="N10">
            <v>0</v>
          </cell>
          <cell r="O10">
            <v>0</v>
          </cell>
          <cell r="P10">
            <v>0.59924537037037029</v>
          </cell>
          <cell r="Q10">
            <v>86.775805990559121</v>
          </cell>
          <cell r="R10" t="str">
            <v>Apo052l</v>
          </cell>
          <cell r="S10">
            <v>1.4</v>
          </cell>
        </row>
        <row r="11">
          <cell r="B11" t="str">
            <v>Apo026l</v>
          </cell>
          <cell r="C11" t="str">
            <v>Apotheek</v>
          </cell>
          <cell r="D11" t="str">
            <v>Lino/PVC</v>
          </cell>
          <cell r="E11">
            <v>26</v>
          </cell>
          <cell r="F11">
            <v>0.12452546296296296</v>
          </cell>
          <cell r="G11">
            <v>0.25032638888888892</v>
          </cell>
          <cell r="H11">
            <v>0</v>
          </cell>
          <cell r="I11">
            <v>0</v>
          </cell>
          <cell r="J11">
            <v>0</v>
          </cell>
          <cell r="K11">
            <v>0</v>
          </cell>
          <cell r="L11">
            <v>0</v>
          </cell>
          <cell r="M11">
            <v>0</v>
          </cell>
          <cell r="N11">
            <v>0</v>
          </cell>
          <cell r="O11">
            <v>0</v>
          </cell>
          <cell r="P11">
            <v>0.37485185185185194</v>
          </cell>
          <cell r="Q11">
            <v>69.360735105226738</v>
          </cell>
          <cell r="R11" t="str">
            <v>Apo026l</v>
          </cell>
          <cell r="S11">
            <v>1.45</v>
          </cell>
        </row>
        <row r="12">
          <cell r="B12" t="str">
            <v>Apo012l</v>
          </cell>
          <cell r="C12" t="str">
            <v>Apotheek</v>
          </cell>
          <cell r="D12" t="str">
            <v>Lino/PVC</v>
          </cell>
          <cell r="E12">
            <v>12</v>
          </cell>
          <cell r="F12">
            <v>6.7291666666666666E-2</v>
          </cell>
          <cell r="G12">
            <v>0.16187499999999999</v>
          </cell>
          <cell r="H12">
            <v>0</v>
          </cell>
          <cell r="I12">
            <v>0</v>
          </cell>
          <cell r="J12">
            <v>0</v>
          </cell>
          <cell r="K12">
            <v>0</v>
          </cell>
          <cell r="L12">
            <v>0</v>
          </cell>
          <cell r="M12">
            <v>0</v>
          </cell>
          <cell r="N12">
            <v>0</v>
          </cell>
          <cell r="O12">
            <v>0</v>
          </cell>
          <cell r="P12">
            <v>0.22916666666666666</v>
          </cell>
          <cell r="Q12">
            <v>52.363636363636367</v>
          </cell>
          <cell r="R12" t="str">
            <v>Apo012l</v>
          </cell>
          <cell r="S12">
            <v>1.5</v>
          </cell>
        </row>
        <row r="13">
          <cell r="B13" t="str">
            <v>Apo052lz</v>
          </cell>
          <cell r="C13" t="str">
            <v>Apotheek, weekend</v>
          </cell>
          <cell r="D13" t="str">
            <v>Lino/PVC</v>
          </cell>
          <cell r="E13">
            <v>52</v>
          </cell>
          <cell r="F13">
            <v>4.4091666666666668E-2</v>
          </cell>
          <cell r="G13">
            <v>0.11757777777777778</v>
          </cell>
          <cell r="H13">
            <v>0</v>
          </cell>
          <cell r="I13">
            <v>0</v>
          </cell>
          <cell r="J13">
            <v>0</v>
          </cell>
          <cell r="K13">
            <v>0</v>
          </cell>
          <cell r="L13">
            <v>0</v>
          </cell>
          <cell r="M13">
            <v>0</v>
          </cell>
          <cell r="N13">
            <v>0</v>
          </cell>
          <cell r="O13">
            <v>0</v>
          </cell>
          <cell r="P13">
            <v>0.16166944444444445</v>
          </cell>
          <cell r="Q13">
            <v>321.64395800759434</v>
          </cell>
          <cell r="R13" t="str">
            <v>Apo052lz</v>
          </cell>
          <cell r="S13">
            <v>1.48</v>
          </cell>
        </row>
        <row r="14">
          <cell r="B14" t="str">
            <v>Apo001l</v>
          </cell>
          <cell r="C14" t="str">
            <v>Apotheek</v>
          </cell>
          <cell r="D14" t="str">
            <v>Lino/PVC</v>
          </cell>
          <cell r="E14">
            <v>1</v>
          </cell>
          <cell r="F14">
            <v>0</v>
          </cell>
          <cell r="G14">
            <v>0</v>
          </cell>
          <cell r="H14">
            <v>0</v>
          </cell>
          <cell r="I14">
            <v>0</v>
          </cell>
          <cell r="J14">
            <v>0</v>
          </cell>
          <cell r="K14">
            <v>0</v>
          </cell>
          <cell r="L14">
            <v>0</v>
          </cell>
          <cell r="M14">
            <v>0</v>
          </cell>
          <cell r="N14">
            <v>0</v>
          </cell>
          <cell r="O14">
            <v>0</v>
          </cell>
          <cell r="P14">
            <v>0</v>
          </cell>
          <cell r="Q14">
            <v>0</v>
          </cell>
          <cell r="R14" t="str">
            <v>Apo001l</v>
          </cell>
          <cell r="S14">
            <v>0.8</v>
          </cell>
        </row>
        <row r="15">
          <cell r="B15" t="str">
            <v>Apo002l</v>
          </cell>
          <cell r="C15" t="str">
            <v>Apotheek</v>
          </cell>
          <cell r="D15" t="str">
            <v>Lino/PVC</v>
          </cell>
          <cell r="E15">
            <v>2</v>
          </cell>
          <cell r="F15">
            <v>0</v>
          </cell>
          <cell r="G15">
            <v>0</v>
          </cell>
          <cell r="H15">
            <v>0</v>
          </cell>
          <cell r="I15">
            <v>0</v>
          </cell>
          <cell r="J15">
            <v>0</v>
          </cell>
          <cell r="K15">
            <v>0</v>
          </cell>
          <cell r="L15">
            <v>0</v>
          </cell>
          <cell r="M15">
            <v>0</v>
          </cell>
          <cell r="N15">
            <v>0</v>
          </cell>
          <cell r="O15">
            <v>0</v>
          </cell>
          <cell r="P15">
            <v>0</v>
          </cell>
          <cell r="Q15">
            <v>0</v>
          </cell>
          <cell r="R15" t="str">
            <v>Apo002l</v>
          </cell>
          <cell r="S15">
            <v>0.8</v>
          </cell>
        </row>
        <row r="16">
          <cell r="B16" t="str">
            <v>Apo003l</v>
          </cell>
          <cell r="C16" t="str">
            <v>Apotheek</v>
          </cell>
          <cell r="D16" t="str">
            <v>Lino/PVC</v>
          </cell>
          <cell r="E16">
            <v>3</v>
          </cell>
          <cell r="F16">
            <v>0</v>
          </cell>
          <cell r="G16">
            <v>0</v>
          </cell>
          <cell r="H16">
            <v>0</v>
          </cell>
          <cell r="I16">
            <v>0</v>
          </cell>
          <cell r="J16">
            <v>0</v>
          </cell>
          <cell r="K16">
            <v>0</v>
          </cell>
          <cell r="L16">
            <v>0</v>
          </cell>
          <cell r="M16">
            <v>0</v>
          </cell>
          <cell r="N16">
            <v>0</v>
          </cell>
          <cell r="O16">
            <v>0</v>
          </cell>
          <cell r="P16">
            <v>0</v>
          </cell>
          <cell r="Q16">
            <v>0</v>
          </cell>
          <cell r="R16" t="str">
            <v>Apo003l</v>
          </cell>
          <cell r="S16">
            <v>0.8</v>
          </cell>
        </row>
        <row r="17">
          <cell r="B17" t="str">
            <v>Apo004l</v>
          </cell>
          <cell r="C17" t="str">
            <v>Apotheek</v>
          </cell>
          <cell r="D17" t="str">
            <v>Lino/PVC</v>
          </cell>
          <cell r="E17">
            <v>4</v>
          </cell>
          <cell r="F17">
            <v>0</v>
          </cell>
          <cell r="G17">
            <v>0</v>
          </cell>
          <cell r="H17">
            <v>0</v>
          </cell>
          <cell r="I17">
            <v>0</v>
          </cell>
          <cell r="J17">
            <v>0</v>
          </cell>
          <cell r="K17">
            <v>0</v>
          </cell>
          <cell r="L17">
            <v>0</v>
          </cell>
          <cell r="M17">
            <v>0</v>
          </cell>
          <cell r="N17">
            <v>0</v>
          </cell>
          <cell r="O17">
            <v>0</v>
          </cell>
          <cell r="P17">
            <v>0</v>
          </cell>
          <cell r="Q17">
            <v>0</v>
          </cell>
          <cell r="R17" t="str">
            <v>Apo004l</v>
          </cell>
          <cell r="S17">
            <v>0.8</v>
          </cell>
        </row>
        <row r="18">
          <cell r="B18" t="str">
            <v>Apo005l</v>
          </cell>
          <cell r="C18" t="str">
            <v>Apotheek</v>
          </cell>
          <cell r="D18" t="str">
            <v>Lino/PVC</v>
          </cell>
          <cell r="E18">
            <v>5</v>
          </cell>
          <cell r="F18">
            <v>0</v>
          </cell>
          <cell r="G18">
            <v>0</v>
          </cell>
          <cell r="H18">
            <v>0</v>
          </cell>
          <cell r="I18">
            <v>0</v>
          </cell>
          <cell r="J18">
            <v>0</v>
          </cell>
          <cell r="K18">
            <v>0</v>
          </cell>
          <cell r="L18">
            <v>0</v>
          </cell>
          <cell r="M18">
            <v>0</v>
          </cell>
          <cell r="N18">
            <v>0</v>
          </cell>
          <cell r="O18">
            <v>0</v>
          </cell>
          <cell r="P18">
            <v>0</v>
          </cell>
          <cell r="Q18">
            <v>0</v>
          </cell>
          <cell r="R18" t="str">
            <v>Apo005l</v>
          </cell>
          <cell r="S18">
            <v>0.8</v>
          </cell>
        </row>
        <row r="19">
          <cell r="B19" t="str">
            <v>Apo006l</v>
          </cell>
          <cell r="C19" t="str">
            <v>Apotheek</v>
          </cell>
          <cell r="D19" t="str">
            <v>Lino/PVC</v>
          </cell>
          <cell r="E19">
            <v>6</v>
          </cell>
          <cell r="F19">
            <v>0</v>
          </cell>
          <cell r="G19">
            <v>0</v>
          </cell>
          <cell r="H19">
            <v>0</v>
          </cell>
          <cell r="I19">
            <v>0</v>
          </cell>
          <cell r="J19">
            <v>0</v>
          </cell>
          <cell r="K19">
            <v>0</v>
          </cell>
          <cell r="L19">
            <v>0</v>
          </cell>
          <cell r="M19">
            <v>0</v>
          </cell>
          <cell r="N19">
            <v>0</v>
          </cell>
          <cell r="O19">
            <v>0</v>
          </cell>
          <cell r="P19">
            <v>0</v>
          </cell>
          <cell r="Q19">
            <v>0</v>
          </cell>
          <cell r="R19" t="str">
            <v>Apo006l</v>
          </cell>
          <cell r="S19">
            <v>0.8</v>
          </cell>
        </row>
        <row r="20">
          <cell r="B20" t="str">
            <v>Apo007l</v>
          </cell>
          <cell r="C20" t="str">
            <v>Apotheek</v>
          </cell>
          <cell r="D20" t="str">
            <v>Lino/PVC</v>
          </cell>
          <cell r="E20">
            <v>7</v>
          </cell>
          <cell r="F20">
            <v>0</v>
          </cell>
          <cell r="G20">
            <v>0</v>
          </cell>
          <cell r="H20">
            <v>0</v>
          </cell>
          <cell r="I20">
            <v>0</v>
          </cell>
          <cell r="J20">
            <v>0</v>
          </cell>
          <cell r="K20">
            <v>0</v>
          </cell>
          <cell r="L20">
            <v>0</v>
          </cell>
          <cell r="M20">
            <v>0</v>
          </cell>
          <cell r="N20">
            <v>0</v>
          </cell>
          <cell r="O20">
            <v>0</v>
          </cell>
          <cell r="P20">
            <v>0</v>
          </cell>
          <cell r="Q20">
            <v>0</v>
          </cell>
          <cell r="R20" t="str">
            <v>Apo007l</v>
          </cell>
          <cell r="S20">
            <v>0.8</v>
          </cell>
        </row>
        <row r="21">
          <cell r="B21" t="str">
            <v>Apo008l</v>
          </cell>
          <cell r="C21" t="str">
            <v>Apotheek</v>
          </cell>
          <cell r="D21" t="str">
            <v>Lino/PVC</v>
          </cell>
          <cell r="E21">
            <v>8</v>
          </cell>
          <cell r="F21">
            <v>0</v>
          </cell>
          <cell r="G21">
            <v>0</v>
          </cell>
          <cell r="H21">
            <v>0</v>
          </cell>
          <cell r="I21">
            <v>0</v>
          </cell>
          <cell r="J21">
            <v>0</v>
          </cell>
          <cell r="K21">
            <v>0</v>
          </cell>
          <cell r="L21">
            <v>0</v>
          </cell>
          <cell r="M21">
            <v>0</v>
          </cell>
          <cell r="N21">
            <v>0</v>
          </cell>
          <cell r="O21">
            <v>0</v>
          </cell>
          <cell r="P21">
            <v>0</v>
          </cell>
          <cell r="Q21">
            <v>0</v>
          </cell>
          <cell r="R21" t="str">
            <v>Apo008l</v>
          </cell>
          <cell r="S21">
            <v>0.8</v>
          </cell>
        </row>
        <row r="22">
          <cell r="B22" t="str">
            <v>Apo009l</v>
          </cell>
          <cell r="C22" t="str">
            <v>Apotheek</v>
          </cell>
          <cell r="D22" t="str">
            <v>Lino/PVC</v>
          </cell>
          <cell r="E22">
            <v>9</v>
          </cell>
          <cell r="F22">
            <v>0</v>
          </cell>
          <cell r="G22">
            <v>0</v>
          </cell>
          <cell r="H22">
            <v>0</v>
          </cell>
          <cell r="I22">
            <v>0</v>
          </cell>
          <cell r="J22">
            <v>0</v>
          </cell>
          <cell r="K22">
            <v>0</v>
          </cell>
          <cell r="L22">
            <v>0</v>
          </cell>
          <cell r="M22">
            <v>0</v>
          </cell>
          <cell r="N22">
            <v>0</v>
          </cell>
          <cell r="O22">
            <v>0</v>
          </cell>
          <cell r="P22">
            <v>0</v>
          </cell>
          <cell r="Q22">
            <v>0</v>
          </cell>
          <cell r="R22" t="str">
            <v>Apo009l</v>
          </cell>
          <cell r="S22">
            <v>0.8</v>
          </cell>
        </row>
        <row r="23">
          <cell r="B23" t="str">
            <v>Apo010l</v>
          </cell>
          <cell r="C23" t="str">
            <v>Apotheek</v>
          </cell>
          <cell r="D23" t="str">
            <v>Lino/PVC</v>
          </cell>
          <cell r="E23">
            <v>10</v>
          </cell>
          <cell r="F23">
            <v>0</v>
          </cell>
          <cell r="G23">
            <v>0</v>
          </cell>
          <cell r="H23">
            <v>0</v>
          </cell>
          <cell r="I23">
            <v>0</v>
          </cell>
          <cell r="J23">
            <v>0</v>
          </cell>
          <cell r="K23">
            <v>0</v>
          </cell>
          <cell r="L23">
            <v>0</v>
          </cell>
          <cell r="M23">
            <v>0</v>
          </cell>
          <cell r="N23">
            <v>0</v>
          </cell>
          <cell r="O23">
            <v>0</v>
          </cell>
          <cell r="P23">
            <v>0</v>
          </cell>
          <cell r="Q23">
            <v>0</v>
          </cell>
          <cell r="R23" t="str">
            <v>Apo010l</v>
          </cell>
          <cell r="S23">
            <v>0.8</v>
          </cell>
        </row>
        <row r="24">
          <cell r="B24" t="str">
            <v>Apo011l</v>
          </cell>
          <cell r="C24" t="str">
            <v>Apotheek</v>
          </cell>
          <cell r="D24" t="str">
            <v>Lino/PVC</v>
          </cell>
          <cell r="E24">
            <v>11</v>
          </cell>
          <cell r="F24">
            <v>0</v>
          </cell>
          <cell r="G24">
            <v>0</v>
          </cell>
          <cell r="H24">
            <v>0</v>
          </cell>
          <cell r="I24">
            <v>0</v>
          </cell>
          <cell r="J24">
            <v>0</v>
          </cell>
          <cell r="K24">
            <v>0</v>
          </cell>
          <cell r="L24">
            <v>0</v>
          </cell>
          <cell r="M24">
            <v>0</v>
          </cell>
          <cell r="N24">
            <v>0</v>
          </cell>
          <cell r="O24">
            <v>0</v>
          </cell>
          <cell r="P24">
            <v>0</v>
          </cell>
          <cell r="Q24">
            <v>0</v>
          </cell>
          <cell r="R24" t="str">
            <v>Apo011l</v>
          </cell>
          <cell r="S24">
            <v>0.8</v>
          </cell>
        </row>
        <row r="26">
          <cell r="B26" t="str">
            <v>nio</v>
          </cell>
          <cell r="E26">
            <v>0</v>
          </cell>
          <cell r="F26">
            <v>0</v>
          </cell>
          <cell r="G26">
            <v>0</v>
          </cell>
          <cell r="H26">
            <v>0</v>
          </cell>
          <cell r="I26">
            <v>0</v>
          </cell>
          <cell r="J26">
            <v>0</v>
          </cell>
          <cell r="K26">
            <v>0</v>
          </cell>
          <cell r="L26">
            <v>0</v>
          </cell>
          <cell r="M26">
            <v>0</v>
          </cell>
          <cell r="N26">
            <v>0</v>
          </cell>
          <cell r="O26">
            <v>0</v>
          </cell>
          <cell r="P26">
            <v>0</v>
          </cell>
          <cell r="Q26">
            <v>0</v>
          </cell>
        </row>
        <row r="27">
          <cell r="B27" t="str">
            <v>wer</v>
          </cell>
          <cell r="C27" t="str">
            <v>Werkkast</v>
          </cell>
          <cell r="E27">
            <v>0</v>
          </cell>
          <cell r="F27">
            <v>0</v>
          </cell>
          <cell r="G27">
            <v>0</v>
          </cell>
          <cell r="H27">
            <v>0</v>
          </cell>
          <cell r="I27">
            <v>0</v>
          </cell>
          <cell r="J27">
            <v>0</v>
          </cell>
          <cell r="K27">
            <v>0</v>
          </cell>
          <cell r="L27">
            <v>0</v>
          </cell>
          <cell r="M27">
            <v>0</v>
          </cell>
          <cell r="N27">
            <v>0</v>
          </cell>
          <cell r="O27">
            <v>0</v>
          </cell>
          <cell r="P27">
            <v>0</v>
          </cell>
          <cell r="Q27">
            <v>0</v>
          </cell>
        </row>
        <row r="28">
          <cell r="B28" t="str">
            <v>oav</v>
          </cell>
          <cell r="C28" t="str">
            <v>Op aanvraag</v>
          </cell>
          <cell r="E28">
            <v>0</v>
          </cell>
          <cell r="F28">
            <v>0</v>
          </cell>
          <cell r="G28">
            <v>0</v>
          </cell>
          <cell r="H28">
            <v>0</v>
          </cell>
          <cell r="I28">
            <v>0</v>
          </cell>
          <cell r="J28">
            <v>0</v>
          </cell>
          <cell r="K28">
            <v>0</v>
          </cell>
          <cell r="L28">
            <v>0</v>
          </cell>
          <cell r="M28">
            <v>0</v>
          </cell>
          <cell r="N28">
            <v>0</v>
          </cell>
          <cell r="O28">
            <v>0</v>
          </cell>
          <cell r="P28">
            <v>0</v>
          </cell>
          <cell r="Q28">
            <v>0</v>
          </cell>
        </row>
        <row r="29">
          <cell r="B29" t="str">
            <v>obr</v>
          </cell>
          <cell r="E29">
            <v>0</v>
          </cell>
          <cell r="F29">
            <v>0</v>
          </cell>
          <cell r="G29">
            <v>0</v>
          </cell>
          <cell r="H29">
            <v>0</v>
          </cell>
          <cell r="I29">
            <v>0</v>
          </cell>
          <cell r="J29">
            <v>0</v>
          </cell>
          <cell r="K29">
            <v>0</v>
          </cell>
          <cell r="L29">
            <v>0</v>
          </cell>
          <cell r="M29">
            <v>0</v>
          </cell>
          <cell r="N29">
            <v>0</v>
          </cell>
          <cell r="O29">
            <v>0</v>
          </cell>
          <cell r="P29">
            <v>0</v>
          </cell>
          <cell r="Q29">
            <v>0</v>
          </cell>
        </row>
        <row r="31">
          <cell r="B31" t="str">
            <v>Aul260l</v>
          </cell>
          <cell r="C31" t="str">
            <v>Aula</v>
          </cell>
          <cell r="D31" t="str">
            <v>Lino/PVC</v>
          </cell>
          <cell r="E31">
            <v>260</v>
          </cell>
          <cell r="F31">
            <v>0.7910666666666667</v>
          </cell>
          <cell r="G31">
            <v>0.1996</v>
          </cell>
          <cell r="H31">
            <v>0</v>
          </cell>
          <cell r="I31">
            <v>0</v>
          </cell>
          <cell r="J31">
            <v>0</v>
          </cell>
          <cell r="K31">
            <v>0</v>
          </cell>
          <cell r="L31">
            <v>0</v>
          </cell>
          <cell r="M31">
            <v>0</v>
          </cell>
          <cell r="N31">
            <v>0</v>
          </cell>
          <cell r="O31">
            <v>0</v>
          </cell>
          <cell r="P31">
            <v>0.99066666666666658</v>
          </cell>
          <cell r="Q31">
            <v>262.44952893674298</v>
          </cell>
          <cell r="R31" t="str">
            <v>Aul260l</v>
          </cell>
          <cell r="S31">
            <v>1</v>
          </cell>
        </row>
        <row r="32">
          <cell r="B32" t="str">
            <v>Aul260ln</v>
          </cell>
          <cell r="C32" t="str">
            <v>Aula, naloopronde</v>
          </cell>
          <cell r="D32" t="str">
            <v>Lino/PVC</v>
          </cell>
          <cell r="E32">
            <v>260</v>
          </cell>
          <cell r="F32">
            <v>0.76028333333333331</v>
          </cell>
          <cell r="G32">
            <v>0</v>
          </cell>
          <cell r="H32">
            <v>0</v>
          </cell>
          <cell r="I32">
            <v>0</v>
          </cell>
          <cell r="J32">
            <v>0</v>
          </cell>
          <cell r="K32">
            <v>0</v>
          </cell>
          <cell r="L32">
            <v>0</v>
          </cell>
          <cell r="M32">
            <v>0</v>
          </cell>
          <cell r="N32">
            <v>0</v>
          </cell>
          <cell r="O32">
            <v>0</v>
          </cell>
          <cell r="P32">
            <v>0.76028333333333331</v>
          </cell>
          <cell r="Q32">
            <v>341.9777714448561</v>
          </cell>
          <cell r="R32" t="str">
            <v>Aul260ln</v>
          </cell>
          <cell r="S32">
            <v>1.45</v>
          </cell>
        </row>
        <row r="33">
          <cell r="B33" t="str">
            <v>Aul156l</v>
          </cell>
          <cell r="C33" t="str">
            <v>Aula</v>
          </cell>
          <cell r="D33" t="str">
            <v>Lino/PVC</v>
          </cell>
          <cell r="E33">
            <v>156</v>
          </cell>
          <cell r="F33">
            <v>0.58133333333333337</v>
          </cell>
          <cell r="G33">
            <v>0.1996</v>
          </cell>
          <cell r="H33">
            <v>0</v>
          </cell>
          <cell r="I33">
            <v>0</v>
          </cell>
          <cell r="J33">
            <v>0</v>
          </cell>
          <cell r="K33">
            <v>0</v>
          </cell>
          <cell r="L33">
            <v>0</v>
          </cell>
          <cell r="M33">
            <v>0</v>
          </cell>
          <cell r="N33">
            <v>0</v>
          </cell>
          <cell r="O33">
            <v>0</v>
          </cell>
          <cell r="P33">
            <v>0.78093333333333337</v>
          </cell>
          <cell r="Q33">
            <v>199.76096977975072</v>
          </cell>
          <cell r="R33" t="str">
            <v>Aul156l</v>
          </cell>
          <cell r="S33">
            <v>1</v>
          </cell>
        </row>
        <row r="34">
          <cell r="B34" t="str">
            <v>Aul130l</v>
          </cell>
          <cell r="C34" t="str">
            <v>Aula</v>
          </cell>
          <cell r="D34" t="str">
            <v>Lino/PVC</v>
          </cell>
          <cell r="E34">
            <v>130</v>
          </cell>
          <cell r="F34">
            <v>0.55534499999999998</v>
          </cell>
          <cell r="G34">
            <v>0.20958000000000002</v>
          </cell>
          <cell r="H34">
            <v>0</v>
          </cell>
          <cell r="I34">
            <v>0</v>
          </cell>
          <cell r="J34">
            <v>0</v>
          </cell>
          <cell r="K34">
            <v>0</v>
          </cell>
          <cell r="L34">
            <v>0</v>
          </cell>
          <cell r="M34">
            <v>0</v>
          </cell>
          <cell r="N34">
            <v>0</v>
          </cell>
          <cell r="O34">
            <v>0</v>
          </cell>
          <cell r="P34">
            <v>0.76492499999999997</v>
          </cell>
          <cell r="Q34">
            <v>169.95130241526948</v>
          </cell>
          <cell r="R34" t="str">
            <v>Aul130l</v>
          </cell>
          <cell r="S34">
            <v>1.05</v>
          </cell>
        </row>
        <row r="35">
          <cell r="B35" t="str">
            <v>Aul104l</v>
          </cell>
          <cell r="C35" t="str">
            <v>Aula</v>
          </cell>
          <cell r="D35" t="str">
            <v>Lino/PVC</v>
          </cell>
          <cell r="E35">
            <v>104</v>
          </cell>
          <cell r="F35">
            <v>0.52411333333333332</v>
          </cell>
          <cell r="G35">
            <v>0.21956000000000003</v>
          </cell>
          <cell r="H35">
            <v>0</v>
          </cell>
          <cell r="I35">
            <v>0</v>
          </cell>
          <cell r="J35">
            <v>0</v>
          </cell>
          <cell r="K35">
            <v>0</v>
          </cell>
          <cell r="L35">
            <v>0</v>
          </cell>
          <cell r="M35">
            <v>0</v>
          </cell>
          <cell r="N35">
            <v>0</v>
          </cell>
          <cell r="O35">
            <v>0</v>
          </cell>
          <cell r="P35">
            <v>0.7436733333333333</v>
          </cell>
          <cell r="Q35">
            <v>139.84634830705238</v>
          </cell>
          <cell r="R35" t="str">
            <v>Aul104l</v>
          </cell>
          <cell r="S35">
            <v>1.1000000000000001</v>
          </cell>
        </row>
        <row r="36">
          <cell r="B36" t="str">
            <v>Aul052l</v>
          </cell>
          <cell r="C36" t="str">
            <v>Aula</v>
          </cell>
          <cell r="D36" t="str">
            <v>Lino/PVC</v>
          </cell>
          <cell r="E36">
            <v>52</v>
          </cell>
          <cell r="F36">
            <v>0.42733999999999994</v>
          </cell>
          <cell r="G36">
            <v>0.22953999999999999</v>
          </cell>
          <cell r="H36">
            <v>0</v>
          </cell>
          <cell r="I36">
            <v>0</v>
          </cell>
          <cell r="J36">
            <v>0</v>
          </cell>
          <cell r="K36">
            <v>0</v>
          </cell>
          <cell r="L36">
            <v>0</v>
          </cell>
          <cell r="M36">
            <v>0</v>
          </cell>
          <cell r="N36">
            <v>0</v>
          </cell>
          <cell r="O36">
            <v>0</v>
          </cell>
          <cell r="P36">
            <v>0.65687999999999991</v>
          </cell>
          <cell r="Q36">
            <v>79.162099622457688</v>
          </cell>
          <cell r="R36" t="str">
            <v>Aul052l</v>
          </cell>
          <cell r="S36">
            <v>1.1499999999999999</v>
          </cell>
        </row>
        <row r="37">
          <cell r="B37" t="str">
            <v>Aul026l</v>
          </cell>
          <cell r="C37" t="str">
            <v>Aula</v>
          </cell>
          <cell r="D37" t="str">
            <v>Lino/PVC</v>
          </cell>
          <cell r="E37">
            <v>26</v>
          </cell>
          <cell r="F37">
            <v>0.26201333333333332</v>
          </cell>
          <cell r="G37">
            <v>0.17807999999999999</v>
          </cell>
          <cell r="H37">
            <v>0</v>
          </cell>
          <cell r="I37">
            <v>0</v>
          </cell>
          <cell r="J37">
            <v>0</v>
          </cell>
          <cell r="K37">
            <v>0</v>
          </cell>
          <cell r="L37">
            <v>0</v>
          </cell>
          <cell r="M37">
            <v>0</v>
          </cell>
          <cell r="N37">
            <v>0</v>
          </cell>
          <cell r="O37">
            <v>0</v>
          </cell>
          <cell r="P37">
            <v>0.44009333333333328</v>
          </cell>
          <cell r="Q37">
            <v>59.078377313903118</v>
          </cell>
          <cell r="R37" t="str">
            <v>Aul026l</v>
          </cell>
          <cell r="S37">
            <v>1.2</v>
          </cell>
        </row>
        <row r="38">
          <cell r="B38" t="str">
            <v>Aul012l</v>
          </cell>
          <cell r="C38" t="str">
            <v>Aula</v>
          </cell>
          <cell r="D38" t="str">
            <v>Lino/PVC</v>
          </cell>
          <cell r="E38">
            <v>12</v>
          </cell>
          <cell r="F38">
            <v>0.16766666666666666</v>
          </cell>
          <cell r="G38">
            <v>8.9499999999999996E-2</v>
          </cell>
          <cell r="H38">
            <v>0</v>
          </cell>
          <cell r="I38">
            <v>0</v>
          </cell>
          <cell r="J38">
            <v>0</v>
          </cell>
          <cell r="K38">
            <v>0</v>
          </cell>
          <cell r="L38">
            <v>0</v>
          </cell>
          <cell r="M38">
            <v>0</v>
          </cell>
          <cell r="N38">
            <v>0</v>
          </cell>
          <cell r="O38">
            <v>0</v>
          </cell>
          <cell r="P38">
            <v>0.25716666666666671</v>
          </cell>
          <cell r="Q38">
            <v>46.662346079066744</v>
          </cell>
          <cell r="R38" t="str">
            <v>Aul012l</v>
          </cell>
          <cell r="S38">
            <v>1.25</v>
          </cell>
        </row>
        <row r="39">
          <cell r="B39" t="str">
            <v>Aul052lz</v>
          </cell>
          <cell r="C39" t="str">
            <v>Aula, weekend</v>
          </cell>
          <cell r="D39" t="str">
            <v>Lino/PVC</v>
          </cell>
          <cell r="E39">
            <v>52</v>
          </cell>
          <cell r="F39">
            <v>0.15205666666666665</v>
          </cell>
          <cell r="G39">
            <v>0</v>
          </cell>
          <cell r="H39">
            <v>0</v>
          </cell>
          <cell r="I39">
            <v>0</v>
          </cell>
          <cell r="J39">
            <v>0</v>
          </cell>
          <cell r="K39">
            <v>0</v>
          </cell>
          <cell r="L39">
            <v>0</v>
          </cell>
          <cell r="M39">
            <v>0</v>
          </cell>
          <cell r="N39">
            <v>0</v>
          </cell>
          <cell r="O39">
            <v>0</v>
          </cell>
          <cell r="P39">
            <v>0.15205666666666665</v>
          </cell>
          <cell r="Q39">
            <v>341.97777144485616</v>
          </cell>
          <cell r="R39" t="str">
            <v>Aul052lz</v>
          </cell>
          <cell r="S39">
            <v>1.45</v>
          </cell>
        </row>
        <row r="40">
          <cell r="B40" t="str">
            <v>Aul001l</v>
          </cell>
          <cell r="D40" t="str">
            <v>Lino/PVC</v>
          </cell>
          <cell r="E40">
            <v>1</v>
          </cell>
          <cell r="F40">
            <v>0</v>
          </cell>
          <cell r="G40">
            <v>0</v>
          </cell>
          <cell r="H40">
            <v>0</v>
          </cell>
          <cell r="I40">
            <v>0</v>
          </cell>
          <cell r="J40">
            <v>0</v>
          </cell>
          <cell r="K40">
            <v>0</v>
          </cell>
          <cell r="L40">
            <v>0</v>
          </cell>
          <cell r="M40">
            <v>0</v>
          </cell>
          <cell r="N40">
            <v>0</v>
          </cell>
          <cell r="O40">
            <v>0</v>
          </cell>
          <cell r="P40">
            <v>0</v>
          </cell>
          <cell r="Q40">
            <v>0</v>
          </cell>
          <cell r="R40" t="str">
            <v>Aul001l</v>
          </cell>
          <cell r="S40">
            <v>0.8</v>
          </cell>
        </row>
        <row r="41">
          <cell r="B41" t="str">
            <v>Aul002l</v>
          </cell>
          <cell r="D41" t="str">
            <v>Lino/PVC</v>
          </cell>
          <cell r="E41">
            <v>2</v>
          </cell>
          <cell r="F41">
            <v>0</v>
          </cell>
          <cell r="G41">
            <v>0</v>
          </cell>
          <cell r="H41">
            <v>0</v>
          </cell>
          <cell r="I41">
            <v>0</v>
          </cell>
          <cell r="J41">
            <v>0</v>
          </cell>
          <cell r="K41">
            <v>0</v>
          </cell>
          <cell r="L41">
            <v>0</v>
          </cell>
          <cell r="M41">
            <v>0</v>
          </cell>
          <cell r="N41">
            <v>0</v>
          </cell>
          <cell r="O41">
            <v>0</v>
          </cell>
          <cell r="P41">
            <v>0</v>
          </cell>
          <cell r="Q41">
            <v>0</v>
          </cell>
          <cell r="R41" t="str">
            <v>Aul002l</v>
          </cell>
          <cell r="S41">
            <v>0.8</v>
          </cell>
        </row>
        <row r="42">
          <cell r="B42" t="str">
            <v>Aul003l</v>
          </cell>
          <cell r="D42" t="str">
            <v>Lino/PVC</v>
          </cell>
          <cell r="E42">
            <v>3</v>
          </cell>
          <cell r="F42">
            <v>0</v>
          </cell>
          <cell r="G42">
            <v>0</v>
          </cell>
          <cell r="H42">
            <v>0</v>
          </cell>
          <cell r="I42">
            <v>0</v>
          </cell>
          <cell r="J42">
            <v>0</v>
          </cell>
          <cell r="K42">
            <v>0</v>
          </cell>
          <cell r="L42">
            <v>0</v>
          </cell>
          <cell r="M42">
            <v>0</v>
          </cell>
          <cell r="N42">
            <v>0</v>
          </cell>
          <cell r="O42">
            <v>0</v>
          </cell>
          <cell r="P42">
            <v>0</v>
          </cell>
          <cell r="Q42">
            <v>0</v>
          </cell>
          <cell r="R42" t="str">
            <v>Aul003l</v>
          </cell>
          <cell r="S42">
            <v>0.8</v>
          </cell>
        </row>
        <row r="43">
          <cell r="B43" t="str">
            <v>Aul004l</v>
          </cell>
          <cell r="D43" t="str">
            <v>Lino/PVC</v>
          </cell>
          <cell r="E43">
            <v>4</v>
          </cell>
          <cell r="F43">
            <v>0</v>
          </cell>
          <cell r="G43">
            <v>0</v>
          </cell>
          <cell r="H43">
            <v>0</v>
          </cell>
          <cell r="I43">
            <v>0</v>
          </cell>
          <cell r="J43">
            <v>0</v>
          </cell>
          <cell r="K43">
            <v>0</v>
          </cell>
          <cell r="L43">
            <v>0</v>
          </cell>
          <cell r="M43">
            <v>0</v>
          </cell>
          <cell r="N43">
            <v>0</v>
          </cell>
          <cell r="O43">
            <v>0</v>
          </cell>
          <cell r="P43">
            <v>0</v>
          </cell>
          <cell r="Q43">
            <v>0</v>
          </cell>
          <cell r="R43" t="str">
            <v>Aul004l</v>
          </cell>
          <cell r="S43">
            <v>0.8</v>
          </cell>
        </row>
        <row r="44">
          <cell r="B44" t="str">
            <v>Aul005l</v>
          </cell>
          <cell r="D44" t="str">
            <v>Lino/PVC</v>
          </cell>
          <cell r="E44">
            <v>5</v>
          </cell>
          <cell r="F44">
            <v>0</v>
          </cell>
          <cell r="G44">
            <v>0</v>
          </cell>
          <cell r="H44">
            <v>0</v>
          </cell>
          <cell r="I44">
            <v>0</v>
          </cell>
          <cell r="J44">
            <v>0</v>
          </cell>
          <cell r="K44">
            <v>0</v>
          </cell>
          <cell r="L44">
            <v>0</v>
          </cell>
          <cell r="M44">
            <v>0</v>
          </cell>
          <cell r="N44">
            <v>0</v>
          </cell>
          <cell r="O44">
            <v>0</v>
          </cell>
          <cell r="P44">
            <v>0</v>
          </cell>
          <cell r="Q44">
            <v>0</v>
          </cell>
          <cell r="R44" t="str">
            <v>Aul005l</v>
          </cell>
          <cell r="S44">
            <v>0.8</v>
          </cell>
        </row>
        <row r="45">
          <cell r="B45" t="str">
            <v>Aul006l</v>
          </cell>
          <cell r="D45" t="str">
            <v>Lino/PVC</v>
          </cell>
          <cell r="E45">
            <v>6</v>
          </cell>
          <cell r="F45">
            <v>0</v>
          </cell>
          <cell r="G45">
            <v>0</v>
          </cell>
          <cell r="H45">
            <v>0</v>
          </cell>
          <cell r="I45">
            <v>0</v>
          </cell>
          <cell r="J45">
            <v>0</v>
          </cell>
          <cell r="K45">
            <v>0</v>
          </cell>
          <cell r="L45">
            <v>0</v>
          </cell>
          <cell r="M45">
            <v>0</v>
          </cell>
          <cell r="N45">
            <v>0</v>
          </cell>
          <cell r="O45">
            <v>0</v>
          </cell>
          <cell r="P45">
            <v>0</v>
          </cell>
          <cell r="Q45">
            <v>0</v>
          </cell>
          <cell r="R45" t="str">
            <v>Aul006l</v>
          </cell>
          <cell r="S45">
            <v>0.8</v>
          </cell>
        </row>
        <row r="46">
          <cell r="B46" t="str">
            <v>Aul007l</v>
          </cell>
          <cell r="D46" t="str">
            <v>Lino/PVC</v>
          </cell>
          <cell r="E46">
            <v>7</v>
          </cell>
          <cell r="F46">
            <v>0</v>
          </cell>
          <cell r="G46">
            <v>0</v>
          </cell>
          <cell r="H46">
            <v>0</v>
          </cell>
          <cell r="I46">
            <v>0</v>
          </cell>
          <cell r="J46">
            <v>0</v>
          </cell>
          <cell r="K46">
            <v>0</v>
          </cell>
          <cell r="L46">
            <v>0</v>
          </cell>
          <cell r="M46">
            <v>0</v>
          </cell>
          <cell r="N46">
            <v>0</v>
          </cell>
          <cell r="O46">
            <v>0</v>
          </cell>
          <cell r="P46">
            <v>0</v>
          </cell>
          <cell r="Q46">
            <v>0</v>
          </cell>
          <cell r="R46" t="str">
            <v>Aul007l</v>
          </cell>
          <cell r="S46">
            <v>0.8</v>
          </cell>
        </row>
        <row r="47">
          <cell r="B47" t="str">
            <v>Aul008l</v>
          </cell>
          <cell r="D47" t="str">
            <v>Lino/PVC</v>
          </cell>
          <cell r="E47">
            <v>8</v>
          </cell>
          <cell r="F47">
            <v>0</v>
          </cell>
          <cell r="G47">
            <v>0</v>
          </cell>
          <cell r="H47">
            <v>0</v>
          </cell>
          <cell r="I47">
            <v>0</v>
          </cell>
          <cell r="J47">
            <v>0</v>
          </cell>
          <cell r="K47">
            <v>0</v>
          </cell>
          <cell r="L47">
            <v>0</v>
          </cell>
          <cell r="M47">
            <v>0</v>
          </cell>
          <cell r="N47">
            <v>0</v>
          </cell>
          <cell r="O47">
            <v>0</v>
          </cell>
          <cell r="P47">
            <v>0</v>
          </cell>
          <cell r="Q47">
            <v>0</v>
          </cell>
          <cell r="R47" t="str">
            <v>Aul008l</v>
          </cell>
          <cell r="S47">
            <v>0.8</v>
          </cell>
        </row>
        <row r="48">
          <cell r="B48" t="str">
            <v>Aul009l</v>
          </cell>
          <cell r="D48" t="str">
            <v>Lino/PVC</v>
          </cell>
          <cell r="E48">
            <v>9</v>
          </cell>
          <cell r="F48">
            <v>0</v>
          </cell>
          <cell r="G48">
            <v>0</v>
          </cell>
          <cell r="H48">
            <v>0</v>
          </cell>
          <cell r="I48">
            <v>0</v>
          </cell>
          <cell r="J48">
            <v>0</v>
          </cell>
          <cell r="K48">
            <v>0</v>
          </cell>
          <cell r="L48">
            <v>0</v>
          </cell>
          <cell r="M48">
            <v>0</v>
          </cell>
          <cell r="N48">
            <v>0</v>
          </cell>
          <cell r="O48">
            <v>0</v>
          </cell>
          <cell r="P48">
            <v>0</v>
          </cell>
          <cell r="Q48">
            <v>0</v>
          </cell>
          <cell r="R48" t="str">
            <v>Aul009l</v>
          </cell>
          <cell r="S48">
            <v>0.8</v>
          </cell>
        </row>
        <row r="49">
          <cell r="B49" t="str">
            <v>Aul010l</v>
          </cell>
          <cell r="D49" t="str">
            <v>Lino/PVC</v>
          </cell>
          <cell r="E49">
            <v>10</v>
          </cell>
          <cell r="F49">
            <v>0</v>
          </cell>
          <cell r="G49">
            <v>0</v>
          </cell>
          <cell r="H49">
            <v>0</v>
          </cell>
          <cell r="I49">
            <v>0</v>
          </cell>
          <cell r="J49">
            <v>0</v>
          </cell>
          <cell r="K49">
            <v>0</v>
          </cell>
          <cell r="L49">
            <v>0</v>
          </cell>
          <cell r="M49">
            <v>0</v>
          </cell>
          <cell r="N49">
            <v>0</v>
          </cell>
          <cell r="O49">
            <v>0</v>
          </cell>
          <cell r="P49">
            <v>0</v>
          </cell>
          <cell r="Q49">
            <v>0</v>
          </cell>
          <cell r="R49" t="str">
            <v>Aul010l</v>
          </cell>
          <cell r="S49">
            <v>0.8</v>
          </cell>
        </row>
        <row r="50">
          <cell r="B50" t="str">
            <v>Aul011l</v>
          </cell>
          <cell r="D50" t="str">
            <v>Lino/PVC</v>
          </cell>
          <cell r="E50">
            <v>11</v>
          </cell>
          <cell r="F50">
            <v>0</v>
          </cell>
          <cell r="G50">
            <v>0</v>
          </cell>
          <cell r="H50">
            <v>0</v>
          </cell>
          <cell r="I50">
            <v>0</v>
          </cell>
          <cell r="J50">
            <v>0</v>
          </cell>
          <cell r="K50">
            <v>0</v>
          </cell>
          <cell r="L50">
            <v>0</v>
          </cell>
          <cell r="M50">
            <v>0</v>
          </cell>
          <cell r="N50">
            <v>0</v>
          </cell>
          <cell r="O50">
            <v>0</v>
          </cell>
          <cell r="P50">
            <v>0</v>
          </cell>
          <cell r="Q50">
            <v>0</v>
          </cell>
          <cell r="R50" t="str">
            <v>Aul011l</v>
          </cell>
          <cell r="S50">
            <v>0.8</v>
          </cell>
        </row>
        <row r="52">
          <cell r="B52" t="str">
            <v>Aul260t</v>
          </cell>
          <cell r="C52" t="str">
            <v>Aula</v>
          </cell>
          <cell r="D52" t="str">
            <v>Steen</v>
          </cell>
          <cell r="E52">
            <v>260</v>
          </cell>
          <cell r="F52">
            <v>0.56032021347565064</v>
          </cell>
          <cell r="G52">
            <v>0.23967978652434965</v>
          </cell>
          <cell r="H52">
            <v>0</v>
          </cell>
          <cell r="I52">
            <v>0</v>
          </cell>
          <cell r="J52">
            <v>0</v>
          </cell>
          <cell r="K52">
            <v>0</v>
          </cell>
          <cell r="L52">
            <v>0</v>
          </cell>
          <cell r="M52">
            <v>0</v>
          </cell>
          <cell r="N52">
            <v>0</v>
          </cell>
          <cell r="O52">
            <v>0</v>
          </cell>
          <cell r="P52">
            <v>0.80000000000000038</v>
          </cell>
          <cell r="Q52">
            <v>324.99999999999983</v>
          </cell>
          <cell r="R52" t="str">
            <v>Aul260t</v>
          </cell>
          <cell r="S52">
            <v>1.2008005336891265</v>
          </cell>
        </row>
        <row r="53">
          <cell r="B53" t="str">
            <v>Aul260tn</v>
          </cell>
          <cell r="C53" t="str">
            <v>Aula, naloopronde</v>
          </cell>
          <cell r="D53" t="str">
            <v>Steen</v>
          </cell>
          <cell r="E53">
            <v>260</v>
          </cell>
          <cell r="F53">
            <v>0.58442222222222229</v>
          </cell>
          <cell r="G53">
            <v>0</v>
          </cell>
          <cell r="H53">
            <v>0</v>
          </cell>
          <cell r="I53">
            <v>0</v>
          </cell>
          <cell r="J53">
            <v>0</v>
          </cell>
          <cell r="K53">
            <v>0</v>
          </cell>
          <cell r="L53">
            <v>0</v>
          </cell>
          <cell r="M53">
            <v>0</v>
          </cell>
          <cell r="N53">
            <v>0</v>
          </cell>
          <cell r="O53">
            <v>0</v>
          </cell>
          <cell r="P53">
            <v>0.58442222222222229</v>
          </cell>
          <cell r="Q53">
            <v>444.88383588729607</v>
          </cell>
          <cell r="R53" t="str">
            <v>Aul260tn</v>
          </cell>
          <cell r="S53">
            <v>1.7</v>
          </cell>
        </row>
        <row r="54">
          <cell r="B54" t="str">
            <v>Aul156t</v>
          </cell>
          <cell r="C54" t="str">
            <v>Aula</v>
          </cell>
          <cell r="D54" t="str">
            <v>Steen</v>
          </cell>
          <cell r="E54">
            <v>156</v>
          </cell>
          <cell r="F54">
            <v>0.39519679786524364</v>
          </cell>
          <cell r="G54">
            <v>0.23967978652434965</v>
          </cell>
          <cell r="H54">
            <v>0</v>
          </cell>
          <cell r="I54">
            <v>0</v>
          </cell>
          <cell r="J54">
            <v>0</v>
          </cell>
          <cell r="K54">
            <v>0</v>
          </cell>
          <cell r="L54">
            <v>0</v>
          </cell>
          <cell r="M54">
            <v>0</v>
          </cell>
          <cell r="N54">
            <v>0</v>
          </cell>
          <cell r="O54">
            <v>0</v>
          </cell>
          <cell r="P54">
            <v>0.63487658438959338</v>
          </cell>
          <cell r="Q54">
            <v>245.71704774714178</v>
          </cell>
          <cell r="R54" t="str">
            <v>Aul156t</v>
          </cell>
          <cell r="S54">
            <v>1.2008005336891265</v>
          </cell>
        </row>
        <row r="55">
          <cell r="B55" t="str">
            <v>Aul130t</v>
          </cell>
          <cell r="C55" t="str">
            <v>Aula</v>
          </cell>
          <cell r="D55" t="str">
            <v>Steen</v>
          </cell>
          <cell r="E55">
            <v>130</v>
          </cell>
          <cell r="F55">
            <v>0.36865261062930865</v>
          </cell>
          <cell r="G55">
            <v>0.2496597865243497</v>
          </cell>
          <cell r="H55">
            <v>0</v>
          </cell>
          <cell r="I55">
            <v>0</v>
          </cell>
          <cell r="J55">
            <v>0</v>
          </cell>
          <cell r="K55">
            <v>0</v>
          </cell>
          <cell r="L55">
            <v>0</v>
          </cell>
          <cell r="M55">
            <v>0</v>
          </cell>
          <cell r="N55">
            <v>0</v>
          </cell>
          <cell r="O55">
            <v>0</v>
          </cell>
          <cell r="P55">
            <v>0.61831239715365827</v>
          </cell>
          <cell r="Q55">
            <v>210.24970645654611</v>
          </cell>
          <cell r="R55" t="str">
            <v>Aul130t</v>
          </cell>
          <cell r="S55">
            <v>1.2508005336891266</v>
          </cell>
        </row>
        <row r="56">
          <cell r="B56" t="str">
            <v>Aul104t</v>
          </cell>
          <cell r="C56" t="str">
            <v>Aula</v>
          </cell>
          <cell r="D56" t="str">
            <v>Steen</v>
          </cell>
          <cell r="E56">
            <v>104</v>
          </cell>
          <cell r="F56">
            <v>0.33867064561559573</v>
          </cell>
          <cell r="G56">
            <v>0.25963978652434966</v>
          </cell>
          <cell r="H56">
            <v>0</v>
          </cell>
          <cell r="I56">
            <v>0</v>
          </cell>
          <cell r="J56">
            <v>0</v>
          </cell>
          <cell r="K56">
            <v>0</v>
          </cell>
          <cell r="L56">
            <v>0</v>
          </cell>
          <cell r="M56">
            <v>0</v>
          </cell>
          <cell r="N56">
            <v>0</v>
          </cell>
          <cell r="O56">
            <v>0</v>
          </cell>
          <cell r="P56">
            <v>0.59831043213994528</v>
          </cell>
          <cell r="Q56">
            <v>173.82280905253265</v>
          </cell>
          <cell r="R56" t="str">
            <v>Aul104t</v>
          </cell>
          <cell r="S56">
            <v>1.3008005336891266</v>
          </cell>
        </row>
        <row r="57">
          <cell r="B57" t="str">
            <v>Aul052t</v>
          </cell>
          <cell r="C57" t="str">
            <v>Aula</v>
          </cell>
          <cell r="D57" t="str">
            <v>Steen</v>
          </cell>
          <cell r="E57">
            <v>52</v>
          </cell>
          <cell r="F57">
            <v>0.19591002044989772</v>
          </cell>
          <cell r="G57">
            <v>0.20408997955010225</v>
          </cell>
          <cell r="H57">
            <v>0</v>
          </cell>
          <cell r="I57">
            <v>0</v>
          </cell>
          <cell r="J57">
            <v>0</v>
          </cell>
          <cell r="K57">
            <v>0</v>
          </cell>
          <cell r="L57">
            <v>0</v>
          </cell>
          <cell r="M57">
            <v>0</v>
          </cell>
          <cell r="N57">
            <v>0</v>
          </cell>
          <cell r="O57">
            <v>0</v>
          </cell>
          <cell r="P57">
            <v>0.39999999999999991</v>
          </cell>
          <cell r="Q57">
            <v>130.00000000000003</v>
          </cell>
          <cell r="R57" t="str">
            <v>Aul052t</v>
          </cell>
          <cell r="S57">
            <v>1.0224948875255622</v>
          </cell>
        </row>
        <row r="58">
          <cell r="B58" t="str">
            <v>Aul026t</v>
          </cell>
          <cell r="C58" t="str">
            <v>Aula</v>
          </cell>
          <cell r="D58" t="str">
            <v>Steen</v>
          </cell>
          <cell r="E58">
            <v>26</v>
          </cell>
          <cell r="F58">
            <v>0.14476495293158406</v>
          </cell>
          <cell r="G58">
            <v>0.20787879919946636</v>
          </cell>
          <cell r="H58">
            <v>0</v>
          </cell>
          <cell r="I58">
            <v>0</v>
          </cell>
          <cell r="J58">
            <v>0</v>
          </cell>
          <cell r="K58">
            <v>0</v>
          </cell>
          <cell r="L58">
            <v>0</v>
          </cell>
          <cell r="M58">
            <v>0</v>
          </cell>
          <cell r="N58">
            <v>0</v>
          </cell>
          <cell r="O58">
            <v>0</v>
          </cell>
          <cell r="P58">
            <v>0.35264375213105048</v>
          </cell>
          <cell r="Q58">
            <v>73.72879809405444</v>
          </cell>
          <cell r="R58" t="str">
            <v>Aul026t</v>
          </cell>
          <cell r="S58">
            <v>1.4008005336891265</v>
          </cell>
        </row>
        <row r="59">
          <cell r="B59" t="str">
            <v>Aul012t</v>
          </cell>
          <cell r="C59" t="str">
            <v>Aula</v>
          </cell>
          <cell r="D59" t="str">
            <v>Steen</v>
          </cell>
          <cell r="E59">
            <v>12</v>
          </cell>
          <cell r="F59">
            <v>7.8536668890371392E-2</v>
          </cell>
          <cell r="G59">
            <v>0.10387731821214147</v>
          </cell>
          <cell r="H59">
            <v>0</v>
          </cell>
          <cell r="I59">
            <v>0</v>
          </cell>
          <cell r="J59">
            <v>0</v>
          </cell>
          <cell r="K59">
            <v>0</v>
          </cell>
          <cell r="L59">
            <v>0</v>
          </cell>
          <cell r="M59">
            <v>0</v>
          </cell>
          <cell r="N59">
            <v>0</v>
          </cell>
          <cell r="O59">
            <v>0</v>
          </cell>
          <cell r="P59">
            <v>0.18241398710251283</v>
          </cell>
          <cell r="Q59">
            <v>65.784429092360398</v>
          </cell>
          <cell r="R59" t="str">
            <v>Aul012t</v>
          </cell>
          <cell r="S59">
            <v>1.4508005336891265</v>
          </cell>
        </row>
        <row r="60">
          <cell r="B60" t="str">
            <v>Aul052tz</v>
          </cell>
          <cell r="C60" t="str">
            <v>Aula, weekend</v>
          </cell>
          <cell r="D60" t="str">
            <v>Steen</v>
          </cell>
          <cell r="E60">
            <v>52</v>
          </cell>
          <cell r="F60">
            <v>0.11688444444444443</v>
          </cell>
          <cell r="G60">
            <v>0</v>
          </cell>
          <cell r="H60">
            <v>0</v>
          </cell>
          <cell r="I60">
            <v>0</v>
          </cell>
          <cell r="J60">
            <v>0</v>
          </cell>
          <cell r="K60">
            <v>0</v>
          </cell>
          <cell r="L60">
            <v>0</v>
          </cell>
          <cell r="M60">
            <v>0</v>
          </cell>
          <cell r="N60">
            <v>0</v>
          </cell>
          <cell r="O60">
            <v>0</v>
          </cell>
          <cell r="P60">
            <v>0.11688444444444443</v>
          </cell>
          <cell r="Q60">
            <v>444.88383588729613</v>
          </cell>
          <cell r="R60" t="str">
            <v>Aul052tz</v>
          </cell>
          <cell r="S60">
            <v>1.7</v>
          </cell>
        </row>
        <row r="61">
          <cell r="B61" t="str">
            <v>Aul001t</v>
          </cell>
          <cell r="D61" t="str">
            <v>Steen</v>
          </cell>
          <cell r="E61">
            <v>1</v>
          </cell>
          <cell r="F61">
            <v>0</v>
          </cell>
          <cell r="G61">
            <v>0</v>
          </cell>
          <cell r="H61">
            <v>0</v>
          </cell>
          <cell r="I61">
            <v>0</v>
          </cell>
          <cell r="J61">
            <v>0</v>
          </cell>
          <cell r="K61">
            <v>0</v>
          </cell>
          <cell r="L61">
            <v>0</v>
          </cell>
          <cell r="M61">
            <v>0</v>
          </cell>
          <cell r="N61">
            <v>0</v>
          </cell>
          <cell r="O61">
            <v>0</v>
          </cell>
          <cell r="P61">
            <v>0</v>
          </cell>
          <cell r="Q61">
            <v>0</v>
          </cell>
          <cell r="R61" t="str">
            <v>Aul001t</v>
          </cell>
          <cell r="S61">
            <v>0.8</v>
          </cell>
        </row>
        <row r="62">
          <cell r="B62" t="str">
            <v>Aul002t</v>
          </cell>
          <cell r="D62" t="str">
            <v>Steen</v>
          </cell>
          <cell r="E62">
            <v>2</v>
          </cell>
          <cell r="F62">
            <v>0</v>
          </cell>
          <cell r="G62">
            <v>0</v>
          </cell>
          <cell r="H62">
            <v>0</v>
          </cell>
          <cell r="I62">
            <v>0</v>
          </cell>
          <cell r="J62">
            <v>0</v>
          </cell>
          <cell r="K62">
            <v>0</v>
          </cell>
          <cell r="L62">
            <v>0</v>
          </cell>
          <cell r="M62">
            <v>0</v>
          </cell>
          <cell r="N62">
            <v>0</v>
          </cell>
          <cell r="O62">
            <v>0</v>
          </cell>
          <cell r="P62">
            <v>0</v>
          </cell>
          <cell r="Q62">
            <v>0</v>
          </cell>
          <cell r="R62" t="str">
            <v>Aul002t</v>
          </cell>
          <cell r="S62">
            <v>0.8</v>
          </cell>
        </row>
        <row r="63">
          <cell r="B63" t="str">
            <v>Aul003t</v>
          </cell>
          <cell r="D63" t="str">
            <v>Steen</v>
          </cell>
          <cell r="E63">
            <v>3</v>
          </cell>
          <cell r="F63">
            <v>0</v>
          </cell>
          <cell r="G63">
            <v>0</v>
          </cell>
          <cell r="H63">
            <v>0</v>
          </cell>
          <cell r="I63">
            <v>0</v>
          </cell>
          <cell r="J63">
            <v>0</v>
          </cell>
          <cell r="K63">
            <v>0</v>
          </cell>
          <cell r="L63">
            <v>0</v>
          </cell>
          <cell r="M63">
            <v>0</v>
          </cell>
          <cell r="N63">
            <v>0</v>
          </cell>
          <cell r="O63">
            <v>0</v>
          </cell>
          <cell r="P63">
            <v>0</v>
          </cell>
          <cell r="Q63">
            <v>0</v>
          </cell>
          <cell r="R63" t="str">
            <v>Aul003t</v>
          </cell>
          <cell r="S63">
            <v>0.8</v>
          </cell>
        </row>
        <row r="64">
          <cell r="B64" t="str">
            <v>Aul004t</v>
          </cell>
          <cell r="D64" t="str">
            <v>Steen</v>
          </cell>
          <cell r="E64">
            <v>4</v>
          </cell>
          <cell r="F64">
            <v>0</v>
          </cell>
          <cell r="G64">
            <v>0</v>
          </cell>
          <cell r="H64">
            <v>0</v>
          </cell>
          <cell r="I64">
            <v>0</v>
          </cell>
          <cell r="J64">
            <v>0</v>
          </cell>
          <cell r="K64">
            <v>0</v>
          </cell>
          <cell r="L64">
            <v>0</v>
          </cell>
          <cell r="M64">
            <v>0</v>
          </cell>
          <cell r="N64">
            <v>0</v>
          </cell>
          <cell r="O64">
            <v>0</v>
          </cell>
          <cell r="P64">
            <v>0</v>
          </cell>
          <cell r="Q64">
            <v>0</v>
          </cell>
          <cell r="R64" t="str">
            <v>Aul004t</v>
          </cell>
          <cell r="S64">
            <v>0.8</v>
          </cell>
        </row>
        <row r="65">
          <cell r="B65" t="str">
            <v>Aul005t</v>
          </cell>
          <cell r="D65" t="str">
            <v>Steen</v>
          </cell>
          <cell r="E65">
            <v>5</v>
          </cell>
          <cell r="F65">
            <v>0</v>
          </cell>
          <cell r="G65">
            <v>0</v>
          </cell>
          <cell r="H65">
            <v>0</v>
          </cell>
          <cell r="I65">
            <v>0</v>
          </cell>
          <cell r="J65">
            <v>0</v>
          </cell>
          <cell r="K65">
            <v>0</v>
          </cell>
          <cell r="L65">
            <v>0</v>
          </cell>
          <cell r="M65">
            <v>0</v>
          </cell>
          <cell r="N65">
            <v>0</v>
          </cell>
          <cell r="O65">
            <v>0</v>
          </cell>
          <cell r="P65">
            <v>0</v>
          </cell>
          <cell r="Q65">
            <v>0</v>
          </cell>
          <cell r="R65" t="str">
            <v>Aul005t</v>
          </cell>
          <cell r="S65">
            <v>0.8</v>
          </cell>
        </row>
        <row r="66">
          <cell r="B66" t="str">
            <v>Aut006t</v>
          </cell>
          <cell r="D66" t="str">
            <v>Steen</v>
          </cell>
          <cell r="E66">
            <v>6</v>
          </cell>
          <cell r="F66">
            <v>0</v>
          </cell>
          <cell r="G66">
            <v>0</v>
          </cell>
          <cell r="H66">
            <v>0</v>
          </cell>
          <cell r="I66">
            <v>0</v>
          </cell>
          <cell r="J66">
            <v>0</v>
          </cell>
          <cell r="K66">
            <v>0</v>
          </cell>
          <cell r="L66">
            <v>0</v>
          </cell>
          <cell r="M66">
            <v>0</v>
          </cell>
          <cell r="N66">
            <v>0</v>
          </cell>
          <cell r="O66">
            <v>0</v>
          </cell>
          <cell r="P66">
            <v>0</v>
          </cell>
          <cell r="Q66">
            <v>0</v>
          </cell>
          <cell r="R66" t="str">
            <v>Aut006t</v>
          </cell>
          <cell r="S66">
            <v>0.8</v>
          </cell>
        </row>
        <row r="67">
          <cell r="B67" t="str">
            <v>Aut007t</v>
          </cell>
          <cell r="D67" t="str">
            <v>Steen</v>
          </cell>
          <cell r="E67">
            <v>7</v>
          </cell>
          <cell r="F67">
            <v>0</v>
          </cell>
          <cell r="G67">
            <v>0</v>
          </cell>
          <cell r="H67">
            <v>0</v>
          </cell>
          <cell r="I67">
            <v>0</v>
          </cell>
          <cell r="J67">
            <v>0</v>
          </cell>
          <cell r="K67">
            <v>0</v>
          </cell>
          <cell r="L67">
            <v>0</v>
          </cell>
          <cell r="M67">
            <v>0</v>
          </cell>
          <cell r="N67">
            <v>0</v>
          </cell>
          <cell r="O67">
            <v>0</v>
          </cell>
          <cell r="P67">
            <v>0</v>
          </cell>
          <cell r="Q67">
            <v>0</v>
          </cell>
          <cell r="R67" t="str">
            <v>Aut007t</v>
          </cell>
          <cell r="S67">
            <v>0.8</v>
          </cell>
        </row>
        <row r="68">
          <cell r="B68" t="str">
            <v>Aut008t</v>
          </cell>
          <cell r="D68" t="str">
            <v>Steen</v>
          </cell>
          <cell r="E68">
            <v>8</v>
          </cell>
          <cell r="F68">
            <v>0</v>
          </cell>
          <cell r="G68">
            <v>0</v>
          </cell>
          <cell r="H68">
            <v>0</v>
          </cell>
          <cell r="I68">
            <v>0</v>
          </cell>
          <cell r="J68">
            <v>0</v>
          </cell>
          <cell r="K68">
            <v>0</v>
          </cell>
          <cell r="L68">
            <v>0</v>
          </cell>
          <cell r="M68">
            <v>0</v>
          </cell>
          <cell r="N68">
            <v>0</v>
          </cell>
          <cell r="O68">
            <v>0</v>
          </cell>
          <cell r="P68">
            <v>0</v>
          </cell>
          <cell r="Q68">
            <v>0</v>
          </cell>
          <cell r="R68" t="str">
            <v>Aut008t</v>
          </cell>
          <cell r="S68">
            <v>0.8</v>
          </cell>
        </row>
        <row r="69">
          <cell r="B69" t="str">
            <v>Aut009t</v>
          </cell>
          <cell r="D69" t="str">
            <v>Steen</v>
          </cell>
          <cell r="E69">
            <v>9</v>
          </cell>
          <cell r="F69">
            <v>0</v>
          </cell>
          <cell r="G69">
            <v>0</v>
          </cell>
          <cell r="H69">
            <v>0</v>
          </cell>
          <cell r="I69">
            <v>0</v>
          </cell>
          <cell r="J69">
            <v>0</v>
          </cell>
          <cell r="K69">
            <v>0</v>
          </cell>
          <cell r="L69">
            <v>0</v>
          </cell>
          <cell r="M69">
            <v>0</v>
          </cell>
          <cell r="N69">
            <v>0</v>
          </cell>
          <cell r="O69">
            <v>0</v>
          </cell>
          <cell r="P69">
            <v>0</v>
          </cell>
          <cell r="Q69">
            <v>0</v>
          </cell>
          <cell r="R69" t="str">
            <v>Aut009t</v>
          </cell>
          <cell r="S69">
            <v>0.8</v>
          </cell>
        </row>
        <row r="70">
          <cell r="B70" t="str">
            <v>Aut010t</v>
          </cell>
          <cell r="D70" t="str">
            <v>Steen</v>
          </cell>
          <cell r="E70">
            <v>10</v>
          </cell>
          <cell r="F70">
            <v>0</v>
          </cell>
          <cell r="G70">
            <v>0</v>
          </cell>
          <cell r="H70">
            <v>0</v>
          </cell>
          <cell r="I70">
            <v>0</v>
          </cell>
          <cell r="J70">
            <v>0</v>
          </cell>
          <cell r="K70">
            <v>0</v>
          </cell>
          <cell r="L70">
            <v>0</v>
          </cell>
          <cell r="M70">
            <v>0</v>
          </cell>
          <cell r="N70">
            <v>0</v>
          </cell>
          <cell r="O70">
            <v>0</v>
          </cell>
          <cell r="P70">
            <v>0</v>
          </cell>
          <cell r="Q70">
            <v>0</v>
          </cell>
          <cell r="R70" t="str">
            <v>Aut010t</v>
          </cell>
          <cell r="S70">
            <v>0.8</v>
          </cell>
        </row>
        <row r="71">
          <cell r="B71" t="str">
            <v>Aut011t</v>
          </cell>
          <cell r="D71" t="str">
            <v>Steen</v>
          </cell>
          <cell r="E71">
            <v>11</v>
          </cell>
          <cell r="F71">
            <v>0</v>
          </cell>
          <cell r="G71">
            <v>0</v>
          </cell>
          <cell r="H71">
            <v>0</v>
          </cell>
          <cell r="I71">
            <v>0</v>
          </cell>
          <cell r="J71">
            <v>0</v>
          </cell>
          <cell r="K71">
            <v>0</v>
          </cell>
          <cell r="L71">
            <v>0</v>
          </cell>
          <cell r="M71">
            <v>0</v>
          </cell>
          <cell r="N71">
            <v>0</v>
          </cell>
          <cell r="O71">
            <v>0</v>
          </cell>
          <cell r="P71">
            <v>0</v>
          </cell>
          <cell r="Q71">
            <v>0</v>
          </cell>
          <cell r="R71" t="str">
            <v>Aut011t</v>
          </cell>
          <cell r="S71">
            <v>0.8</v>
          </cell>
        </row>
        <row r="73">
          <cell r="B73" t="str">
            <v>Aul260s</v>
          </cell>
          <cell r="C73" t="str">
            <v>Aula</v>
          </cell>
          <cell r="D73" t="str">
            <v>Steen</v>
          </cell>
          <cell r="E73">
            <v>260</v>
          </cell>
          <cell r="F73">
            <v>0.79101111111111111</v>
          </cell>
          <cell r="G73">
            <v>0.1996</v>
          </cell>
          <cell r="H73">
            <v>0</v>
          </cell>
          <cell r="I73">
            <v>0</v>
          </cell>
          <cell r="J73">
            <v>0</v>
          </cell>
          <cell r="K73">
            <v>0</v>
          </cell>
          <cell r="L73">
            <v>0</v>
          </cell>
          <cell r="M73">
            <v>0</v>
          </cell>
          <cell r="N73">
            <v>0</v>
          </cell>
          <cell r="O73">
            <v>0</v>
          </cell>
          <cell r="P73">
            <v>0.990611111111111</v>
          </cell>
          <cell r="Q73">
            <v>262.46424765857216</v>
          </cell>
          <cell r="R73" t="str">
            <v>Aul260s</v>
          </cell>
          <cell r="S73">
            <v>1</v>
          </cell>
        </row>
        <row r="74">
          <cell r="B74" t="str">
            <v>Aul260sn</v>
          </cell>
          <cell r="C74" t="str">
            <v>Aula, naloopronde</v>
          </cell>
          <cell r="D74" t="str">
            <v>Steen</v>
          </cell>
          <cell r="E74">
            <v>260</v>
          </cell>
          <cell r="F74">
            <v>0.76028333333333331</v>
          </cell>
          <cell r="G74">
            <v>0</v>
          </cell>
          <cell r="H74">
            <v>0</v>
          </cell>
          <cell r="I74">
            <v>0</v>
          </cell>
          <cell r="J74">
            <v>0</v>
          </cell>
          <cell r="K74">
            <v>0</v>
          </cell>
          <cell r="L74">
            <v>0</v>
          </cell>
          <cell r="M74">
            <v>0</v>
          </cell>
          <cell r="N74">
            <v>0</v>
          </cell>
          <cell r="O74">
            <v>0</v>
          </cell>
          <cell r="P74">
            <v>0.76028333333333331</v>
          </cell>
          <cell r="Q74">
            <v>341.9777714448561</v>
          </cell>
          <cell r="R74" t="str">
            <v>Aul260sn</v>
          </cell>
          <cell r="S74">
            <v>1.45</v>
          </cell>
        </row>
        <row r="75">
          <cell r="B75" t="str">
            <v>Aul156s</v>
          </cell>
          <cell r="C75" t="str">
            <v>Aula</v>
          </cell>
          <cell r="D75" t="str">
            <v>Steen</v>
          </cell>
          <cell r="E75">
            <v>156</v>
          </cell>
          <cell r="F75">
            <v>0.58127777777777778</v>
          </cell>
          <cell r="G75">
            <v>0.1996</v>
          </cell>
          <cell r="H75">
            <v>0</v>
          </cell>
          <cell r="I75">
            <v>0</v>
          </cell>
          <cell r="J75">
            <v>0</v>
          </cell>
          <cell r="K75">
            <v>0</v>
          </cell>
          <cell r="L75">
            <v>0</v>
          </cell>
          <cell r="M75">
            <v>0</v>
          </cell>
          <cell r="N75">
            <v>0</v>
          </cell>
          <cell r="O75">
            <v>0</v>
          </cell>
          <cell r="P75">
            <v>0.78087777777777778</v>
          </cell>
          <cell r="Q75">
            <v>199.77518177549481</v>
          </cell>
          <cell r="R75" t="str">
            <v>Aul156s</v>
          </cell>
          <cell r="S75">
            <v>1</v>
          </cell>
        </row>
        <row r="76">
          <cell r="B76" t="str">
            <v>Aul130s</v>
          </cell>
          <cell r="C76" t="str">
            <v>Aula</v>
          </cell>
          <cell r="D76" t="str">
            <v>Steen</v>
          </cell>
          <cell r="E76">
            <v>130</v>
          </cell>
          <cell r="F76">
            <v>0.55528666666666671</v>
          </cell>
          <cell r="G76">
            <v>0.20958000000000002</v>
          </cell>
          <cell r="H76">
            <v>0</v>
          </cell>
          <cell r="I76">
            <v>0</v>
          </cell>
          <cell r="J76">
            <v>0</v>
          </cell>
          <cell r="K76">
            <v>0</v>
          </cell>
          <cell r="L76">
            <v>0</v>
          </cell>
          <cell r="M76">
            <v>0</v>
          </cell>
          <cell r="N76">
            <v>0</v>
          </cell>
          <cell r="O76">
            <v>0</v>
          </cell>
          <cell r="P76">
            <v>0.76486666666666669</v>
          </cell>
          <cell r="Q76">
            <v>169.96426392399547</v>
          </cell>
          <cell r="R76" t="str">
            <v>Aul130s</v>
          </cell>
          <cell r="S76">
            <v>1.05</v>
          </cell>
        </row>
        <row r="77">
          <cell r="B77" t="str">
            <v>Aul104s</v>
          </cell>
          <cell r="C77" t="str">
            <v>Aula</v>
          </cell>
          <cell r="D77" t="str">
            <v>Steen</v>
          </cell>
          <cell r="E77">
            <v>104</v>
          </cell>
          <cell r="F77">
            <v>0.52405222222222225</v>
          </cell>
          <cell r="G77">
            <v>0.21956000000000003</v>
          </cell>
          <cell r="H77">
            <v>0</v>
          </cell>
          <cell r="I77">
            <v>0</v>
          </cell>
          <cell r="J77">
            <v>0</v>
          </cell>
          <cell r="K77">
            <v>0</v>
          </cell>
          <cell r="L77">
            <v>0</v>
          </cell>
          <cell r="M77">
            <v>0</v>
          </cell>
          <cell r="N77">
            <v>0</v>
          </cell>
          <cell r="O77">
            <v>0</v>
          </cell>
          <cell r="P77">
            <v>0.74361222222222234</v>
          </cell>
          <cell r="Q77">
            <v>139.85784107905701</v>
          </cell>
          <cell r="R77" t="str">
            <v>Aul104s</v>
          </cell>
          <cell r="S77">
            <v>1.1000000000000001</v>
          </cell>
        </row>
        <row r="78">
          <cell r="B78" t="str">
            <v>Aul052s</v>
          </cell>
          <cell r="C78" t="str">
            <v>Aula</v>
          </cell>
          <cell r="D78" t="str">
            <v>Steen</v>
          </cell>
          <cell r="E78">
            <v>52</v>
          </cell>
          <cell r="F78">
            <v>0.42727611111111102</v>
          </cell>
          <cell r="G78">
            <v>0.22953999999999999</v>
          </cell>
          <cell r="H78">
            <v>0</v>
          </cell>
          <cell r="I78">
            <v>0</v>
          </cell>
          <cell r="J78">
            <v>0</v>
          </cell>
          <cell r="K78">
            <v>0</v>
          </cell>
          <cell r="L78">
            <v>0</v>
          </cell>
          <cell r="M78">
            <v>0</v>
          </cell>
          <cell r="N78">
            <v>0</v>
          </cell>
          <cell r="O78">
            <v>0</v>
          </cell>
          <cell r="P78">
            <v>0.65681611111111105</v>
          </cell>
          <cell r="Q78">
            <v>79.169799766381431</v>
          </cell>
          <cell r="R78" t="str">
            <v>Aul052s</v>
          </cell>
          <cell r="S78">
            <v>1.1499999999999999</v>
          </cell>
        </row>
        <row r="79">
          <cell r="B79" t="str">
            <v>Aul026s</v>
          </cell>
          <cell r="C79" t="str">
            <v>Aula</v>
          </cell>
          <cell r="D79" t="str">
            <v>Steen</v>
          </cell>
          <cell r="E79">
            <v>26</v>
          </cell>
          <cell r="F79">
            <v>0.25847999999999999</v>
          </cell>
          <cell r="G79">
            <v>0.17807999999999999</v>
          </cell>
          <cell r="H79">
            <v>0</v>
          </cell>
          <cell r="I79">
            <v>0</v>
          </cell>
          <cell r="J79">
            <v>0</v>
          </cell>
          <cell r="K79">
            <v>0</v>
          </cell>
          <cell r="L79">
            <v>0</v>
          </cell>
          <cell r="M79">
            <v>0</v>
          </cell>
          <cell r="N79">
            <v>0</v>
          </cell>
          <cell r="O79">
            <v>0</v>
          </cell>
          <cell r="P79">
            <v>0.43655999999999989</v>
          </cell>
          <cell r="Q79">
            <v>59.556532893531262</v>
          </cell>
          <cell r="R79" t="str">
            <v>Aul026s</v>
          </cell>
          <cell r="S79">
            <v>1.2</v>
          </cell>
        </row>
        <row r="80">
          <cell r="B80" t="str">
            <v>Aul012s</v>
          </cell>
          <cell r="C80" t="str">
            <v>Aula</v>
          </cell>
          <cell r="D80" t="str">
            <v>Steen</v>
          </cell>
          <cell r="E80">
            <v>12</v>
          </cell>
          <cell r="F80">
            <v>0.16204166666666667</v>
          </cell>
          <cell r="G80">
            <v>8.9499999999999996E-2</v>
          </cell>
          <cell r="H80">
            <v>0</v>
          </cell>
          <cell r="I80">
            <v>0</v>
          </cell>
          <cell r="J80">
            <v>0</v>
          </cell>
          <cell r="K80">
            <v>0</v>
          </cell>
          <cell r="L80">
            <v>0</v>
          </cell>
          <cell r="M80">
            <v>0</v>
          </cell>
          <cell r="N80">
            <v>0</v>
          </cell>
          <cell r="O80">
            <v>0</v>
          </cell>
          <cell r="P80">
            <v>0.25154166666666666</v>
          </cell>
          <cell r="Q80">
            <v>47.705814146099058</v>
          </cell>
          <cell r="R80" t="str">
            <v>Aul012s</v>
          </cell>
          <cell r="S80">
            <v>1.25</v>
          </cell>
        </row>
        <row r="81">
          <cell r="B81" t="str">
            <v>Aul052sz</v>
          </cell>
          <cell r="C81" t="str">
            <v>Aula, weekend</v>
          </cell>
          <cell r="D81" t="str">
            <v>Steen</v>
          </cell>
          <cell r="E81">
            <v>52</v>
          </cell>
          <cell r="F81">
            <v>0.15205666666666665</v>
          </cell>
          <cell r="G81">
            <v>0</v>
          </cell>
          <cell r="H81">
            <v>0</v>
          </cell>
          <cell r="I81">
            <v>0</v>
          </cell>
          <cell r="J81">
            <v>0</v>
          </cell>
          <cell r="K81">
            <v>0</v>
          </cell>
          <cell r="L81">
            <v>0</v>
          </cell>
          <cell r="M81">
            <v>0</v>
          </cell>
          <cell r="N81">
            <v>0</v>
          </cell>
          <cell r="O81">
            <v>0</v>
          </cell>
          <cell r="P81">
            <v>0.15205666666666665</v>
          </cell>
          <cell r="Q81">
            <v>341.97777144485616</v>
          </cell>
          <cell r="R81" t="str">
            <v>Aul052sz</v>
          </cell>
          <cell r="S81">
            <v>1.45</v>
          </cell>
        </row>
        <row r="82">
          <cell r="B82" t="str">
            <v>Aul001s</v>
          </cell>
          <cell r="D82" t="str">
            <v>Steen</v>
          </cell>
          <cell r="E82">
            <v>1</v>
          </cell>
          <cell r="F82">
            <v>0</v>
          </cell>
          <cell r="G82">
            <v>0</v>
          </cell>
          <cell r="H82">
            <v>0</v>
          </cell>
          <cell r="I82">
            <v>0</v>
          </cell>
          <cell r="J82">
            <v>0</v>
          </cell>
          <cell r="K82">
            <v>0</v>
          </cell>
          <cell r="L82">
            <v>0</v>
          </cell>
          <cell r="M82">
            <v>0</v>
          </cell>
          <cell r="N82">
            <v>0</v>
          </cell>
          <cell r="O82">
            <v>0</v>
          </cell>
          <cell r="P82">
            <v>0</v>
          </cell>
          <cell r="Q82">
            <v>0</v>
          </cell>
          <cell r="R82" t="str">
            <v>Aul001s</v>
          </cell>
          <cell r="S82">
            <v>0.8</v>
          </cell>
        </row>
        <row r="83">
          <cell r="B83" t="str">
            <v>Aul002s</v>
          </cell>
          <cell r="D83" t="str">
            <v>Steen</v>
          </cell>
          <cell r="E83">
            <v>2</v>
          </cell>
          <cell r="F83">
            <v>0</v>
          </cell>
          <cell r="G83">
            <v>0</v>
          </cell>
          <cell r="H83">
            <v>0</v>
          </cell>
          <cell r="I83">
            <v>0</v>
          </cell>
          <cell r="J83">
            <v>0</v>
          </cell>
          <cell r="K83">
            <v>0</v>
          </cell>
          <cell r="L83">
            <v>0</v>
          </cell>
          <cell r="M83">
            <v>0</v>
          </cell>
          <cell r="N83">
            <v>0</v>
          </cell>
          <cell r="O83">
            <v>0</v>
          </cell>
          <cell r="P83">
            <v>0</v>
          </cell>
          <cell r="Q83">
            <v>0</v>
          </cell>
          <cell r="R83" t="str">
            <v>Aul002s</v>
          </cell>
          <cell r="S83">
            <v>0.8</v>
          </cell>
        </row>
        <row r="84">
          <cell r="B84" t="str">
            <v>Aul003s</v>
          </cell>
          <cell r="D84" t="str">
            <v>Steen</v>
          </cell>
          <cell r="E84">
            <v>3</v>
          </cell>
          <cell r="F84">
            <v>0</v>
          </cell>
          <cell r="G84">
            <v>0</v>
          </cell>
          <cell r="H84">
            <v>0</v>
          </cell>
          <cell r="I84">
            <v>0</v>
          </cell>
          <cell r="J84">
            <v>0</v>
          </cell>
          <cell r="K84">
            <v>0</v>
          </cell>
          <cell r="L84">
            <v>0</v>
          </cell>
          <cell r="M84">
            <v>0</v>
          </cell>
          <cell r="N84">
            <v>0</v>
          </cell>
          <cell r="O84">
            <v>0</v>
          </cell>
          <cell r="P84">
            <v>0</v>
          </cell>
          <cell r="Q84">
            <v>0</v>
          </cell>
          <cell r="R84" t="str">
            <v>Aul003s</v>
          </cell>
          <cell r="S84">
            <v>0.8</v>
          </cell>
        </row>
        <row r="85">
          <cell r="B85" t="str">
            <v>Aul004s</v>
          </cell>
          <cell r="D85" t="str">
            <v>Steen</v>
          </cell>
          <cell r="E85">
            <v>4</v>
          </cell>
          <cell r="F85">
            <v>0</v>
          </cell>
          <cell r="G85">
            <v>0</v>
          </cell>
          <cell r="H85">
            <v>0</v>
          </cell>
          <cell r="I85">
            <v>0</v>
          </cell>
          <cell r="J85">
            <v>0</v>
          </cell>
          <cell r="K85">
            <v>0</v>
          </cell>
          <cell r="L85">
            <v>0</v>
          </cell>
          <cell r="M85">
            <v>0</v>
          </cell>
          <cell r="N85">
            <v>0</v>
          </cell>
          <cell r="O85">
            <v>0</v>
          </cell>
          <cell r="P85">
            <v>0</v>
          </cell>
          <cell r="Q85">
            <v>0</v>
          </cell>
          <cell r="R85" t="str">
            <v>Aul004s</v>
          </cell>
          <cell r="S85">
            <v>0.8</v>
          </cell>
        </row>
        <row r="86">
          <cell r="B86" t="str">
            <v>Aul005s</v>
          </cell>
          <cell r="D86" t="str">
            <v>Steen</v>
          </cell>
          <cell r="E86">
            <v>5</v>
          </cell>
          <cell r="F86">
            <v>0</v>
          </cell>
          <cell r="G86">
            <v>0</v>
          </cell>
          <cell r="H86">
            <v>0</v>
          </cell>
          <cell r="I86">
            <v>0</v>
          </cell>
          <cell r="J86">
            <v>0</v>
          </cell>
          <cell r="K86">
            <v>0</v>
          </cell>
          <cell r="L86">
            <v>0</v>
          </cell>
          <cell r="M86">
            <v>0</v>
          </cell>
          <cell r="N86">
            <v>0</v>
          </cell>
          <cell r="O86">
            <v>0</v>
          </cell>
          <cell r="P86">
            <v>0</v>
          </cell>
          <cell r="Q86">
            <v>0</v>
          </cell>
          <cell r="R86" t="str">
            <v>Aul005s</v>
          </cell>
          <cell r="S86">
            <v>0.8</v>
          </cell>
        </row>
        <row r="87">
          <cell r="B87" t="str">
            <v>Aus006s</v>
          </cell>
          <cell r="D87" t="str">
            <v>Steen</v>
          </cell>
          <cell r="E87">
            <v>6</v>
          </cell>
          <cell r="F87">
            <v>0</v>
          </cell>
          <cell r="G87">
            <v>0</v>
          </cell>
          <cell r="H87">
            <v>0</v>
          </cell>
          <cell r="I87">
            <v>0</v>
          </cell>
          <cell r="J87">
            <v>0</v>
          </cell>
          <cell r="K87">
            <v>0</v>
          </cell>
          <cell r="L87">
            <v>0</v>
          </cell>
          <cell r="M87">
            <v>0</v>
          </cell>
          <cell r="N87">
            <v>0</v>
          </cell>
          <cell r="O87">
            <v>0</v>
          </cell>
          <cell r="P87">
            <v>0</v>
          </cell>
          <cell r="Q87">
            <v>0</v>
          </cell>
          <cell r="R87" t="str">
            <v>Aus006s</v>
          </cell>
          <cell r="S87">
            <v>0.8</v>
          </cell>
        </row>
        <row r="88">
          <cell r="B88" t="str">
            <v>Aus007s</v>
          </cell>
          <cell r="D88" t="str">
            <v>Steen</v>
          </cell>
          <cell r="E88">
            <v>7</v>
          </cell>
          <cell r="F88">
            <v>0</v>
          </cell>
          <cell r="G88">
            <v>0</v>
          </cell>
          <cell r="H88">
            <v>0</v>
          </cell>
          <cell r="I88">
            <v>0</v>
          </cell>
          <cell r="J88">
            <v>0</v>
          </cell>
          <cell r="K88">
            <v>0</v>
          </cell>
          <cell r="L88">
            <v>0</v>
          </cell>
          <cell r="M88">
            <v>0</v>
          </cell>
          <cell r="N88">
            <v>0</v>
          </cell>
          <cell r="O88">
            <v>0</v>
          </cell>
          <cell r="P88">
            <v>0</v>
          </cell>
          <cell r="Q88">
            <v>0</v>
          </cell>
          <cell r="R88" t="str">
            <v>Aus007s</v>
          </cell>
          <cell r="S88">
            <v>0.8</v>
          </cell>
        </row>
        <row r="89">
          <cell r="B89" t="str">
            <v>Aus008s</v>
          </cell>
          <cell r="D89" t="str">
            <v>Steen</v>
          </cell>
          <cell r="E89">
            <v>8</v>
          </cell>
          <cell r="F89">
            <v>0</v>
          </cell>
          <cell r="G89">
            <v>0</v>
          </cell>
          <cell r="H89">
            <v>0</v>
          </cell>
          <cell r="I89">
            <v>0</v>
          </cell>
          <cell r="J89">
            <v>0</v>
          </cell>
          <cell r="K89">
            <v>0</v>
          </cell>
          <cell r="L89">
            <v>0</v>
          </cell>
          <cell r="M89">
            <v>0</v>
          </cell>
          <cell r="N89">
            <v>0</v>
          </cell>
          <cell r="O89">
            <v>0</v>
          </cell>
          <cell r="P89">
            <v>0</v>
          </cell>
          <cell r="Q89">
            <v>0</v>
          </cell>
          <cell r="R89" t="str">
            <v>Aus008s</v>
          </cell>
          <cell r="S89">
            <v>0.8</v>
          </cell>
        </row>
        <row r="90">
          <cell r="B90" t="str">
            <v>Aus009s</v>
          </cell>
          <cell r="D90" t="str">
            <v>Steen</v>
          </cell>
          <cell r="E90">
            <v>9</v>
          </cell>
          <cell r="F90">
            <v>0</v>
          </cell>
          <cell r="G90">
            <v>0</v>
          </cell>
          <cell r="H90">
            <v>0</v>
          </cell>
          <cell r="I90">
            <v>0</v>
          </cell>
          <cell r="J90">
            <v>0</v>
          </cell>
          <cell r="K90">
            <v>0</v>
          </cell>
          <cell r="L90">
            <v>0</v>
          </cell>
          <cell r="M90">
            <v>0</v>
          </cell>
          <cell r="N90">
            <v>0</v>
          </cell>
          <cell r="O90">
            <v>0</v>
          </cell>
          <cell r="P90">
            <v>0</v>
          </cell>
          <cell r="Q90">
            <v>0</v>
          </cell>
          <cell r="R90" t="str">
            <v>Aus009s</v>
          </cell>
          <cell r="S90">
            <v>0.8</v>
          </cell>
        </row>
        <row r="91">
          <cell r="B91" t="str">
            <v>Aus010s</v>
          </cell>
          <cell r="D91" t="str">
            <v>Steen</v>
          </cell>
          <cell r="E91">
            <v>10</v>
          </cell>
          <cell r="F91">
            <v>0</v>
          </cell>
          <cell r="G91">
            <v>0</v>
          </cell>
          <cell r="H91">
            <v>0</v>
          </cell>
          <cell r="I91">
            <v>0</v>
          </cell>
          <cell r="J91">
            <v>0</v>
          </cell>
          <cell r="K91">
            <v>0</v>
          </cell>
          <cell r="L91">
            <v>0</v>
          </cell>
          <cell r="M91">
            <v>0</v>
          </cell>
          <cell r="N91">
            <v>0</v>
          </cell>
          <cell r="O91">
            <v>0</v>
          </cell>
          <cell r="P91">
            <v>0</v>
          </cell>
          <cell r="Q91">
            <v>0</v>
          </cell>
          <cell r="R91" t="str">
            <v>Aus010s</v>
          </cell>
          <cell r="S91">
            <v>0.8</v>
          </cell>
        </row>
        <row r="92">
          <cell r="B92" t="str">
            <v>Aus011s</v>
          </cell>
          <cell r="D92" t="str">
            <v>Steen</v>
          </cell>
          <cell r="E92">
            <v>11</v>
          </cell>
          <cell r="F92">
            <v>0</v>
          </cell>
          <cell r="G92">
            <v>0</v>
          </cell>
          <cell r="H92">
            <v>0</v>
          </cell>
          <cell r="I92">
            <v>0</v>
          </cell>
          <cell r="J92">
            <v>0</v>
          </cell>
          <cell r="K92">
            <v>0</v>
          </cell>
          <cell r="L92">
            <v>0</v>
          </cell>
          <cell r="M92">
            <v>0</v>
          </cell>
          <cell r="N92">
            <v>0</v>
          </cell>
          <cell r="O92">
            <v>0</v>
          </cell>
          <cell r="P92">
            <v>0</v>
          </cell>
          <cell r="Q92">
            <v>0</v>
          </cell>
          <cell r="R92" t="str">
            <v>Aus011s</v>
          </cell>
          <cell r="S92">
            <v>0.8</v>
          </cell>
        </row>
        <row r="94">
          <cell r="B94" t="str">
            <v>Bad260l</v>
          </cell>
          <cell r="C94" t="str">
            <v>Badkamer</v>
          </cell>
          <cell r="D94" t="str">
            <v>Lino/PVC</v>
          </cell>
          <cell r="E94">
            <v>260</v>
          </cell>
          <cell r="F94">
            <v>3.0470000000000002</v>
          </cell>
          <cell r="G94">
            <v>5.8500000000000003E-2</v>
          </cell>
          <cell r="H94">
            <v>0</v>
          </cell>
          <cell r="I94">
            <v>0</v>
          </cell>
          <cell r="J94">
            <v>0</v>
          </cell>
          <cell r="K94">
            <v>0</v>
          </cell>
          <cell r="L94">
            <v>0</v>
          </cell>
          <cell r="M94">
            <v>0</v>
          </cell>
          <cell r="N94">
            <v>0</v>
          </cell>
          <cell r="O94">
            <v>0</v>
          </cell>
          <cell r="P94">
            <v>3.1055000000000001</v>
          </cell>
          <cell r="Q94">
            <v>83.722427950410562</v>
          </cell>
          <cell r="R94" t="str">
            <v>Bad260l</v>
          </cell>
          <cell r="S94">
            <v>0.9</v>
          </cell>
        </row>
        <row r="95">
          <cell r="B95" t="str">
            <v>Bad260ln</v>
          </cell>
          <cell r="C95" t="str">
            <v>Badkamer, naloopronde</v>
          </cell>
          <cell r="D95" t="str">
            <v>Lino/PVC</v>
          </cell>
          <cell r="E95">
            <v>260</v>
          </cell>
          <cell r="F95">
            <v>2.3878472222222222</v>
          </cell>
          <cell r="G95">
            <v>0</v>
          </cell>
          <cell r="H95">
            <v>0</v>
          </cell>
          <cell r="I95">
            <v>0</v>
          </cell>
          <cell r="J95">
            <v>0</v>
          </cell>
          <cell r="K95">
            <v>0</v>
          </cell>
          <cell r="L95">
            <v>0</v>
          </cell>
          <cell r="M95">
            <v>0</v>
          </cell>
          <cell r="N95">
            <v>0</v>
          </cell>
          <cell r="O95">
            <v>0</v>
          </cell>
          <cell r="P95">
            <v>2.3878472222222222</v>
          </cell>
          <cell r="Q95">
            <v>108.88468809073724</v>
          </cell>
          <cell r="R95" t="str">
            <v>Bad260ln</v>
          </cell>
          <cell r="S95">
            <v>1.1499999999999999</v>
          </cell>
        </row>
        <row r="96">
          <cell r="B96" t="str">
            <v>Bad156l</v>
          </cell>
          <cell r="C96" t="str">
            <v>Badkamer</v>
          </cell>
          <cell r="D96" t="str">
            <v>Lino/PVC</v>
          </cell>
          <cell r="E96">
            <v>156</v>
          </cell>
          <cell r="F96">
            <v>2.2409999999999997</v>
          </cell>
          <cell r="G96">
            <v>5.8500000000000003E-2</v>
          </cell>
          <cell r="H96">
            <v>0</v>
          </cell>
          <cell r="I96">
            <v>0</v>
          </cell>
          <cell r="J96">
            <v>0</v>
          </cell>
          <cell r="K96">
            <v>0</v>
          </cell>
          <cell r="L96">
            <v>0</v>
          </cell>
          <cell r="M96">
            <v>0</v>
          </cell>
          <cell r="N96">
            <v>0</v>
          </cell>
          <cell r="O96">
            <v>0</v>
          </cell>
          <cell r="P96">
            <v>2.2994999999999997</v>
          </cell>
          <cell r="Q96">
            <v>67.840834964122649</v>
          </cell>
          <cell r="R96" t="str">
            <v>Bad156l</v>
          </cell>
          <cell r="S96">
            <v>0.9</v>
          </cell>
        </row>
        <row r="97">
          <cell r="B97" t="str">
            <v>Bad130l</v>
          </cell>
          <cell r="C97" t="str">
            <v>Badkamer</v>
          </cell>
          <cell r="D97" t="str">
            <v>Lino/PVC</v>
          </cell>
          <cell r="E97">
            <v>130</v>
          </cell>
          <cell r="F97">
            <v>2.1528055555555556</v>
          </cell>
          <cell r="G97">
            <v>6.1750000000000006E-2</v>
          </cell>
          <cell r="H97">
            <v>0</v>
          </cell>
          <cell r="I97">
            <v>0</v>
          </cell>
          <cell r="J97">
            <v>0</v>
          </cell>
          <cell r="K97">
            <v>0</v>
          </cell>
          <cell r="L97">
            <v>0</v>
          </cell>
          <cell r="M97">
            <v>0</v>
          </cell>
          <cell r="N97">
            <v>0</v>
          </cell>
          <cell r="O97">
            <v>0</v>
          </cell>
          <cell r="P97">
            <v>2.2145555555555556</v>
          </cell>
          <cell r="Q97">
            <v>58.702523706788419</v>
          </cell>
          <cell r="R97" t="str">
            <v>Bad130l</v>
          </cell>
          <cell r="S97">
            <v>0.95000000000000007</v>
          </cell>
        </row>
        <row r="98">
          <cell r="B98" t="str">
            <v>Bad104l</v>
          </cell>
          <cell r="C98" t="str">
            <v>Badkamer</v>
          </cell>
          <cell r="D98" t="str">
            <v>Lino/PVC</v>
          </cell>
          <cell r="E98">
            <v>104</v>
          </cell>
          <cell r="F98">
            <v>2.0422222222222226</v>
          </cell>
          <cell r="G98">
            <v>6.5000000000000002E-2</v>
          </cell>
          <cell r="H98">
            <v>0</v>
          </cell>
          <cell r="I98">
            <v>0</v>
          </cell>
          <cell r="J98">
            <v>0</v>
          </cell>
          <cell r="K98">
            <v>0</v>
          </cell>
          <cell r="L98">
            <v>0</v>
          </cell>
          <cell r="M98">
            <v>0</v>
          </cell>
          <cell r="N98">
            <v>0</v>
          </cell>
          <cell r="O98">
            <v>0</v>
          </cell>
          <cell r="P98">
            <v>2.1072222222222226</v>
          </cell>
          <cell r="Q98">
            <v>49.354073292907984</v>
          </cell>
          <cell r="R98" t="str">
            <v>Bad104l</v>
          </cell>
          <cell r="S98">
            <v>1</v>
          </cell>
        </row>
        <row r="99">
          <cell r="B99" t="str">
            <v>Bad052l</v>
          </cell>
          <cell r="C99" t="str">
            <v>Badkamer</v>
          </cell>
          <cell r="D99" t="str">
            <v>Lino/PVC</v>
          </cell>
          <cell r="E99">
            <v>52</v>
          </cell>
          <cell r="F99">
            <v>1.6143020833333335</v>
          </cell>
          <cell r="G99">
            <v>6.8250000000000005E-2</v>
          </cell>
          <cell r="H99">
            <v>0</v>
          </cell>
          <cell r="I99">
            <v>0</v>
          </cell>
          <cell r="J99">
            <v>0</v>
          </cell>
          <cell r="K99">
            <v>0</v>
          </cell>
          <cell r="L99">
            <v>0</v>
          </cell>
          <cell r="M99">
            <v>0</v>
          </cell>
          <cell r="N99">
            <v>0</v>
          </cell>
          <cell r="O99">
            <v>0</v>
          </cell>
          <cell r="P99">
            <v>1.6825520833333334</v>
          </cell>
          <cell r="Q99">
            <v>30.905432595573441</v>
          </cell>
          <cell r="R99" t="str">
            <v>Bad052l</v>
          </cell>
          <cell r="S99">
            <v>1.05</v>
          </cell>
        </row>
        <row r="100">
          <cell r="B100" t="str">
            <v>Bad026l</v>
          </cell>
          <cell r="C100" t="str">
            <v>Badkamer</v>
          </cell>
          <cell r="D100" t="str">
            <v>Lino/PVC</v>
          </cell>
          <cell r="E100">
            <v>26</v>
          </cell>
          <cell r="F100">
            <v>0.82011111111111124</v>
          </cell>
          <cell r="G100">
            <v>4.9500000000000002E-2</v>
          </cell>
          <cell r="H100">
            <v>0</v>
          </cell>
          <cell r="I100">
            <v>0</v>
          </cell>
          <cell r="J100">
            <v>0</v>
          </cell>
          <cell r="K100">
            <v>0</v>
          </cell>
          <cell r="L100">
            <v>0</v>
          </cell>
          <cell r="M100">
            <v>0</v>
          </cell>
          <cell r="N100">
            <v>0</v>
          </cell>
          <cell r="O100">
            <v>0</v>
          </cell>
          <cell r="P100">
            <v>0.86961111111111111</v>
          </cell>
          <cell r="Q100">
            <v>29.898422027726316</v>
          </cell>
          <cell r="R100" t="str">
            <v>Bad026l</v>
          </cell>
          <cell r="S100">
            <v>1.1000000000000001</v>
          </cell>
        </row>
        <row r="101">
          <cell r="B101" t="str">
            <v>Bad012l</v>
          </cell>
          <cell r="C101" t="str">
            <v>Badkamer</v>
          </cell>
          <cell r="D101" t="str">
            <v>Lino/PVC</v>
          </cell>
          <cell r="E101">
            <v>12</v>
          </cell>
          <cell r="F101">
            <v>0.36728125</v>
          </cell>
          <cell r="G101">
            <v>1.7249999999999998E-2</v>
          </cell>
          <cell r="H101">
            <v>0</v>
          </cell>
          <cell r="I101">
            <v>0</v>
          </cell>
          <cell r="J101">
            <v>0</v>
          </cell>
          <cell r="K101">
            <v>0</v>
          </cell>
          <cell r="L101">
            <v>0</v>
          </cell>
          <cell r="M101">
            <v>0</v>
          </cell>
          <cell r="N101">
            <v>0</v>
          </cell>
          <cell r="O101">
            <v>0</v>
          </cell>
          <cell r="P101">
            <v>0.38453124999999999</v>
          </cell>
          <cell r="Q101">
            <v>31.206826493295409</v>
          </cell>
          <cell r="R101" t="str">
            <v>Bad012l</v>
          </cell>
          <cell r="S101">
            <v>1.1499999999999999</v>
          </cell>
        </row>
        <row r="102">
          <cell r="B102" t="str">
            <v>Bad052lz</v>
          </cell>
          <cell r="C102" t="str">
            <v>Badkamer, weekend</v>
          </cell>
          <cell r="D102" t="str">
            <v>Lino/PVC</v>
          </cell>
          <cell r="E102">
            <v>52</v>
          </cell>
          <cell r="F102">
            <v>0.47756944444444438</v>
          </cell>
          <cell r="G102">
            <v>0</v>
          </cell>
          <cell r="H102">
            <v>0</v>
          </cell>
          <cell r="I102">
            <v>0</v>
          </cell>
          <cell r="J102">
            <v>0</v>
          </cell>
          <cell r="K102">
            <v>0</v>
          </cell>
          <cell r="L102">
            <v>0</v>
          </cell>
          <cell r="M102">
            <v>0</v>
          </cell>
          <cell r="N102">
            <v>0</v>
          </cell>
          <cell r="O102">
            <v>0</v>
          </cell>
          <cell r="P102">
            <v>0.47756944444444438</v>
          </cell>
          <cell r="Q102">
            <v>108.88468809073726</v>
          </cell>
          <cell r="R102" t="str">
            <v>Bad052lz</v>
          </cell>
          <cell r="S102">
            <v>1.1499999999999999</v>
          </cell>
        </row>
        <row r="103">
          <cell r="B103" t="str">
            <v>Bad001l</v>
          </cell>
          <cell r="D103" t="str">
            <v>Lino/PVC</v>
          </cell>
          <cell r="E103">
            <v>1</v>
          </cell>
          <cell r="F103">
            <v>0</v>
          </cell>
          <cell r="G103">
            <v>0</v>
          </cell>
          <cell r="H103">
            <v>0</v>
          </cell>
          <cell r="I103">
            <v>0</v>
          </cell>
          <cell r="J103">
            <v>0</v>
          </cell>
          <cell r="K103">
            <v>0</v>
          </cell>
          <cell r="L103">
            <v>0</v>
          </cell>
          <cell r="M103">
            <v>0</v>
          </cell>
          <cell r="N103">
            <v>0</v>
          </cell>
          <cell r="O103">
            <v>0</v>
          </cell>
          <cell r="P103">
            <v>0</v>
          </cell>
          <cell r="Q103">
            <v>0</v>
          </cell>
          <cell r="R103" t="str">
            <v>Bad001l</v>
          </cell>
          <cell r="S103">
            <v>0.8</v>
          </cell>
        </row>
        <row r="104">
          <cell r="B104" t="str">
            <v>Bad002l</v>
          </cell>
          <cell r="D104" t="str">
            <v>Lino/PVC</v>
          </cell>
          <cell r="E104">
            <v>2</v>
          </cell>
          <cell r="F104">
            <v>0</v>
          </cell>
          <cell r="G104">
            <v>0</v>
          </cell>
          <cell r="H104">
            <v>0</v>
          </cell>
          <cell r="I104">
            <v>0</v>
          </cell>
          <cell r="J104">
            <v>0</v>
          </cell>
          <cell r="K104">
            <v>0</v>
          </cell>
          <cell r="L104">
            <v>0</v>
          </cell>
          <cell r="M104">
            <v>0</v>
          </cell>
          <cell r="N104">
            <v>0</v>
          </cell>
          <cell r="O104">
            <v>0</v>
          </cell>
          <cell r="P104">
            <v>0</v>
          </cell>
          <cell r="Q104">
            <v>0</v>
          </cell>
          <cell r="R104" t="str">
            <v>Bad002l</v>
          </cell>
          <cell r="S104">
            <v>0.8</v>
          </cell>
        </row>
        <row r="105">
          <cell r="B105" t="str">
            <v>Bad003l</v>
          </cell>
          <cell r="D105" t="str">
            <v>Lino/PVC</v>
          </cell>
          <cell r="E105">
            <v>3</v>
          </cell>
          <cell r="F105">
            <v>0</v>
          </cell>
          <cell r="G105">
            <v>0</v>
          </cell>
          <cell r="H105">
            <v>0</v>
          </cell>
          <cell r="I105">
            <v>0</v>
          </cell>
          <cell r="J105">
            <v>0</v>
          </cell>
          <cell r="K105">
            <v>0</v>
          </cell>
          <cell r="L105">
            <v>0</v>
          </cell>
          <cell r="M105">
            <v>0</v>
          </cell>
          <cell r="N105">
            <v>0</v>
          </cell>
          <cell r="O105">
            <v>0</v>
          </cell>
          <cell r="P105">
            <v>0</v>
          </cell>
          <cell r="Q105">
            <v>0</v>
          </cell>
          <cell r="R105" t="str">
            <v>Bad003l</v>
          </cell>
          <cell r="S105">
            <v>0.8</v>
          </cell>
        </row>
        <row r="106">
          <cell r="B106" t="str">
            <v>Bad004l</v>
          </cell>
          <cell r="D106" t="str">
            <v>Lino/PVC</v>
          </cell>
          <cell r="E106">
            <v>4</v>
          </cell>
          <cell r="F106">
            <v>0</v>
          </cell>
          <cell r="G106">
            <v>0</v>
          </cell>
          <cell r="H106">
            <v>0</v>
          </cell>
          <cell r="I106">
            <v>0</v>
          </cell>
          <cell r="J106">
            <v>0</v>
          </cell>
          <cell r="K106">
            <v>0</v>
          </cell>
          <cell r="L106">
            <v>0</v>
          </cell>
          <cell r="M106">
            <v>0</v>
          </cell>
          <cell r="N106">
            <v>0</v>
          </cell>
          <cell r="O106">
            <v>0</v>
          </cell>
          <cell r="P106">
            <v>0</v>
          </cell>
          <cell r="Q106">
            <v>0</v>
          </cell>
          <cell r="R106" t="str">
            <v>Bad004l</v>
          </cell>
          <cell r="S106">
            <v>0.8</v>
          </cell>
        </row>
        <row r="107">
          <cell r="B107" t="str">
            <v>Bad005l</v>
          </cell>
          <cell r="D107" t="str">
            <v>Lino/PVC</v>
          </cell>
          <cell r="E107">
            <v>5</v>
          </cell>
          <cell r="F107">
            <v>0</v>
          </cell>
          <cell r="G107">
            <v>0</v>
          </cell>
          <cell r="H107">
            <v>0</v>
          </cell>
          <cell r="I107">
            <v>0</v>
          </cell>
          <cell r="J107">
            <v>0</v>
          </cell>
          <cell r="K107">
            <v>0</v>
          </cell>
          <cell r="L107">
            <v>0</v>
          </cell>
          <cell r="M107">
            <v>0</v>
          </cell>
          <cell r="N107">
            <v>0</v>
          </cell>
          <cell r="O107">
            <v>0</v>
          </cell>
          <cell r="P107">
            <v>0</v>
          </cell>
          <cell r="Q107">
            <v>0</v>
          </cell>
          <cell r="R107" t="str">
            <v>Bad005l</v>
          </cell>
          <cell r="S107">
            <v>0.8</v>
          </cell>
        </row>
        <row r="108">
          <cell r="B108" t="str">
            <v>Bad006l</v>
          </cell>
          <cell r="D108" t="str">
            <v>Lino/PVC</v>
          </cell>
          <cell r="E108">
            <v>6</v>
          </cell>
          <cell r="F108">
            <v>0</v>
          </cell>
          <cell r="G108">
            <v>0</v>
          </cell>
          <cell r="H108">
            <v>0</v>
          </cell>
          <cell r="I108">
            <v>0</v>
          </cell>
          <cell r="J108">
            <v>0</v>
          </cell>
          <cell r="K108">
            <v>0</v>
          </cell>
          <cell r="L108">
            <v>0</v>
          </cell>
          <cell r="M108">
            <v>0</v>
          </cell>
          <cell r="N108">
            <v>0</v>
          </cell>
          <cell r="O108">
            <v>0</v>
          </cell>
          <cell r="P108">
            <v>0</v>
          </cell>
          <cell r="Q108">
            <v>0</v>
          </cell>
          <cell r="R108" t="str">
            <v>Bad006l</v>
          </cell>
          <cell r="S108">
            <v>0.8</v>
          </cell>
        </row>
        <row r="109">
          <cell r="B109" t="str">
            <v>Bad007l</v>
          </cell>
          <cell r="D109" t="str">
            <v>Lino/PVC</v>
          </cell>
          <cell r="E109">
            <v>7</v>
          </cell>
          <cell r="F109">
            <v>0</v>
          </cell>
          <cell r="G109">
            <v>0</v>
          </cell>
          <cell r="H109">
            <v>0</v>
          </cell>
          <cell r="I109">
            <v>0</v>
          </cell>
          <cell r="J109">
            <v>0</v>
          </cell>
          <cell r="K109">
            <v>0</v>
          </cell>
          <cell r="L109">
            <v>0</v>
          </cell>
          <cell r="M109">
            <v>0</v>
          </cell>
          <cell r="N109">
            <v>0</v>
          </cell>
          <cell r="O109">
            <v>0</v>
          </cell>
          <cell r="P109">
            <v>0</v>
          </cell>
          <cell r="Q109">
            <v>0</v>
          </cell>
          <cell r="R109" t="str">
            <v>Bad007l</v>
          </cell>
          <cell r="S109">
            <v>0.8</v>
          </cell>
        </row>
        <row r="110">
          <cell r="B110" t="str">
            <v>Bad008l</v>
          </cell>
          <cell r="D110" t="str">
            <v>Lino/PVC</v>
          </cell>
          <cell r="E110">
            <v>8</v>
          </cell>
          <cell r="F110">
            <v>0</v>
          </cell>
          <cell r="G110">
            <v>0</v>
          </cell>
          <cell r="H110">
            <v>0</v>
          </cell>
          <cell r="I110">
            <v>0</v>
          </cell>
          <cell r="J110">
            <v>0</v>
          </cell>
          <cell r="K110">
            <v>0</v>
          </cell>
          <cell r="L110">
            <v>0</v>
          </cell>
          <cell r="M110">
            <v>0</v>
          </cell>
          <cell r="N110">
            <v>0</v>
          </cell>
          <cell r="O110">
            <v>0</v>
          </cell>
          <cell r="P110">
            <v>0</v>
          </cell>
          <cell r="Q110">
            <v>0</v>
          </cell>
          <cell r="R110" t="str">
            <v>Bad008l</v>
          </cell>
          <cell r="S110">
            <v>0.8</v>
          </cell>
        </row>
        <row r="111">
          <cell r="B111" t="str">
            <v>Bad009l</v>
          </cell>
          <cell r="D111" t="str">
            <v>Lino/PVC</v>
          </cell>
          <cell r="E111">
            <v>9</v>
          </cell>
          <cell r="F111">
            <v>0</v>
          </cell>
          <cell r="G111">
            <v>0</v>
          </cell>
          <cell r="H111">
            <v>0</v>
          </cell>
          <cell r="I111">
            <v>0</v>
          </cell>
          <cell r="J111">
            <v>0</v>
          </cell>
          <cell r="K111">
            <v>0</v>
          </cell>
          <cell r="L111">
            <v>0</v>
          </cell>
          <cell r="M111">
            <v>0</v>
          </cell>
          <cell r="N111">
            <v>0</v>
          </cell>
          <cell r="O111">
            <v>0</v>
          </cell>
          <cell r="P111">
            <v>0</v>
          </cell>
          <cell r="Q111">
            <v>0</v>
          </cell>
          <cell r="R111" t="str">
            <v>Bad009l</v>
          </cell>
          <cell r="S111">
            <v>0.8</v>
          </cell>
        </row>
        <row r="112">
          <cell r="B112" t="str">
            <v>Bad010l</v>
          </cell>
          <cell r="D112" t="str">
            <v>Lino/PVC</v>
          </cell>
          <cell r="E112">
            <v>10</v>
          </cell>
          <cell r="F112">
            <v>0</v>
          </cell>
          <cell r="G112">
            <v>0</v>
          </cell>
          <cell r="H112">
            <v>0</v>
          </cell>
          <cell r="I112">
            <v>0</v>
          </cell>
          <cell r="J112">
            <v>0</v>
          </cell>
          <cell r="K112">
            <v>0</v>
          </cell>
          <cell r="L112">
            <v>0</v>
          </cell>
          <cell r="M112">
            <v>0</v>
          </cell>
          <cell r="N112">
            <v>0</v>
          </cell>
          <cell r="O112">
            <v>0</v>
          </cell>
          <cell r="P112">
            <v>0</v>
          </cell>
          <cell r="Q112">
            <v>0</v>
          </cell>
          <cell r="R112" t="str">
            <v>Bad010l</v>
          </cell>
          <cell r="S112">
            <v>0.8</v>
          </cell>
        </row>
        <row r="113">
          <cell r="B113" t="str">
            <v>Bad011l</v>
          </cell>
          <cell r="D113" t="str">
            <v>Lino/PVC</v>
          </cell>
          <cell r="E113">
            <v>11</v>
          </cell>
          <cell r="F113">
            <v>0</v>
          </cell>
          <cell r="G113">
            <v>0</v>
          </cell>
          <cell r="H113">
            <v>0</v>
          </cell>
          <cell r="I113">
            <v>0</v>
          </cell>
          <cell r="J113">
            <v>0</v>
          </cell>
          <cell r="K113">
            <v>0</v>
          </cell>
          <cell r="L113">
            <v>0</v>
          </cell>
          <cell r="M113">
            <v>0</v>
          </cell>
          <cell r="N113">
            <v>0</v>
          </cell>
          <cell r="O113">
            <v>0</v>
          </cell>
          <cell r="P113">
            <v>0</v>
          </cell>
          <cell r="Q113">
            <v>0</v>
          </cell>
          <cell r="R113" t="str">
            <v>Bad011l</v>
          </cell>
          <cell r="S113">
            <v>0.8</v>
          </cell>
        </row>
        <row r="115">
          <cell r="B115" t="str">
            <v>Bad260s</v>
          </cell>
          <cell r="C115" t="str">
            <v>Badkamer</v>
          </cell>
          <cell r="D115" t="str">
            <v>Steen</v>
          </cell>
          <cell r="E115">
            <v>260</v>
          </cell>
          <cell r="F115">
            <v>2.3350946268350881</v>
          </cell>
          <cell r="G115">
            <v>4.4525109409991083E-2</v>
          </cell>
          <cell r="H115">
            <v>0</v>
          </cell>
          <cell r="I115">
            <v>0</v>
          </cell>
          <cell r="J115">
            <v>0</v>
          </cell>
          <cell r="K115">
            <v>0</v>
          </cell>
          <cell r="L115">
            <v>0</v>
          </cell>
          <cell r="M115">
            <v>0</v>
          </cell>
          <cell r="N115">
            <v>0</v>
          </cell>
          <cell r="O115">
            <v>0</v>
          </cell>
          <cell r="P115">
            <v>2.3796197362450791</v>
          </cell>
          <cell r="Q115">
            <v>109.26115464577001</v>
          </cell>
          <cell r="R115" t="str">
            <v>Bad260s</v>
          </cell>
          <cell r="S115">
            <v>0.68500168323063204</v>
          </cell>
        </row>
        <row r="116">
          <cell r="B116" t="str">
            <v>Bad260sn</v>
          </cell>
          <cell r="C116" t="str">
            <v>Badkamer, naloopronde</v>
          </cell>
          <cell r="D116" t="str">
            <v>Steen</v>
          </cell>
          <cell r="E116">
            <v>260</v>
          </cell>
          <cell r="F116">
            <v>2.3878472222222222</v>
          </cell>
          <cell r="G116">
            <v>0</v>
          </cell>
          <cell r="H116">
            <v>0</v>
          </cell>
          <cell r="I116">
            <v>0</v>
          </cell>
          <cell r="J116">
            <v>0</v>
          </cell>
          <cell r="K116">
            <v>0</v>
          </cell>
          <cell r="L116">
            <v>0</v>
          </cell>
          <cell r="M116">
            <v>0</v>
          </cell>
          <cell r="N116">
            <v>0</v>
          </cell>
          <cell r="O116">
            <v>0</v>
          </cell>
          <cell r="P116">
            <v>2.3878472222222222</v>
          </cell>
          <cell r="Q116">
            <v>108.88468809073724</v>
          </cell>
          <cell r="R116" t="str">
            <v>Bad260sn</v>
          </cell>
          <cell r="S116">
            <v>1.1499999999999999</v>
          </cell>
        </row>
        <row r="117">
          <cell r="B117" t="str">
            <v>Bad156s</v>
          </cell>
          <cell r="C117" t="str">
            <v>Badkamer</v>
          </cell>
          <cell r="D117" t="str">
            <v>Steen</v>
          </cell>
          <cell r="E117">
            <v>156</v>
          </cell>
          <cell r="F117">
            <v>1.7056541912442738</v>
          </cell>
          <cell r="G117">
            <v>4.4525109409991083E-2</v>
          </cell>
          <cell r="H117">
            <v>0</v>
          </cell>
          <cell r="I117">
            <v>0</v>
          </cell>
          <cell r="J117">
            <v>0</v>
          </cell>
          <cell r="K117">
            <v>0</v>
          </cell>
          <cell r="L117">
            <v>0</v>
          </cell>
          <cell r="M117">
            <v>0</v>
          </cell>
          <cell r="N117">
            <v>0</v>
          </cell>
          <cell r="O117">
            <v>0</v>
          </cell>
          <cell r="P117">
            <v>1.7501793006542647</v>
          </cell>
          <cell r="Q117">
            <v>89.133724722765805</v>
          </cell>
          <cell r="R117" t="str">
            <v>Bad156s</v>
          </cell>
          <cell r="S117">
            <v>0.68500168323063204</v>
          </cell>
        </row>
        <row r="118">
          <cell r="B118" t="str">
            <v>Bad130s</v>
          </cell>
          <cell r="C118" t="str">
            <v>Badkamer</v>
          </cell>
          <cell r="D118" t="str">
            <v>Steen</v>
          </cell>
          <cell r="E118">
            <v>130</v>
          </cell>
          <cell r="F118">
            <v>1.6655954810543048</v>
          </cell>
          <cell r="G118">
            <v>4.7775109409991086E-2</v>
          </cell>
          <cell r="H118">
            <v>0</v>
          </cell>
          <cell r="I118">
            <v>0</v>
          </cell>
          <cell r="J118">
            <v>0</v>
          </cell>
          <cell r="K118">
            <v>0</v>
          </cell>
          <cell r="L118">
            <v>0</v>
          </cell>
          <cell r="M118">
            <v>0</v>
          </cell>
          <cell r="N118">
            <v>0</v>
          </cell>
          <cell r="O118">
            <v>0</v>
          </cell>
          <cell r="P118">
            <v>1.7133705904642962</v>
          </cell>
          <cell r="Q118">
            <v>75.873836473854766</v>
          </cell>
          <cell r="R118" t="str">
            <v>Bad130s</v>
          </cell>
          <cell r="S118">
            <v>0.73500168323063209</v>
          </cell>
        </row>
        <row r="119">
          <cell r="B119" t="str">
            <v>Bad104s</v>
          </cell>
          <cell r="C119" t="str">
            <v>Badkamer</v>
          </cell>
          <cell r="D119" t="str">
            <v>Steen</v>
          </cell>
          <cell r="E119">
            <v>104</v>
          </cell>
          <cell r="F119">
            <v>1.6031478819754461</v>
          </cell>
          <cell r="G119">
            <v>5.1025109409991082E-2</v>
          </cell>
          <cell r="H119">
            <v>0</v>
          </cell>
          <cell r="I119">
            <v>0</v>
          </cell>
          <cell r="J119">
            <v>0</v>
          </cell>
          <cell r="K119">
            <v>0</v>
          </cell>
          <cell r="L119">
            <v>0</v>
          </cell>
          <cell r="M119">
            <v>0</v>
          </cell>
          <cell r="N119">
            <v>0</v>
          </cell>
          <cell r="O119">
            <v>0</v>
          </cell>
          <cell r="P119">
            <v>1.6541729913854373</v>
          </cell>
          <cell r="Q119">
            <v>62.871296135052816</v>
          </cell>
          <cell r="R119" t="str">
            <v>Bad104s</v>
          </cell>
          <cell r="S119">
            <v>0.78500168323063202</v>
          </cell>
        </row>
        <row r="120">
          <cell r="B120" t="str">
            <v>Bad052s</v>
          </cell>
          <cell r="C120" t="str">
            <v>Badkamer</v>
          </cell>
          <cell r="D120" t="str">
            <v>Steen</v>
          </cell>
          <cell r="E120">
            <v>52</v>
          </cell>
          <cell r="F120">
            <v>1.283757101739095</v>
          </cell>
          <cell r="G120">
            <v>5.4275109409991085E-2</v>
          </cell>
          <cell r="H120">
            <v>0</v>
          </cell>
          <cell r="I120">
            <v>0</v>
          </cell>
          <cell r="J120">
            <v>0</v>
          </cell>
          <cell r="K120">
            <v>0</v>
          </cell>
          <cell r="L120">
            <v>0</v>
          </cell>
          <cell r="M120">
            <v>0</v>
          </cell>
          <cell r="N120">
            <v>0</v>
          </cell>
          <cell r="O120">
            <v>0</v>
          </cell>
          <cell r="P120">
            <v>1.3380322111490859</v>
          </cell>
          <cell r="Q120">
            <v>38.863040490888501</v>
          </cell>
          <cell r="R120" t="str">
            <v>Bad052s</v>
          </cell>
          <cell r="S120">
            <v>0.83500168323063206</v>
          </cell>
        </row>
        <row r="121">
          <cell r="B121" t="str">
            <v>Bad026s</v>
          </cell>
          <cell r="C121" t="str">
            <v>Badkamer</v>
          </cell>
          <cell r="D121" t="str">
            <v>Steen</v>
          </cell>
          <cell r="E121">
            <v>26</v>
          </cell>
          <cell r="F121">
            <v>0.65981792160861563</v>
          </cell>
          <cell r="G121">
            <v>3.9825075745378441E-2</v>
          </cell>
          <cell r="H121">
            <v>0</v>
          </cell>
          <cell r="I121">
            <v>0</v>
          </cell>
          <cell r="J121">
            <v>0</v>
          </cell>
          <cell r="K121">
            <v>0</v>
          </cell>
          <cell r="L121">
            <v>0</v>
          </cell>
          <cell r="M121">
            <v>0</v>
          </cell>
          <cell r="N121">
            <v>0</v>
          </cell>
          <cell r="O121">
            <v>0</v>
          </cell>
          <cell r="P121">
            <v>0.69964299735399405</v>
          </cell>
          <cell r="Q121">
            <v>37.161809806330325</v>
          </cell>
          <cell r="R121" t="str">
            <v>Bad026s</v>
          </cell>
          <cell r="S121">
            <v>0.885001683230632</v>
          </cell>
        </row>
        <row r="122">
          <cell r="B122" t="str">
            <v>Bad012s</v>
          </cell>
          <cell r="C122" t="str">
            <v>Badkamer</v>
          </cell>
          <cell r="D122" t="str">
            <v>Steen</v>
          </cell>
          <cell r="E122">
            <v>12</v>
          </cell>
          <cell r="F122">
            <v>0.29861616258178314</v>
          </cell>
          <cell r="G122">
            <v>1.402502524845948E-2</v>
          </cell>
          <cell r="H122">
            <v>0</v>
          </cell>
          <cell r="I122">
            <v>0</v>
          </cell>
          <cell r="J122">
            <v>0</v>
          </cell>
          <cell r="K122">
            <v>0</v>
          </cell>
          <cell r="L122">
            <v>0</v>
          </cell>
          <cell r="M122">
            <v>0</v>
          </cell>
          <cell r="N122">
            <v>0</v>
          </cell>
          <cell r="O122">
            <v>0</v>
          </cell>
          <cell r="P122">
            <v>0.31264118783024264</v>
          </cell>
          <cell r="Q122">
            <v>38.382658674249086</v>
          </cell>
          <cell r="R122" t="str">
            <v>Bad012s</v>
          </cell>
          <cell r="S122">
            <v>0.93500168323063204</v>
          </cell>
        </row>
        <row r="123">
          <cell r="B123" t="str">
            <v>Bad052sz</v>
          </cell>
          <cell r="C123" t="str">
            <v>Badkamer, weekend</v>
          </cell>
          <cell r="D123" t="str">
            <v>Steen</v>
          </cell>
          <cell r="E123">
            <v>52</v>
          </cell>
          <cell r="F123">
            <v>0.47756944444444438</v>
          </cell>
          <cell r="G123">
            <v>0</v>
          </cell>
          <cell r="H123">
            <v>0</v>
          </cell>
          <cell r="I123">
            <v>0</v>
          </cell>
          <cell r="J123">
            <v>0</v>
          </cell>
          <cell r="K123">
            <v>0</v>
          </cell>
          <cell r="L123">
            <v>0</v>
          </cell>
          <cell r="M123">
            <v>0</v>
          </cell>
          <cell r="N123">
            <v>0</v>
          </cell>
          <cell r="O123">
            <v>0</v>
          </cell>
          <cell r="P123">
            <v>0.47756944444444438</v>
          </cell>
          <cell r="Q123">
            <v>108.88468809073726</v>
          </cell>
          <cell r="R123" t="str">
            <v>Bad052sz</v>
          </cell>
          <cell r="S123">
            <v>1.1499999999999999</v>
          </cell>
        </row>
        <row r="124">
          <cell r="B124" t="str">
            <v>Bad001s</v>
          </cell>
          <cell r="D124" t="str">
            <v>Steen</v>
          </cell>
          <cell r="E124">
            <v>1</v>
          </cell>
          <cell r="F124">
            <v>0</v>
          </cell>
          <cell r="G124">
            <v>0</v>
          </cell>
          <cell r="H124">
            <v>0</v>
          </cell>
          <cell r="I124">
            <v>0</v>
          </cell>
          <cell r="J124">
            <v>0</v>
          </cell>
          <cell r="K124">
            <v>0</v>
          </cell>
          <cell r="L124">
            <v>0</v>
          </cell>
          <cell r="M124">
            <v>0</v>
          </cell>
          <cell r="N124">
            <v>0</v>
          </cell>
          <cell r="O124">
            <v>0</v>
          </cell>
          <cell r="P124">
            <v>0</v>
          </cell>
          <cell r="Q124">
            <v>0</v>
          </cell>
          <cell r="R124" t="str">
            <v>Bad001s</v>
          </cell>
          <cell r="S124">
            <v>0.8</v>
          </cell>
        </row>
        <row r="125">
          <cell r="B125" t="str">
            <v>Bad002s</v>
          </cell>
          <cell r="D125" t="str">
            <v>Steen</v>
          </cell>
          <cell r="E125">
            <v>260</v>
          </cell>
          <cell r="F125">
            <v>2.1364441386982045</v>
          </cell>
          <cell r="G125">
            <v>4.4525109409991083E-2</v>
          </cell>
          <cell r="H125">
            <v>0</v>
          </cell>
          <cell r="I125">
            <v>0</v>
          </cell>
          <cell r="J125">
            <v>0</v>
          </cell>
          <cell r="K125">
            <v>0</v>
          </cell>
          <cell r="L125">
            <v>0</v>
          </cell>
          <cell r="M125">
            <v>0</v>
          </cell>
          <cell r="N125">
            <v>0</v>
          </cell>
          <cell r="O125">
            <v>0</v>
          </cell>
          <cell r="P125">
            <v>2.1809692481081955</v>
          </cell>
          <cell r="Q125">
            <v>119.21305182341649</v>
          </cell>
          <cell r="R125" t="str">
            <v>Bad002s</v>
          </cell>
          <cell r="S125">
            <v>0.68500168323063204</v>
          </cell>
        </row>
        <row r="126">
          <cell r="B126" t="str">
            <v>Bad003s</v>
          </cell>
          <cell r="D126" t="str">
            <v>Steen</v>
          </cell>
          <cell r="E126">
            <v>3</v>
          </cell>
          <cell r="F126">
            <v>0</v>
          </cell>
          <cell r="G126">
            <v>0</v>
          </cell>
          <cell r="H126">
            <v>0</v>
          </cell>
          <cell r="I126">
            <v>0</v>
          </cell>
          <cell r="J126">
            <v>0</v>
          </cell>
          <cell r="K126">
            <v>0</v>
          </cell>
          <cell r="L126">
            <v>0</v>
          </cell>
          <cell r="M126">
            <v>0</v>
          </cell>
          <cell r="N126">
            <v>0</v>
          </cell>
          <cell r="O126">
            <v>0</v>
          </cell>
          <cell r="P126">
            <v>0</v>
          </cell>
          <cell r="Q126">
            <v>0</v>
          </cell>
          <cell r="R126" t="str">
            <v>Bad003s</v>
          </cell>
          <cell r="S126">
            <v>0.8</v>
          </cell>
        </row>
        <row r="127">
          <cell r="B127" t="str">
            <v>Bad004s</v>
          </cell>
          <cell r="D127" t="str">
            <v>Steen</v>
          </cell>
          <cell r="E127">
            <v>4</v>
          </cell>
          <cell r="F127">
            <v>0</v>
          </cell>
          <cell r="G127">
            <v>0</v>
          </cell>
          <cell r="H127">
            <v>0</v>
          </cell>
          <cell r="I127">
            <v>0</v>
          </cell>
          <cell r="J127">
            <v>0</v>
          </cell>
          <cell r="K127">
            <v>0</v>
          </cell>
          <cell r="L127">
            <v>0</v>
          </cell>
          <cell r="M127">
            <v>0</v>
          </cell>
          <cell r="N127">
            <v>0</v>
          </cell>
          <cell r="O127">
            <v>0</v>
          </cell>
          <cell r="P127">
            <v>0</v>
          </cell>
          <cell r="Q127">
            <v>0</v>
          </cell>
          <cell r="R127" t="str">
            <v>Bad004s</v>
          </cell>
          <cell r="S127">
            <v>0.8</v>
          </cell>
        </row>
        <row r="128">
          <cell r="B128" t="str">
            <v>Bad005s</v>
          </cell>
          <cell r="D128" t="str">
            <v>Steen</v>
          </cell>
          <cell r="E128">
            <v>260</v>
          </cell>
          <cell r="F128">
            <v>2.7863122222222221</v>
          </cell>
          <cell r="G128">
            <v>5.3495000000000001E-2</v>
          </cell>
          <cell r="H128">
            <v>0</v>
          </cell>
          <cell r="I128">
            <v>0</v>
          </cell>
          <cell r="J128">
            <v>0</v>
          </cell>
          <cell r="K128">
            <v>0</v>
          </cell>
          <cell r="L128">
            <v>0</v>
          </cell>
          <cell r="M128">
            <v>0</v>
          </cell>
          <cell r="N128">
            <v>0</v>
          </cell>
          <cell r="O128">
            <v>0</v>
          </cell>
          <cell r="P128">
            <v>2.8398072222222219</v>
          </cell>
          <cell r="Q128">
            <v>91.55551051685238</v>
          </cell>
          <cell r="R128" t="str">
            <v>Bad005s</v>
          </cell>
          <cell r="S128">
            <v>0.82299999999999995</v>
          </cell>
        </row>
        <row r="129">
          <cell r="B129" t="str">
            <v>Bad006s</v>
          </cell>
          <cell r="D129" t="str">
            <v>Steen</v>
          </cell>
          <cell r="E129">
            <v>6</v>
          </cell>
          <cell r="F129">
            <v>0</v>
          </cell>
          <cell r="G129">
            <v>0</v>
          </cell>
          <cell r="H129">
            <v>0</v>
          </cell>
          <cell r="I129">
            <v>0</v>
          </cell>
          <cell r="J129">
            <v>0</v>
          </cell>
          <cell r="K129">
            <v>0</v>
          </cell>
          <cell r="L129">
            <v>0</v>
          </cell>
          <cell r="M129">
            <v>0</v>
          </cell>
          <cell r="N129">
            <v>0</v>
          </cell>
          <cell r="O129">
            <v>0</v>
          </cell>
          <cell r="P129">
            <v>0</v>
          </cell>
          <cell r="Q129">
            <v>0</v>
          </cell>
          <cell r="R129" t="str">
            <v>Bad006s</v>
          </cell>
          <cell r="S129">
            <v>0.8</v>
          </cell>
        </row>
        <row r="130">
          <cell r="B130" t="str">
            <v>Bad007s</v>
          </cell>
          <cell r="D130" t="str">
            <v>Steen</v>
          </cell>
          <cell r="E130">
            <v>7</v>
          </cell>
          <cell r="F130">
            <v>0</v>
          </cell>
          <cell r="G130">
            <v>0</v>
          </cell>
          <cell r="H130">
            <v>0</v>
          </cell>
          <cell r="I130">
            <v>0</v>
          </cell>
          <cell r="J130">
            <v>0</v>
          </cell>
          <cell r="K130">
            <v>0</v>
          </cell>
          <cell r="L130">
            <v>0</v>
          </cell>
          <cell r="M130">
            <v>0</v>
          </cell>
          <cell r="N130">
            <v>0</v>
          </cell>
          <cell r="O130">
            <v>0</v>
          </cell>
          <cell r="P130">
            <v>0</v>
          </cell>
          <cell r="Q130">
            <v>0</v>
          </cell>
          <cell r="R130" t="str">
            <v>Bad007s</v>
          </cell>
          <cell r="S130">
            <v>0.8</v>
          </cell>
        </row>
        <row r="131">
          <cell r="B131" t="str">
            <v>Bad008s</v>
          </cell>
          <cell r="D131" t="str">
            <v>Steen</v>
          </cell>
          <cell r="E131">
            <v>8</v>
          </cell>
          <cell r="F131">
            <v>0</v>
          </cell>
          <cell r="G131">
            <v>0</v>
          </cell>
          <cell r="H131">
            <v>0</v>
          </cell>
          <cell r="I131">
            <v>0</v>
          </cell>
          <cell r="J131">
            <v>0</v>
          </cell>
          <cell r="K131">
            <v>0</v>
          </cell>
          <cell r="L131">
            <v>0</v>
          </cell>
          <cell r="M131">
            <v>0</v>
          </cell>
          <cell r="N131">
            <v>0</v>
          </cell>
          <cell r="O131">
            <v>0</v>
          </cell>
          <cell r="P131">
            <v>0</v>
          </cell>
          <cell r="Q131">
            <v>0</v>
          </cell>
          <cell r="R131" t="str">
            <v>Bad008s</v>
          </cell>
          <cell r="S131">
            <v>0.8</v>
          </cell>
        </row>
        <row r="132">
          <cell r="B132" t="str">
            <v>Bad009s</v>
          </cell>
          <cell r="D132" t="str">
            <v>Steen</v>
          </cell>
          <cell r="E132">
            <v>9</v>
          </cell>
          <cell r="F132">
            <v>0</v>
          </cell>
          <cell r="G132">
            <v>0</v>
          </cell>
          <cell r="H132">
            <v>0</v>
          </cell>
          <cell r="I132">
            <v>0</v>
          </cell>
          <cell r="J132">
            <v>0</v>
          </cell>
          <cell r="K132">
            <v>0</v>
          </cell>
          <cell r="L132">
            <v>0</v>
          </cell>
          <cell r="M132">
            <v>0</v>
          </cell>
          <cell r="N132">
            <v>0</v>
          </cell>
          <cell r="O132">
            <v>0</v>
          </cell>
          <cell r="P132">
            <v>0</v>
          </cell>
          <cell r="Q132">
            <v>0</v>
          </cell>
          <cell r="R132" t="str">
            <v>Bad009s</v>
          </cell>
          <cell r="S132">
            <v>2</v>
          </cell>
        </row>
        <row r="133">
          <cell r="B133" t="str">
            <v>Bad010s</v>
          </cell>
          <cell r="D133" t="str">
            <v>Steen</v>
          </cell>
          <cell r="E133">
            <v>10</v>
          </cell>
          <cell r="F133">
            <v>0</v>
          </cell>
          <cell r="G133">
            <v>0</v>
          </cell>
          <cell r="H133">
            <v>0</v>
          </cell>
          <cell r="I133">
            <v>0</v>
          </cell>
          <cell r="J133">
            <v>0</v>
          </cell>
          <cell r="K133">
            <v>0</v>
          </cell>
          <cell r="L133">
            <v>0</v>
          </cell>
          <cell r="M133">
            <v>0</v>
          </cell>
          <cell r="N133">
            <v>0</v>
          </cell>
          <cell r="O133">
            <v>0</v>
          </cell>
          <cell r="P133">
            <v>0</v>
          </cell>
          <cell r="Q133">
            <v>0</v>
          </cell>
          <cell r="R133" t="str">
            <v>Bad010s</v>
          </cell>
          <cell r="S133">
            <v>2.5</v>
          </cell>
        </row>
        <row r="134">
          <cell r="B134" t="str">
            <v>Bad011s</v>
          </cell>
          <cell r="D134" t="str">
            <v>Steen</v>
          </cell>
          <cell r="E134">
            <v>11</v>
          </cell>
          <cell r="F134">
            <v>0</v>
          </cell>
          <cell r="G134">
            <v>0</v>
          </cell>
          <cell r="H134">
            <v>0</v>
          </cell>
          <cell r="I134">
            <v>0</v>
          </cell>
          <cell r="J134">
            <v>0</v>
          </cell>
          <cell r="K134">
            <v>0</v>
          </cell>
          <cell r="L134">
            <v>0</v>
          </cell>
          <cell r="M134">
            <v>0</v>
          </cell>
          <cell r="N134">
            <v>0</v>
          </cell>
          <cell r="O134">
            <v>0</v>
          </cell>
          <cell r="P134">
            <v>0</v>
          </cell>
          <cell r="Q134">
            <v>0</v>
          </cell>
          <cell r="R134" t="str">
            <v>Bad011s</v>
          </cell>
          <cell r="S134">
            <v>0.8</v>
          </cell>
        </row>
        <row r="136">
          <cell r="B136" t="str">
            <v>Bal260s</v>
          </cell>
          <cell r="C136" t="str">
            <v>Balkon</v>
          </cell>
          <cell r="D136" t="str">
            <v>Steen</v>
          </cell>
          <cell r="E136">
            <v>260</v>
          </cell>
          <cell r="F136">
            <v>0.5864999999999998</v>
          </cell>
          <cell r="G136">
            <v>0.24075000000000002</v>
          </cell>
          <cell r="H136">
            <v>0</v>
          </cell>
          <cell r="I136">
            <v>0</v>
          </cell>
          <cell r="J136">
            <v>0</v>
          </cell>
          <cell r="K136">
            <v>0</v>
          </cell>
          <cell r="L136">
            <v>0</v>
          </cell>
          <cell r="M136">
            <v>0</v>
          </cell>
          <cell r="N136">
            <v>0</v>
          </cell>
          <cell r="O136">
            <v>0</v>
          </cell>
          <cell r="P136">
            <v>0.82724999999999982</v>
          </cell>
          <cell r="Q136">
            <v>314.29434874584473</v>
          </cell>
          <cell r="R136" t="str">
            <v>Bal260s</v>
          </cell>
          <cell r="S136">
            <v>0.9</v>
          </cell>
        </row>
        <row r="137">
          <cell r="B137" t="str">
            <v>Bal260sn</v>
          </cell>
          <cell r="C137" t="str">
            <v>Balkon, naloopronde</v>
          </cell>
          <cell r="D137" t="str">
            <v>Steen</v>
          </cell>
          <cell r="E137">
            <v>260</v>
          </cell>
          <cell r="F137">
            <v>0.63555555555555554</v>
          </cell>
          <cell r="G137">
            <v>0</v>
          </cell>
          <cell r="H137">
            <v>0</v>
          </cell>
          <cell r="I137">
            <v>0</v>
          </cell>
          <cell r="J137">
            <v>0</v>
          </cell>
          <cell r="K137">
            <v>0</v>
          </cell>
          <cell r="L137">
            <v>0</v>
          </cell>
          <cell r="M137">
            <v>0</v>
          </cell>
          <cell r="N137">
            <v>0</v>
          </cell>
          <cell r="O137">
            <v>0</v>
          </cell>
          <cell r="P137">
            <v>0.63555555555555554</v>
          </cell>
          <cell r="Q137">
            <v>409.09090909090912</v>
          </cell>
          <cell r="R137" t="str">
            <v>Bal260sn</v>
          </cell>
          <cell r="S137">
            <v>1.6</v>
          </cell>
        </row>
        <row r="138">
          <cell r="B138" t="str">
            <v>Bal156s</v>
          </cell>
          <cell r="C138" t="str">
            <v>Balkon</v>
          </cell>
          <cell r="D138" t="str">
            <v>Steen</v>
          </cell>
          <cell r="E138">
            <v>156</v>
          </cell>
          <cell r="F138">
            <v>0.42399999999999999</v>
          </cell>
          <cell r="G138">
            <v>0.24075000000000002</v>
          </cell>
          <cell r="H138">
            <v>0</v>
          </cell>
          <cell r="I138">
            <v>0</v>
          </cell>
          <cell r="J138">
            <v>0</v>
          </cell>
          <cell r="K138">
            <v>0</v>
          </cell>
          <cell r="L138">
            <v>0</v>
          </cell>
          <cell r="M138">
            <v>0</v>
          </cell>
          <cell r="N138">
            <v>0</v>
          </cell>
          <cell r="O138">
            <v>0</v>
          </cell>
          <cell r="P138">
            <v>0.66474999999999995</v>
          </cell>
          <cell r="Q138">
            <v>234.67468973298233</v>
          </cell>
          <cell r="R138" t="str">
            <v>Bal156s</v>
          </cell>
          <cell r="S138">
            <v>0.9</v>
          </cell>
        </row>
        <row r="139">
          <cell r="B139" t="str">
            <v>Bal130s</v>
          </cell>
          <cell r="C139" t="str">
            <v>Balkon</v>
          </cell>
          <cell r="D139" t="str">
            <v>Steen</v>
          </cell>
          <cell r="E139">
            <v>130</v>
          </cell>
          <cell r="F139">
            <v>0.40467361111111105</v>
          </cell>
          <cell r="G139">
            <v>0.25412500000000005</v>
          </cell>
          <cell r="H139">
            <v>0</v>
          </cell>
          <cell r="I139">
            <v>0</v>
          </cell>
          <cell r="J139">
            <v>0</v>
          </cell>
          <cell r="K139">
            <v>0</v>
          </cell>
          <cell r="L139">
            <v>0</v>
          </cell>
          <cell r="M139">
            <v>0</v>
          </cell>
          <cell r="N139">
            <v>0</v>
          </cell>
          <cell r="O139">
            <v>0</v>
          </cell>
          <cell r="P139">
            <v>0.65879861111111138</v>
          </cell>
          <cell r="Q139">
            <v>197.3288920277862</v>
          </cell>
          <cell r="R139" t="str">
            <v>Bal130s</v>
          </cell>
          <cell r="S139">
            <v>0.95000000000000007</v>
          </cell>
        </row>
        <row r="140">
          <cell r="B140" t="str">
            <v>Bal104s</v>
          </cell>
          <cell r="C140" t="str">
            <v>Balkon</v>
          </cell>
          <cell r="D140" t="str">
            <v>Steen</v>
          </cell>
          <cell r="E140">
            <v>104</v>
          </cell>
          <cell r="F140">
            <v>0.38083333333333336</v>
          </cell>
          <cell r="G140">
            <v>0.26750000000000002</v>
          </cell>
          <cell r="H140">
            <v>0</v>
          </cell>
          <cell r="I140">
            <v>0</v>
          </cell>
          <cell r="J140">
            <v>0</v>
          </cell>
          <cell r="K140">
            <v>0</v>
          </cell>
          <cell r="L140">
            <v>0</v>
          </cell>
          <cell r="M140">
            <v>0</v>
          </cell>
          <cell r="N140">
            <v>0</v>
          </cell>
          <cell r="O140">
            <v>0</v>
          </cell>
          <cell r="P140">
            <v>0.64833333333333321</v>
          </cell>
          <cell r="Q140">
            <v>160.4113110539846</v>
          </cell>
          <cell r="R140" t="str">
            <v>Bal104s</v>
          </cell>
          <cell r="S140">
            <v>1</v>
          </cell>
        </row>
        <row r="141">
          <cell r="B141" t="str">
            <v>Bal052s</v>
          </cell>
          <cell r="C141" t="str">
            <v>Balkon</v>
          </cell>
          <cell r="D141" t="str">
            <v>Steen</v>
          </cell>
          <cell r="E141">
            <v>52</v>
          </cell>
          <cell r="F141">
            <v>0.30508333333333332</v>
          </cell>
          <cell r="G141">
            <v>0.28087500000000004</v>
          </cell>
          <cell r="H141">
            <v>0</v>
          </cell>
          <cell r="I141">
            <v>0</v>
          </cell>
          <cell r="J141">
            <v>0</v>
          </cell>
          <cell r="K141">
            <v>0</v>
          </cell>
          <cell r="L141">
            <v>0</v>
          </cell>
          <cell r="M141">
            <v>0</v>
          </cell>
          <cell r="N141">
            <v>0</v>
          </cell>
          <cell r="O141">
            <v>0</v>
          </cell>
          <cell r="P141">
            <v>0.58595833333333336</v>
          </cell>
          <cell r="Q141">
            <v>88.743511341818959</v>
          </cell>
          <cell r="R141" t="str">
            <v>Bal052s</v>
          </cell>
          <cell r="S141">
            <v>1.05</v>
          </cell>
        </row>
        <row r="142">
          <cell r="B142" t="str">
            <v>Bal026s</v>
          </cell>
          <cell r="C142" t="str">
            <v>Balkon</v>
          </cell>
          <cell r="D142" t="str">
            <v>Steen</v>
          </cell>
          <cell r="E142">
            <v>26</v>
          </cell>
          <cell r="F142">
            <v>0.18852777777777782</v>
          </cell>
          <cell r="G142">
            <v>0.20625000000000002</v>
          </cell>
          <cell r="H142">
            <v>0</v>
          </cell>
          <cell r="I142">
            <v>0</v>
          </cell>
          <cell r="J142">
            <v>0</v>
          </cell>
          <cell r="K142">
            <v>0</v>
          </cell>
          <cell r="L142">
            <v>0</v>
          </cell>
          <cell r="M142">
            <v>0</v>
          </cell>
          <cell r="N142">
            <v>0</v>
          </cell>
          <cell r="O142">
            <v>0</v>
          </cell>
          <cell r="P142">
            <v>0.39477777777777778</v>
          </cell>
          <cell r="Q142">
            <v>65.859836757669569</v>
          </cell>
          <cell r="R142" t="str">
            <v>Bal026s</v>
          </cell>
          <cell r="S142">
            <v>1.1000000000000001</v>
          </cell>
        </row>
        <row r="143">
          <cell r="B143" t="str">
            <v>Bal012s</v>
          </cell>
          <cell r="C143" t="str">
            <v>Balkon</v>
          </cell>
          <cell r="D143" t="str">
            <v>Steen</v>
          </cell>
          <cell r="E143">
            <v>12</v>
          </cell>
          <cell r="F143">
            <v>0.1135625</v>
          </cell>
          <cell r="G143">
            <v>7.7624999999999986E-2</v>
          </cell>
          <cell r="H143">
            <v>0</v>
          </cell>
          <cell r="I143">
            <v>0</v>
          </cell>
          <cell r="J143">
            <v>0</v>
          </cell>
          <cell r="K143">
            <v>0</v>
          </cell>
          <cell r="L143">
            <v>0</v>
          </cell>
          <cell r="M143">
            <v>0</v>
          </cell>
          <cell r="N143">
            <v>0</v>
          </cell>
          <cell r="O143">
            <v>0</v>
          </cell>
          <cell r="P143">
            <v>0.19118749999999995</v>
          </cell>
          <cell r="Q143">
            <v>62.765609676364839</v>
          </cell>
          <cell r="R143" t="str">
            <v>Bal012s</v>
          </cell>
          <cell r="S143">
            <v>1.1499999999999999</v>
          </cell>
        </row>
        <row r="144">
          <cell r="B144" t="str">
            <v>Bal052sz</v>
          </cell>
          <cell r="C144" t="str">
            <v>Balkon, weekend</v>
          </cell>
          <cell r="D144" t="str">
            <v>Steen</v>
          </cell>
          <cell r="E144">
            <v>52</v>
          </cell>
          <cell r="F144">
            <v>0.12711111111111112</v>
          </cell>
          <cell r="G144">
            <v>0</v>
          </cell>
          <cell r="H144">
            <v>0</v>
          </cell>
          <cell r="I144">
            <v>0</v>
          </cell>
          <cell r="J144">
            <v>0</v>
          </cell>
          <cell r="K144">
            <v>0</v>
          </cell>
          <cell r="L144">
            <v>0</v>
          </cell>
          <cell r="M144">
            <v>0</v>
          </cell>
          <cell r="N144">
            <v>0</v>
          </cell>
          <cell r="O144">
            <v>0</v>
          </cell>
          <cell r="P144">
            <v>0.12711111111111112</v>
          </cell>
          <cell r="Q144">
            <v>409.09090909090907</v>
          </cell>
          <cell r="R144" t="str">
            <v>Bal052sz</v>
          </cell>
          <cell r="S144">
            <v>1.6</v>
          </cell>
        </row>
        <row r="145">
          <cell r="B145" t="str">
            <v>Bal001s</v>
          </cell>
          <cell r="D145" t="str">
            <v>Steen</v>
          </cell>
          <cell r="E145">
            <v>1</v>
          </cell>
          <cell r="F145">
            <v>0</v>
          </cell>
          <cell r="G145">
            <v>0</v>
          </cell>
          <cell r="H145">
            <v>0</v>
          </cell>
          <cell r="I145">
            <v>0</v>
          </cell>
          <cell r="J145">
            <v>0</v>
          </cell>
          <cell r="K145">
            <v>0</v>
          </cell>
          <cell r="L145">
            <v>0</v>
          </cell>
          <cell r="M145">
            <v>0</v>
          </cell>
          <cell r="N145">
            <v>0</v>
          </cell>
          <cell r="O145">
            <v>0</v>
          </cell>
          <cell r="P145">
            <v>0</v>
          </cell>
          <cell r="Q145">
            <v>0</v>
          </cell>
          <cell r="R145" t="str">
            <v>Bal001s</v>
          </cell>
          <cell r="S145">
            <v>0.8</v>
          </cell>
        </row>
        <row r="146">
          <cell r="B146" t="str">
            <v>Bal002s</v>
          </cell>
          <cell r="D146" t="str">
            <v>Steen</v>
          </cell>
          <cell r="E146">
            <v>2</v>
          </cell>
          <cell r="F146">
            <v>0</v>
          </cell>
          <cell r="G146">
            <v>0</v>
          </cell>
          <cell r="H146">
            <v>0</v>
          </cell>
          <cell r="I146">
            <v>0</v>
          </cell>
          <cell r="J146">
            <v>0</v>
          </cell>
          <cell r="K146">
            <v>0</v>
          </cell>
          <cell r="L146">
            <v>0</v>
          </cell>
          <cell r="M146">
            <v>0</v>
          </cell>
          <cell r="N146">
            <v>0</v>
          </cell>
          <cell r="O146">
            <v>0</v>
          </cell>
          <cell r="P146">
            <v>0</v>
          </cell>
          <cell r="Q146">
            <v>0</v>
          </cell>
          <cell r="R146" t="str">
            <v>Bal002s</v>
          </cell>
          <cell r="S146">
            <v>0.8</v>
          </cell>
        </row>
        <row r="147">
          <cell r="B147" t="str">
            <v>Bal003s</v>
          </cell>
          <cell r="D147" t="str">
            <v>Steen</v>
          </cell>
          <cell r="E147">
            <v>3</v>
          </cell>
          <cell r="F147">
            <v>0</v>
          </cell>
          <cell r="G147">
            <v>0</v>
          </cell>
          <cell r="H147">
            <v>0</v>
          </cell>
          <cell r="I147">
            <v>0</v>
          </cell>
          <cell r="J147">
            <v>0</v>
          </cell>
          <cell r="K147">
            <v>0</v>
          </cell>
          <cell r="L147">
            <v>0</v>
          </cell>
          <cell r="M147">
            <v>0</v>
          </cell>
          <cell r="N147">
            <v>0</v>
          </cell>
          <cell r="O147">
            <v>0</v>
          </cell>
          <cell r="P147">
            <v>0</v>
          </cell>
          <cell r="Q147">
            <v>0</v>
          </cell>
          <cell r="R147" t="str">
            <v>Bal003s</v>
          </cell>
          <cell r="S147">
            <v>0.8</v>
          </cell>
        </row>
        <row r="148">
          <cell r="B148" t="str">
            <v>Bal004s</v>
          </cell>
          <cell r="D148" t="str">
            <v>Steen</v>
          </cell>
          <cell r="E148">
            <v>4</v>
          </cell>
          <cell r="F148">
            <v>0</v>
          </cell>
          <cell r="G148">
            <v>0</v>
          </cell>
          <cell r="H148">
            <v>0</v>
          </cell>
          <cell r="I148">
            <v>0</v>
          </cell>
          <cell r="J148">
            <v>0</v>
          </cell>
          <cell r="K148">
            <v>0</v>
          </cell>
          <cell r="L148">
            <v>0</v>
          </cell>
          <cell r="M148">
            <v>0</v>
          </cell>
          <cell r="N148">
            <v>0</v>
          </cell>
          <cell r="O148">
            <v>0</v>
          </cell>
          <cell r="P148">
            <v>0</v>
          </cell>
          <cell r="Q148">
            <v>0</v>
          </cell>
          <cell r="R148" t="str">
            <v>Bal004s</v>
          </cell>
          <cell r="S148">
            <v>0.8</v>
          </cell>
        </row>
        <row r="149">
          <cell r="B149" t="str">
            <v>Bal005s</v>
          </cell>
          <cell r="D149" t="str">
            <v>Steen</v>
          </cell>
          <cell r="E149">
            <v>5</v>
          </cell>
          <cell r="F149">
            <v>0</v>
          </cell>
          <cell r="G149">
            <v>0</v>
          </cell>
          <cell r="H149">
            <v>0</v>
          </cell>
          <cell r="I149">
            <v>0</v>
          </cell>
          <cell r="J149">
            <v>0</v>
          </cell>
          <cell r="K149">
            <v>0</v>
          </cell>
          <cell r="L149">
            <v>0</v>
          </cell>
          <cell r="M149">
            <v>0</v>
          </cell>
          <cell r="N149">
            <v>0</v>
          </cell>
          <cell r="O149">
            <v>0</v>
          </cell>
          <cell r="P149">
            <v>0</v>
          </cell>
          <cell r="Q149">
            <v>0</v>
          </cell>
          <cell r="R149" t="str">
            <v>Bal005s</v>
          </cell>
          <cell r="S149">
            <v>0.8</v>
          </cell>
        </row>
        <row r="150">
          <cell r="B150" t="str">
            <v>Bal006s</v>
          </cell>
          <cell r="D150" t="str">
            <v>Steen</v>
          </cell>
          <cell r="E150">
            <v>6</v>
          </cell>
          <cell r="F150">
            <v>0</v>
          </cell>
          <cell r="G150">
            <v>0</v>
          </cell>
          <cell r="H150">
            <v>0</v>
          </cell>
          <cell r="I150">
            <v>0</v>
          </cell>
          <cell r="J150">
            <v>0</v>
          </cell>
          <cell r="K150">
            <v>0</v>
          </cell>
          <cell r="L150">
            <v>0</v>
          </cell>
          <cell r="M150">
            <v>0</v>
          </cell>
          <cell r="N150">
            <v>0</v>
          </cell>
          <cell r="O150">
            <v>0</v>
          </cell>
          <cell r="P150">
            <v>0</v>
          </cell>
          <cell r="Q150">
            <v>0</v>
          </cell>
          <cell r="R150" t="str">
            <v>Bal006s</v>
          </cell>
          <cell r="S150">
            <v>0.8</v>
          </cell>
        </row>
        <row r="151">
          <cell r="B151" t="str">
            <v>Bal007s</v>
          </cell>
          <cell r="D151" t="str">
            <v>Steen</v>
          </cell>
          <cell r="E151">
            <v>7</v>
          </cell>
          <cell r="F151">
            <v>0</v>
          </cell>
          <cell r="G151">
            <v>0</v>
          </cell>
          <cell r="H151">
            <v>0</v>
          </cell>
          <cell r="I151">
            <v>0</v>
          </cell>
          <cell r="J151">
            <v>0</v>
          </cell>
          <cell r="K151">
            <v>0</v>
          </cell>
          <cell r="L151">
            <v>0</v>
          </cell>
          <cell r="M151">
            <v>0</v>
          </cell>
          <cell r="N151">
            <v>0</v>
          </cell>
          <cell r="O151">
            <v>0</v>
          </cell>
          <cell r="P151">
            <v>0</v>
          </cell>
          <cell r="Q151">
            <v>0</v>
          </cell>
          <cell r="R151" t="str">
            <v>Bal007s</v>
          </cell>
          <cell r="S151">
            <v>0.8</v>
          </cell>
        </row>
        <row r="152">
          <cell r="B152" t="str">
            <v>Bal008s</v>
          </cell>
          <cell r="D152" t="str">
            <v>Steen</v>
          </cell>
          <cell r="E152">
            <v>0</v>
          </cell>
          <cell r="F152">
            <v>0</v>
          </cell>
          <cell r="G152">
            <v>0</v>
          </cell>
          <cell r="H152">
            <v>0</v>
          </cell>
          <cell r="I152">
            <v>0</v>
          </cell>
          <cell r="J152">
            <v>0</v>
          </cell>
          <cell r="K152">
            <v>0</v>
          </cell>
          <cell r="L152">
            <v>0</v>
          </cell>
          <cell r="M152">
            <v>0</v>
          </cell>
          <cell r="N152">
            <v>0</v>
          </cell>
          <cell r="O152">
            <v>0</v>
          </cell>
          <cell r="P152">
            <v>0</v>
          </cell>
          <cell r="Q152">
            <v>0</v>
          </cell>
          <cell r="R152" t="str">
            <v>Bal008s</v>
          </cell>
          <cell r="S152">
            <v>0.8</v>
          </cell>
        </row>
        <row r="153">
          <cell r="B153" t="str">
            <v>Bal009s</v>
          </cell>
          <cell r="D153" t="str">
            <v>Steen</v>
          </cell>
          <cell r="E153">
            <v>9</v>
          </cell>
          <cell r="F153">
            <v>0</v>
          </cell>
          <cell r="G153">
            <v>0</v>
          </cell>
          <cell r="H153">
            <v>0</v>
          </cell>
          <cell r="I153">
            <v>0</v>
          </cell>
          <cell r="J153">
            <v>0</v>
          </cell>
          <cell r="K153">
            <v>0</v>
          </cell>
          <cell r="L153">
            <v>0</v>
          </cell>
          <cell r="M153">
            <v>0</v>
          </cell>
          <cell r="N153">
            <v>0</v>
          </cell>
          <cell r="O153">
            <v>0</v>
          </cell>
          <cell r="P153">
            <v>0</v>
          </cell>
          <cell r="Q153">
            <v>0</v>
          </cell>
          <cell r="R153" t="str">
            <v>Bal009s</v>
          </cell>
          <cell r="S153">
            <v>0.8</v>
          </cell>
        </row>
        <row r="154">
          <cell r="B154" t="str">
            <v>Bal010s</v>
          </cell>
          <cell r="D154" t="str">
            <v>Steen</v>
          </cell>
          <cell r="E154">
            <v>10</v>
          </cell>
          <cell r="F154">
            <v>0</v>
          </cell>
          <cell r="G154">
            <v>0</v>
          </cell>
          <cell r="H154">
            <v>0</v>
          </cell>
          <cell r="I154">
            <v>0</v>
          </cell>
          <cell r="J154">
            <v>0</v>
          </cell>
          <cell r="K154">
            <v>0</v>
          </cell>
          <cell r="L154">
            <v>0</v>
          </cell>
          <cell r="M154">
            <v>0</v>
          </cell>
          <cell r="N154">
            <v>0</v>
          </cell>
          <cell r="O154">
            <v>0</v>
          </cell>
          <cell r="P154">
            <v>0</v>
          </cell>
          <cell r="Q154">
            <v>0</v>
          </cell>
          <cell r="R154" t="str">
            <v>Bal010s</v>
          </cell>
          <cell r="S154">
            <v>0.8</v>
          </cell>
        </row>
        <row r="155">
          <cell r="B155" t="str">
            <v>Bal011s</v>
          </cell>
          <cell r="D155" t="str">
            <v>Steen</v>
          </cell>
          <cell r="E155">
            <v>11</v>
          </cell>
          <cell r="F155">
            <v>0</v>
          </cell>
          <cell r="G155">
            <v>0</v>
          </cell>
          <cell r="H155">
            <v>0</v>
          </cell>
          <cell r="I155">
            <v>0</v>
          </cell>
          <cell r="J155">
            <v>0</v>
          </cell>
          <cell r="K155">
            <v>0</v>
          </cell>
          <cell r="L155">
            <v>0</v>
          </cell>
          <cell r="M155">
            <v>0</v>
          </cell>
          <cell r="N155">
            <v>0</v>
          </cell>
          <cell r="O155">
            <v>0</v>
          </cell>
          <cell r="P155">
            <v>0</v>
          </cell>
          <cell r="Q155">
            <v>0</v>
          </cell>
          <cell r="R155" t="str">
            <v>Bal011s</v>
          </cell>
          <cell r="S155">
            <v>0.8</v>
          </cell>
        </row>
        <row r="157">
          <cell r="B157" t="str">
            <v>Beh260l</v>
          </cell>
          <cell r="C157" t="str">
            <v>Behandel/onderzoekkamer</v>
          </cell>
          <cell r="D157" t="str">
            <v>Lino/PVC</v>
          </cell>
          <cell r="E157">
            <v>260</v>
          </cell>
          <cell r="F157">
            <v>0.70124639522948329</v>
          </cell>
          <cell r="G157">
            <v>2.6905378701654183E-2</v>
          </cell>
          <cell r="H157">
            <v>0</v>
          </cell>
          <cell r="I157">
            <v>0</v>
          </cell>
          <cell r="J157">
            <v>0</v>
          </cell>
          <cell r="K157">
            <v>0</v>
          </cell>
          <cell r="L157">
            <v>0</v>
          </cell>
          <cell r="M157">
            <v>0</v>
          </cell>
          <cell r="N157">
            <v>0</v>
          </cell>
          <cell r="O157">
            <v>0</v>
          </cell>
          <cell r="P157">
            <v>0.7281517739311375</v>
          </cell>
          <cell r="Q157">
            <v>357.06841527874741</v>
          </cell>
          <cell r="R157" t="str">
            <v>Beh260l</v>
          </cell>
          <cell r="S157">
            <v>0.58821475704021287</v>
          </cell>
        </row>
        <row r="158">
          <cell r="B158" t="str">
            <v>Beh260ln</v>
          </cell>
          <cell r="C158" t="str">
            <v>Behandel/onderzoekkamer, naloopronde</v>
          </cell>
          <cell r="D158" t="str">
            <v>Lino/PVC</v>
          </cell>
          <cell r="E158">
            <v>260</v>
          </cell>
          <cell r="F158">
            <v>0.73626543209876549</v>
          </cell>
          <cell r="G158">
            <v>0</v>
          </cell>
          <cell r="H158">
            <v>0</v>
          </cell>
          <cell r="I158">
            <v>0</v>
          </cell>
          <cell r="J158">
            <v>0</v>
          </cell>
          <cell r="K158">
            <v>0</v>
          </cell>
          <cell r="L158">
            <v>0</v>
          </cell>
          <cell r="M158">
            <v>0</v>
          </cell>
          <cell r="N158">
            <v>0</v>
          </cell>
          <cell r="O158">
            <v>0</v>
          </cell>
          <cell r="P158">
            <v>0.73626543209876549</v>
          </cell>
          <cell r="Q158">
            <v>353.13351498637599</v>
          </cell>
          <cell r="R158" t="str">
            <v>Beh260ln</v>
          </cell>
          <cell r="S158">
            <v>1</v>
          </cell>
        </row>
        <row r="159">
          <cell r="B159" t="str">
            <v>Beh156l</v>
          </cell>
          <cell r="C159" t="str">
            <v>Behandel/onderzoekkamer</v>
          </cell>
          <cell r="D159" t="str">
            <v>Lino/PVC</v>
          </cell>
          <cell r="E159">
            <v>156</v>
          </cell>
          <cell r="F159">
            <v>0.51762898619538733</v>
          </cell>
          <cell r="G159">
            <v>2.6905378701654183E-2</v>
          </cell>
          <cell r="H159">
            <v>0</v>
          </cell>
          <cell r="I159">
            <v>0</v>
          </cell>
          <cell r="J159">
            <v>0</v>
          </cell>
          <cell r="K159">
            <v>0</v>
          </cell>
          <cell r="L159">
            <v>0</v>
          </cell>
          <cell r="M159">
            <v>0</v>
          </cell>
          <cell r="N159">
            <v>0</v>
          </cell>
          <cell r="O159">
            <v>0</v>
          </cell>
          <cell r="P159">
            <v>0.54453436489704155</v>
          </cell>
          <cell r="Q159">
            <v>286.48329665933181</v>
          </cell>
          <cell r="R159" t="str">
            <v>Beh156l</v>
          </cell>
          <cell r="S159">
            <v>0.58821475704021287</v>
          </cell>
        </row>
        <row r="160">
          <cell r="B160" t="str">
            <v>Beh130l</v>
          </cell>
          <cell r="C160" t="str">
            <v>Behandel/onderzoekkamer</v>
          </cell>
          <cell r="D160" t="str">
            <v>Lino/PVC</v>
          </cell>
          <cell r="E160">
            <v>130</v>
          </cell>
          <cell r="F160">
            <v>0.51182262776402387</v>
          </cell>
          <cell r="G160">
            <v>2.9192415738691222E-2</v>
          </cell>
          <cell r="H160">
            <v>0</v>
          </cell>
          <cell r="I160">
            <v>0</v>
          </cell>
          <cell r="J160">
            <v>0</v>
          </cell>
          <cell r="K160">
            <v>0</v>
          </cell>
          <cell r="L160">
            <v>0</v>
          </cell>
          <cell r="M160">
            <v>0</v>
          </cell>
          <cell r="N160">
            <v>0</v>
          </cell>
          <cell r="O160">
            <v>0</v>
          </cell>
          <cell r="P160">
            <v>0.54101504350271512</v>
          </cell>
          <cell r="Q160">
            <v>240.28906693302991</v>
          </cell>
          <cell r="R160" t="str">
            <v>Beh130l</v>
          </cell>
          <cell r="S160">
            <v>0.63821475704021291</v>
          </cell>
        </row>
        <row r="161">
          <cell r="B161" t="str">
            <v>Beh104l</v>
          </cell>
          <cell r="C161" t="str">
            <v>Behandel/onderzoekkamer</v>
          </cell>
          <cell r="D161" t="str">
            <v>Lino/PVC</v>
          </cell>
          <cell r="E161">
            <v>104</v>
          </cell>
          <cell r="F161">
            <v>0.49821225698698135</v>
          </cell>
          <cell r="G161">
            <v>3.1479452775728251E-2</v>
          </cell>
          <cell r="H161">
            <v>0</v>
          </cell>
          <cell r="I161">
            <v>0</v>
          </cell>
          <cell r="J161">
            <v>0</v>
          </cell>
          <cell r="K161">
            <v>0</v>
          </cell>
          <cell r="L161">
            <v>0</v>
          </cell>
          <cell r="M161">
            <v>0</v>
          </cell>
          <cell r="N161">
            <v>0</v>
          </cell>
          <cell r="O161">
            <v>0</v>
          </cell>
          <cell r="P161">
            <v>0.52969170976270963</v>
          </cell>
          <cell r="Q161">
            <v>196.34062244732834</v>
          </cell>
          <cell r="R161" t="str">
            <v>Beh104l</v>
          </cell>
          <cell r="S161">
            <v>0.68821475704021284</v>
          </cell>
        </row>
        <row r="162">
          <cell r="B162" t="str">
            <v>Beh052l</v>
          </cell>
          <cell r="C162" t="str">
            <v>Behandel/onderzoekkamer</v>
          </cell>
          <cell r="D162" t="str">
            <v>Lino/PVC</v>
          </cell>
          <cell r="E162">
            <v>52</v>
          </cell>
          <cell r="F162">
            <v>0.32207701863354044</v>
          </cell>
          <cell r="G162">
            <v>3.1910559006211175E-2</v>
          </cell>
          <cell r="H162">
            <v>0</v>
          </cell>
          <cell r="I162">
            <v>0</v>
          </cell>
          <cell r="J162">
            <v>0</v>
          </cell>
          <cell r="K162">
            <v>0</v>
          </cell>
          <cell r="L162">
            <v>0</v>
          </cell>
          <cell r="M162">
            <v>0</v>
          </cell>
          <cell r="N162">
            <v>0</v>
          </cell>
          <cell r="O162">
            <v>0</v>
          </cell>
          <cell r="P162">
            <v>0.35398757763975158</v>
          </cell>
          <cell r="Q162">
            <v>146.89781021897809</v>
          </cell>
          <cell r="R162" t="str">
            <v>Beh052l</v>
          </cell>
          <cell r="S162">
            <v>0.69763975155279501</v>
          </cell>
        </row>
        <row r="163">
          <cell r="B163" t="str">
            <v>Beh026l</v>
          </cell>
          <cell r="C163" t="str">
            <v>Behandel/onderzoekkamer</v>
          </cell>
          <cell r="D163" t="str">
            <v>Lino/PVC</v>
          </cell>
          <cell r="E163">
            <v>26</v>
          </cell>
          <cell r="F163">
            <v>0.21177189691466214</v>
          </cell>
          <cell r="G163">
            <v>2.5252065364436454E-2</v>
          </cell>
          <cell r="H163">
            <v>0</v>
          </cell>
          <cell r="I163">
            <v>0</v>
          </cell>
          <cell r="J163">
            <v>0</v>
          </cell>
          <cell r="K163">
            <v>0</v>
          </cell>
          <cell r="L163">
            <v>0</v>
          </cell>
          <cell r="M163">
            <v>0</v>
          </cell>
          <cell r="N163">
            <v>0</v>
          </cell>
          <cell r="O163">
            <v>0</v>
          </cell>
          <cell r="P163">
            <v>0.23702396227909864</v>
          </cell>
          <cell r="Q163">
            <v>109.69355060137202</v>
          </cell>
          <cell r="R163" t="str">
            <v>Beh026l</v>
          </cell>
          <cell r="S163">
            <v>0.78821475704021293</v>
          </cell>
        </row>
        <row r="164">
          <cell r="B164" t="str">
            <v>Beh012l</v>
          </cell>
          <cell r="C164" t="str">
            <v>Behandel/onderzoekkamer</v>
          </cell>
          <cell r="D164" t="str">
            <v>Lino/PVC</v>
          </cell>
          <cell r="E164">
            <v>12</v>
          </cell>
          <cell r="F164">
            <v>0.13652034792904943</v>
          </cell>
          <cell r="G164">
            <v>1.3504571085647874E-2</v>
          </cell>
          <cell r="H164">
            <v>0</v>
          </cell>
          <cell r="I164">
            <v>0</v>
          </cell>
          <cell r="J164">
            <v>0</v>
          </cell>
          <cell r="K164">
            <v>0</v>
          </cell>
          <cell r="L164">
            <v>0</v>
          </cell>
          <cell r="M164">
            <v>0</v>
          </cell>
          <cell r="N164">
            <v>0</v>
          </cell>
          <cell r="O164">
            <v>0</v>
          </cell>
          <cell r="P164">
            <v>0.15002491901469733</v>
          </cell>
          <cell r="Q164">
            <v>79.986712066309522</v>
          </cell>
          <cell r="R164" t="str">
            <v>Beh012l</v>
          </cell>
          <cell r="S164">
            <v>0.83821475704021287</v>
          </cell>
        </row>
        <row r="165">
          <cell r="B165" t="str">
            <v>Beh052lz</v>
          </cell>
          <cell r="C165" t="str">
            <v>Behandel/onderzoekkamer, weekend</v>
          </cell>
          <cell r="D165" t="str">
            <v>Lino/PVC</v>
          </cell>
          <cell r="E165">
            <v>52</v>
          </cell>
          <cell r="F165">
            <v>0.14725308641975307</v>
          </cell>
          <cell r="G165">
            <v>0</v>
          </cell>
          <cell r="H165">
            <v>0</v>
          </cell>
          <cell r="I165">
            <v>0</v>
          </cell>
          <cell r="J165">
            <v>0</v>
          </cell>
          <cell r="K165">
            <v>0</v>
          </cell>
          <cell r="L165">
            <v>0</v>
          </cell>
          <cell r="M165">
            <v>0</v>
          </cell>
          <cell r="N165">
            <v>0</v>
          </cell>
          <cell r="O165">
            <v>0</v>
          </cell>
          <cell r="P165">
            <v>0.14725308641975307</v>
          </cell>
          <cell r="Q165">
            <v>353.13351498637604</v>
          </cell>
          <cell r="R165" t="str">
            <v>Beh052lz</v>
          </cell>
          <cell r="S165">
            <v>1</v>
          </cell>
        </row>
        <row r="166">
          <cell r="B166" t="str">
            <v>Beh001l</v>
          </cell>
          <cell r="D166" t="str">
            <v>Lino/PVC</v>
          </cell>
          <cell r="E166">
            <v>260</v>
          </cell>
          <cell r="F166">
            <v>1.9681172839506174</v>
          </cell>
          <cell r="G166">
            <v>5.0314814814814819E-2</v>
          </cell>
          <cell r="H166">
            <v>0</v>
          </cell>
          <cell r="I166">
            <v>0</v>
          </cell>
          <cell r="J166">
            <v>0</v>
          </cell>
          <cell r="K166">
            <v>0</v>
          </cell>
          <cell r="L166">
            <v>0</v>
          </cell>
          <cell r="M166">
            <v>0</v>
          </cell>
          <cell r="N166">
            <v>0</v>
          </cell>
          <cell r="O166">
            <v>0</v>
          </cell>
          <cell r="P166">
            <v>2.0184320987654321</v>
          </cell>
          <cell r="Q166">
            <v>128.81285437297009</v>
          </cell>
          <cell r="R166" t="str">
            <v>Beh001l</v>
          </cell>
          <cell r="S166">
            <v>1.1000000000000001</v>
          </cell>
        </row>
        <row r="167">
          <cell r="B167" t="str">
            <v>Beh002l</v>
          </cell>
          <cell r="D167" t="str">
            <v>Lino/PVC</v>
          </cell>
          <cell r="E167">
            <v>52</v>
          </cell>
          <cell r="F167">
            <v>0.87716666666666676</v>
          </cell>
          <cell r="G167">
            <v>8.6907407407407405E-2</v>
          </cell>
          <cell r="H167">
            <v>0</v>
          </cell>
          <cell r="I167">
            <v>0</v>
          </cell>
          <cell r="J167">
            <v>0</v>
          </cell>
          <cell r="K167">
            <v>0</v>
          </cell>
          <cell r="L167">
            <v>0</v>
          </cell>
          <cell r="M167">
            <v>0</v>
          </cell>
          <cell r="N167">
            <v>0</v>
          </cell>
          <cell r="O167">
            <v>0</v>
          </cell>
          <cell r="P167">
            <v>0.96407407407407419</v>
          </cell>
          <cell r="Q167">
            <v>53.937764118325006</v>
          </cell>
          <cell r="R167" t="str">
            <v>Beh002l</v>
          </cell>
          <cell r="S167">
            <v>1.9</v>
          </cell>
        </row>
        <row r="168">
          <cell r="B168" t="str">
            <v>Beh003l</v>
          </cell>
          <cell r="D168" t="str">
            <v>Lino/PVC</v>
          </cell>
          <cell r="E168">
            <v>3</v>
          </cell>
          <cell r="F168">
            <v>0</v>
          </cell>
          <cell r="G168">
            <v>0</v>
          </cell>
          <cell r="H168">
            <v>0</v>
          </cell>
          <cell r="I168">
            <v>0</v>
          </cell>
          <cell r="J168">
            <v>0</v>
          </cell>
          <cell r="K168">
            <v>0</v>
          </cell>
          <cell r="L168">
            <v>0</v>
          </cell>
          <cell r="M168">
            <v>0</v>
          </cell>
          <cell r="N168">
            <v>0</v>
          </cell>
          <cell r="O168">
            <v>0</v>
          </cell>
          <cell r="P168">
            <v>0</v>
          </cell>
          <cell r="Q168">
            <v>0</v>
          </cell>
          <cell r="R168" t="str">
            <v>Beh003l</v>
          </cell>
          <cell r="S168">
            <v>0.8</v>
          </cell>
        </row>
        <row r="169">
          <cell r="B169" t="str">
            <v>Beh004l</v>
          </cell>
          <cell r="D169" t="str">
            <v>Lino/PVC</v>
          </cell>
          <cell r="E169">
            <v>4</v>
          </cell>
          <cell r="F169">
            <v>0</v>
          </cell>
          <cell r="G169">
            <v>0</v>
          </cell>
          <cell r="H169">
            <v>0</v>
          </cell>
          <cell r="I169">
            <v>0</v>
          </cell>
          <cell r="J169">
            <v>0</v>
          </cell>
          <cell r="K169">
            <v>0</v>
          </cell>
          <cell r="L169">
            <v>0</v>
          </cell>
          <cell r="M169">
            <v>0</v>
          </cell>
          <cell r="N169">
            <v>0</v>
          </cell>
          <cell r="O169">
            <v>0</v>
          </cell>
          <cell r="P169">
            <v>0</v>
          </cell>
          <cell r="Q169">
            <v>0</v>
          </cell>
          <cell r="R169" t="str">
            <v>Beh004l</v>
          </cell>
          <cell r="S169">
            <v>0.8</v>
          </cell>
        </row>
        <row r="170">
          <cell r="B170" t="str">
            <v>Beh005l</v>
          </cell>
          <cell r="D170" t="str">
            <v>Lino/PVC</v>
          </cell>
          <cell r="E170">
            <v>5</v>
          </cell>
          <cell r="F170">
            <v>0</v>
          </cell>
          <cell r="G170">
            <v>0</v>
          </cell>
          <cell r="H170">
            <v>0</v>
          </cell>
          <cell r="I170">
            <v>0</v>
          </cell>
          <cell r="J170">
            <v>0</v>
          </cell>
          <cell r="K170">
            <v>0</v>
          </cell>
          <cell r="L170">
            <v>0</v>
          </cell>
          <cell r="M170">
            <v>0</v>
          </cell>
          <cell r="N170">
            <v>0</v>
          </cell>
          <cell r="O170">
            <v>0</v>
          </cell>
          <cell r="P170">
            <v>0</v>
          </cell>
          <cell r="Q170">
            <v>0</v>
          </cell>
          <cell r="R170" t="str">
            <v>Beh005l</v>
          </cell>
          <cell r="S170">
            <v>0.71</v>
          </cell>
        </row>
        <row r="171">
          <cell r="B171" t="str">
            <v>Beh006l</v>
          </cell>
          <cell r="D171" t="str">
            <v>Lino/PVC</v>
          </cell>
          <cell r="E171">
            <v>6</v>
          </cell>
          <cell r="F171">
            <v>0</v>
          </cell>
          <cell r="G171">
            <v>0</v>
          </cell>
          <cell r="H171">
            <v>0</v>
          </cell>
          <cell r="I171">
            <v>0</v>
          </cell>
          <cell r="J171">
            <v>0</v>
          </cell>
          <cell r="K171">
            <v>0</v>
          </cell>
          <cell r="L171">
            <v>0</v>
          </cell>
          <cell r="M171">
            <v>0</v>
          </cell>
          <cell r="N171">
            <v>0</v>
          </cell>
          <cell r="O171">
            <v>0</v>
          </cell>
          <cell r="P171">
            <v>0</v>
          </cell>
          <cell r="Q171">
            <v>0</v>
          </cell>
          <cell r="R171" t="str">
            <v>Beh006l</v>
          </cell>
          <cell r="S171">
            <v>0.75</v>
          </cell>
        </row>
        <row r="172">
          <cell r="B172" t="str">
            <v>Beh007l</v>
          </cell>
          <cell r="D172" t="str">
            <v>Lino/PVC</v>
          </cell>
          <cell r="E172">
            <v>7</v>
          </cell>
          <cell r="F172">
            <v>0</v>
          </cell>
          <cell r="G172">
            <v>0</v>
          </cell>
          <cell r="H172">
            <v>0</v>
          </cell>
          <cell r="I172">
            <v>0</v>
          </cell>
          <cell r="J172">
            <v>0</v>
          </cell>
          <cell r="K172">
            <v>0</v>
          </cell>
          <cell r="L172">
            <v>0</v>
          </cell>
          <cell r="M172">
            <v>0</v>
          </cell>
          <cell r="N172">
            <v>0</v>
          </cell>
          <cell r="O172">
            <v>0</v>
          </cell>
          <cell r="P172">
            <v>0</v>
          </cell>
          <cell r="Q172">
            <v>0</v>
          </cell>
          <cell r="R172" t="str">
            <v>Beh007l</v>
          </cell>
          <cell r="S172">
            <v>0.8</v>
          </cell>
        </row>
        <row r="173">
          <cell r="B173" t="str">
            <v>Beh008l</v>
          </cell>
          <cell r="D173" t="str">
            <v>Lino/PVC</v>
          </cell>
          <cell r="E173">
            <v>8</v>
          </cell>
          <cell r="F173">
            <v>0</v>
          </cell>
          <cell r="G173">
            <v>0</v>
          </cell>
          <cell r="H173">
            <v>0</v>
          </cell>
          <cell r="I173">
            <v>0</v>
          </cell>
          <cell r="J173">
            <v>0</v>
          </cell>
          <cell r="K173">
            <v>0</v>
          </cell>
          <cell r="L173">
            <v>0</v>
          </cell>
          <cell r="M173">
            <v>0</v>
          </cell>
          <cell r="N173">
            <v>0</v>
          </cell>
          <cell r="O173">
            <v>0</v>
          </cell>
          <cell r="P173">
            <v>0</v>
          </cell>
          <cell r="Q173">
            <v>0</v>
          </cell>
          <cell r="R173" t="str">
            <v>Beh008l</v>
          </cell>
          <cell r="S173">
            <v>0.8</v>
          </cell>
        </row>
        <row r="174">
          <cell r="B174" t="str">
            <v>Beh009l</v>
          </cell>
          <cell r="D174" t="str">
            <v>Lino/PVC</v>
          </cell>
          <cell r="E174">
            <v>9</v>
          </cell>
          <cell r="F174">
            <v>0</v>
          </cell>
          <cell r="G174">
            <v>0</v>
          </cell>
          <cell r="H174">
            <v>0</v>
          </cell>
          <cell r="I174">
            <v>0</v>
          </cell>
          <cell r="J174">
            <v>0</v>
          </cell>
          <cell r="K174">
            <v>0</v>
          </cell>
          <cell r="L174">
            <v>0</v>
          </cell>
          <cell r="M174">
            <v>0</v>
          </cell>
          <cell r="N174">
            <v>0</v>
          </cell>
          <cell r="O174">
            <v>0</v>
          </cell>
          <cell r="P174">
            <v>0</v>
          </cell>
          <cell r="Q174">
            <v>0</v>
          </cell>
          <cell r="R174" t="str">
            <v>Beh009l</v>
          </cell>
          <cell r="S174">
            <v>0.8</v>
          </cell>
        </row>
        <row r="175">
          <cell r="B175" t="str">
            <v>Beh010l</v>
          </cell>
          <cell r="D175" t="str">
            <v>Lino/PVC</v>
          </cell>
          <cell r="E175">
            <v>10</v>
          </cell>
          <cell r="F175">
            <v>0</v>
          </cell>
          <cell r="G175">
            <v>0</v>
          </cell>
          <cell r="H175">
            <v>0</v>
          </cell>
          <cell r="I175">
            <v>0</v>
          </cell>
          <cell r="J175">
            <v>0</v>
          </cell>
          <cell r="K175">
            <v>0</v>
          </cell>
          <cell r="L175">
            <v>0</v>
          </cell>
          <cell r="M175">
            <v>0</v>
          </cell>
          <cell r="N175">
            <v>0</v>
          </cell>
          <cell r="O175">
            <v>0</v>
          </cell>
          <cell r="P175">
            <v>0</v>
          </cell>
          <cell r="Q175">
            <v>0</v>
          </cell>
          <cell r="R175" t="str">
            <v>Beh010l</v>
          </cell>
          <cell r="S175">
            <v>0.8</v>
          </cell>
        </row>
        <row r="176">
          <cell r="B176" t="str">
            <v>Beh011l</v>
          </cell>
          <cell r="D176" t="str">
            <v>Lino/PVC</v>
          </cell>
          <cell r="E176">
            <v>11</v>
          </cell>
          <cell r="F176">
            <v>0</v>
          </cell>
          <cell r="G176">
            <v>0</v>
          </cell>
          <cell r="H176">
            <v>0</v>
          </cell>
          <cell r="I176">
            <v>0</v>
          </cell>
          <cell r="J176">
            <v>0</v>
          </cell>
          <cell r="K176">
            <v>0</v>
          </cell>
          <cell r="L176">
            <v>0</v>
          </cell>
          <cell r="M176">
            <v>0</v>
          </cell>
          <cell r="N176">
            <v>0</v>
          </cell>
          <cell r="O176">
            <v>0</v>
          </cell>
          <cell r="P176">
            <v>0</v>
          </cell>
          <cell r="Q176">
            <v>0</v>
          </cell>
          <cell r="R176" t="str">
            <v>Beh011l</v>
          </cell>
          <cell r="S176">
            <v>0.8</v>
          </cell>
        </row>
        <row r="178">
          <cell r="B178" t="str">
            <v>Beh260s</v>
          </cell>
          <cell r="C178" t="str">
            <v>Behandel/onderzoekkamer</v>
          </cell>
          <cell r="D178" t="str">
            <v>Steen</v>
          </cell>
          <cell r="E178">
            <v>260</v>
          </cell>
          <cell r="F178">
            <v>0.90849537037037031</v>
          </cell>
          <cell r="G178">
            <v>3.4305555555555561E-2</v>
          </cell>
          <cell r="H178">
            <v>0</v>
          </cell>
          <cell r="I178">
            <v>0</v>
          </cell>
          <cell r="J178">
            <v>0</v>
          </cell>
          <cell r="K178">
            <v>0</v>
          </cell>
          <cell r="L178">
            <v>0</v>
          </cell>
          <cell r="M178">
            <v>0</v>
          </cell>
          <cell r="N178">
            <v>0</v>
          </cell>
          <cell r="O178">
            <v>0</v>
          </cell>
          <cell r="P178">
            <v>0.94280092592592579</v>
          </cell>
          <cell r="Q178">
            <v>275.77401851260777</v>
          </cell>
          <cell r="R178" t="str">
            <v>Beh260s</v>
          </cell>
          <cell r="S178">
            <v>0.75</v>
          </cell>
        </row>
        <row r="179">
          <cell r="B179" t="str">
            <v>Beh260sn</v>
          </cell>
          <cell r="C179" t="str">
            <v>Behandel/onderzoekkamer, naloopronde</v>
          </cell>
          <cell r="D179" t="str">
            <v>Steen</v>
          </cell>
          <cell r="E179">
            <v>260</v>
          </cell>
          <cell r="F179">
            <v>0.73626543209876549</v>
          </cell>
          <cell r="G179">
            <v>0</v>
          </cell>
          <cell r="H179">
            <v>0</v>
          </cell>
          <cell r="I179">
            <v>0</v>
          </cell>
          <cell r="J179">
            <v>0</v>
          </cell>
          <cell r="K179">
            <v>0</v>
          </cell>
          <cell r="L179">
            <v>0</v>
          </cell>
          <cell r="M179">
            <v>0</v>
          </cell>
          <cell r="N179">
            <v>0</v>
          </cell>
          <cell r="O179">
            <v>0</v>
          </cell>
          <cell r="P179">
            <v>0.73626543209876549</v>
          </cell>
          <cell r="Q179">
            <v>353.13351498637599</v>
          </cell>
          <cell r="R179" t="str">
            <v>Beh260sn</v>
          </cell>
          <cell r="S179">
            <v>1</v>
          </cell>
        </row>
        <row r="180">
          <cell r="B180" t="str">
            <v>Beh156s</v>
          </cell>
          <cell r="C180" t="str">
            <v>Behandel/onderzoekkamer</v>
          </cell>
          <cell r="D180" t="str">
            <v>Steen</v>
          </cell>
          <cell r="E180">
            <v>156</v>
          </cell>
          <cell r="F180">
            <v>0.64124999999999988</v>
          </cell>
          <cell r="G180">
            <v>3.4305555555555561E-2</v>
          </cell>
          <cell r="H180">
            <v>0</v>
          </cell>
          <cell r="I180">
            <v>0</v>
          </cell>
          <cell r="J180">
            <v>0</v>
          </cell>
          <cell r="K180">
            <v>0</v>
          </cell>
          <cell r="L180">
            <v>0</v>
          </cell>
          <cell r="M180">
            <v>0</v>
          </cell>
          <cell r="N180">
            <v>0</v>
          </cell>
          <cell r="O180">
            <v>0</v>
          </cell>
          <cell r="P180">
            <v>0.67555555555555546</v>
          </cell>
          <cell r="Q180">
            <v>230.92105263157899</v>
          </cell>
          <cell r="R180" t="str">
            <v>Beh156s</v>
          </cell>
          <cell r="S180">
            <v>0.75</v>
          </cell>
        </row>
        <row r="181">
          <cell r="B181" t="str">
            <v>Beh130s</v>
          </cell>
          <cell r="C181" t="str">
            <v>Behandel/onderzoekkamer</v>
          </cell>
          <cell r="D181" t="str">
            <v>Steen</v>
          </cell>
          <cell r="E181">
            <v>130</v>
          </cell>
          <cell r="F181">
            <v>0.62156790123456795</v>
          </cell>
          <cell r="G181">
            <v>3.6592592592592593E-2</v>
          </cell>
          <cell r="H181">
            <v>0</v>
          </cell>
          <cell r="I181">
            <v>0</v>
          </cell>
          <cell r="J181">
            <v>0</v>
          </cell>
          <cell r="K181">
            <v>0</v>
          </cell>
          <cell r="L181">
            <v>0</v>
          </cell>
          <cell r="M181">
            <v>0</v>
          </cell>
          <cell r="N181">
            <v>0</v>
          </cell>
          <cell r="O181">
            <v>0</v>
          </cell>
          <cell r="P181">
            <v>0.65816049382716046</v>
          </cell>
          <cell r="Q181">
            <v>197.52021158860273</v>
          </cell>
          <cell r="R181" t="str">
            <v>Beh130s</v>
          </cell>
          <cell r="S181">
            <v>0.8</v>
          </cell>
        </row>
        <row r="182">
          <cell r="B182" t="str">
            <v>Beh104s</v>
          </cell>
          <cell r="C182" t="str">
            <v>Behandel/onderzoekkamer</v>
          </cell>
          <cell r="D182" t="str">
            <v>Steen</v>
          </cell>
          <cell r="E182">
            <v>104</v>
          </cell>
          <cell r="F182">
            <v>0.59408179012345685</v>
          </cell>
          <cell r="G182">
            <v>3.8879629629629625E-2</v>
          </cell>
          <cell r="H182">
            <v>0</v>
          </cell>
          <cell r="I182">
            <v>0</v>
          </cell>
          <cell r="J182">
            <v>0</v>
          </cell>
          <cell r="K182">
            <v>0</v>
          </cell>
          <cell r="L182">
            <v>0</v>
          </cell>
          <cell r="M182">
            <v>0</v>
          </cell>
          <cell r="N182">
            <v>0</v>
          </cell>
          <cell r="O182">
            <v>0</v>
          </cell>
          <cell r="P182">
            <v>0.63296141975308651</v>
          </cell>
          <cell r="Q182">
            <v>164.3070126463152</v>
          </cell>
          <cell r="R182" t="str">
            <v>Beh104s</v>
          </cell>
          <cell r="S182">
            <v>0.85</v>
          </cell>
        </row>
        <row r="183">
          <cell r="B183" t="str">
            <v>Beh052s</v>
          </cell>
          <cell r="C183" t="str">
            <v>Behandel/onderzoekkamer</v>
          </cell>
          <cell r="D183" t="str">
            <v>Steen</v>
          </cell>
          <cell r="E183">
            <v>52</v>
          </cell>
          <cell r="F183">
            <v>0.33621058404167808</v>
          </cell>
          <cell r="G183">
            <v>3.5217987386893336E-2</v>
          </cell>
          <cell r="H183">
            <v>0</v>
          </cell>
          <cell r="I183">
            <v>0</v>
          </cell>
          <cell r="J183">
            <v>0</v>
          </cell>
          <cell r="K183">
            <v>0</v>
          </cell>
          <cell r="L183">
            <v>0</v>
          </cell>
          <cell r="M183">
            <v>0</v>
          </cell>
          <cell r="N183">
            <v>0</v>
          </cell>
          <cell r="O183">
            <v>0</v>
          </cell>
          <cell r="P183">
            <v>0.37142857142857144</v>
          </cell>
          <cell r="Q183">
            <v>140</v>
          </cell>
          <cell r="R183" t="str">
            <v>Beh052s</v>
          </cell>
          <cell r="S183">
            <v>0.76994790238552235</v>
          </cell>
        </row>
        <row r="184">
          <cell r="B184" t="str">
            <v>Beh026s</v>
          </cell>
          <cell r="C184" t="str">
            <v>Behandel/onderzoekkamer</v>
          </cell>
          <cell r="D184" t="str">
            <v>Steen</v>
          </cell>
          <cell r="E184">
            <v>26</v>
          </cell>
          <cell r="F184">
            <v>0.23148919753086425</v>
          </cell>
          <cell r="G184">
            <v>3.0435185185185183E-2</v>
          </cell>
          <cell r="H184">
            <v>0</v>
          </cell>
          <cell r="I184">
            <v>0</v>
          </cell>
          <cell r="J184">
            <v>0</v>
          </cell>
          <cell r="K184">
            <v>0</v>
          </cell>
          <cell r="L184">
            <v>0</v>
          </cell>
          <cell r="M184">
            <v>0</v>
          </cell>
          <cell r="N184">
            <v>0</v>
          </cell>
          <cell r="O184">
            <v>0</v>
          </cell>
          <cell r="P184">
            <v>0.2619243827160494</v>
          </cell>
          <cell r="Q184">
            <v>99.265290731586603</v>
          </cell>
          <cell r="R184" t="str">
            <v>Beh026s</v>
          </cell>
          <cell r="S184">
            <v>0.95</v>
          </cell>
        </row>
        <row r="185">
          <cell r="B185" t="str">
            <v>Beh012s</v>
          </cell>
          <cell r="C185" t="str">
            <v>Behandel/onderzoekkamer</v>
          </cell>
          <cell r="D185" t="str">
            <v>Steen</v>
          </cell>
          <cell r="E185">
            <v>12</v>
          </cell>
          <cell r="F185">
            <v>0.13787037037037037</v>
          </cell>
          <cell r="G185">
            <v>1.6111111111111114E-2</v>
          </cell>
          <cell r="H185">
            <v>0</v>
          </cell>
          <cell r="I185">
            <v>0</v>
          </cell>
          <cell r="J185">
            <v>0</v>
          </cell>
          <cell r="K185">
            <v>0</v>
          </cell>
          <cell r="L185">
            <v>0</v>
          </cell>
          <cell r="M185">
            <v>0</v>
          </cell>
          <cell r="N185">
            <v>0</v>
          </cell>
          <cell r="O185">
            <v>0</v>
          </cell>
          <cell r="P185">
            <v>0.1539814814814815</v>
          </cell>
          <cell r="Q185">
            <v>77.93144918821406</v>
          </cell>
          <cell r="R185" t="str">
            <v>Beh012s</v>
          </cell>
          <cell r="S185">
            <v>1</v>
          </cell>
        </row>
        <row r="186">
          <cell r="B186" t="str">
            <v>Beh052sz</v>
          </cell>
          <cell r="C186" t="str">
            <v>Behandel/onderzoekkamer, weekend</v>
          </cell>
          <cell r="D186" t="str">
            <v>Steen</v>
          </cell>
          <cell r="E186">
            <v>52</v>
          </cell>
          <cell r="F186">
            <v>0.14725308641975307</v>
          </cell>
          <cell r="G186">
            <v>0</v>
          </cell>
          <cell r="H186">
            <v>0</v>
          </cell>
          <cell r="I186">
            <v>0</v>
          </cell>
          <cell r="J186">
            <v>0</v>
          </cell>
          <cell r="K186">
            <v>0</v>
          </cell>
          <cell r="L186">
            <v>0</v>
          </cell>
          <cell r="M186">
            <v>0</v>
          </cell>
          <cell r="N186">
            <v>0</v>
          </cell>
          <cell r="O186">
            <v>0</v>
          </cell>
          <cell r="P186">
            <v>0.14725308641975307</v>
          </cell>
          <cell r="Q186">
            <v>353.13351498637604</v>
          </cell>
          <cell r="R186" t="str">
            <v>Beh052sz</v>
          </cell>
          <cell r="S186">
            <v>1</v>
          </cell>
        </row>
        <row r="187">
          <cell r="B187" t="str">
            <v>Beh001s</v>
          </cell>
          <cell r="D187" t="str">
            <v>Steen</v>
          </cell>
          <cell r="E187">
            <v>156</v>
          </cell>
          <cell r="F187">
            <v>0</v>
          </cell>
          <cell r="G187">
            <v>0</v>
          </cell>
          <cell r="H187">
            <v>0</v>
          </cell>
          <cell r="I187">
            <v>0</v>
          </cell>
          <cell r="J187">
            <v>0</v>
          </cell>
          <cell r="K187">
            <v>0</v>
          </cell>
          <cell r="L187">
            <v>0</v>
          </cell>
          <cell r="M187">
            <v>0</v>
          </cell>
          <cell r="N187">
            <v>0</v>
          </cell>
          <cell r="O187">
            <v>0</v>
          </cell>
          <cell r="P187">
            <v>0</v>
          </cell>
          <cell r="Q187">
            <v>0</v>
          </cell>
          <cell r="R187" t="str">
            <v>Beh001s</v>
          </cell>
          <cell r="S187">
            <v>0.72</v>
          </cell>
        </row>
        <row r="188">
          <cell r="B188" t="str">
            <v>Beh002s</v>
          </cell>
          <cell r="D188" t="str">
            <v>Steen</v>
          </cell>
          <cell r="E188">
            <v>2</v>
          </cell>
          <cell r="F188">
            <v>0</v>
          </cell>
          <cell r="G188">
            <v>0</v>
          </cell>
          <cell r="H188">
            <v>0</v>
          </cell>
          <cell r="I188">
            <v>0</v>
          </cell>
          <cell r="J188">
            <v>0</v>
          </cell>
          <cell r="K188">
            <v>0</v>
          </cell>
          <cell r="L188">
            <v>0</v>
          </cell>
          <cell r="M188">
            <v>0</v>
          </cell>
          <cell r="N188">
            <v>0</v>
          </cell>
          <cell r="O188">
            <v>0</v>
          </cell>
          <cell r="P188">
            <v>0</v>
          </cell>
          <cell r="Q188">
            <v>0</v>
          </cell>
          <cell r="R188" t="str">
            <v>Beh002s</v>
          </cell>
          <cell r="S188">
            <v>1.5</v>
          </cell>
        </row>
        <row r="189">
          <cell r="B189" t="str">
            <v>Beh003s</v>
          </cell>
          <cell r="D189" t="str">
            <v>Steen</v>
          </cell>
          <cell r="E189">
            <v>3</v>
          </cell>
          <cell r="F189">
            <v>0</v>
          </cell>
          <cell r="G189">
            <v>0</v>
          </cell>
          <cell r="H189">
            <v>0</v>
          </cell>
          <cell r="I189">
            <v>0</v>
          </cell>
          <cell r="J189">
            <v>0</v>
          </cell>
          <cell r="K189">
            <v>0</v>
          </cell>
          <cell r="L189">
            <v>0</v>
          </cell>
          <cell r="M189">
            <v>0</v>
          </cell>
          <cell r="N189">
            <v>0</v>
          </cell>
          <cell r="O189">
            <v>0</v>
          </cell>
          <cell r="P189">
            <v>0</v>
          </cell>
          <cell r="Q189">
            <v>0</v>
          </cell>
          <cell r="R189" t="str">
            <v>Beh003s</v>
          </cell>
          <cell r="S189">
            <v>0.8</v>
          </cell>
        </row>
        <row r="190">
          <cell r="B190" t="str">
            <v>Beh004s</v>
          </cell>
          <cell r="D190" t="str">
            <v>Steen</v>
          </cell>
          <cell r="E190">
            <v>4</v>
          </cell>
          <cell r="F190">
            <v>0</v>
          </cell>
          <cell r="G190">
            <v>0</v>
          </cell>
          <cell r="H190">
            <v>0</v>
          </cell>
          <cell r="I190">
            <v>0</v>
          </cell>
          <cell r="J190">
            <v>0</v>
          </cell>
          <cell r="K190">
            <v>0</v>
          </cell>
          <cell r="L190">
            <v>0</v>
          </cell>
          <cell r="M190">
            <v>0</v>
          </cell>
          <cell r="N190">
            <v>0</v>
          </cell>
          <cell r="O190">
            <v>0</v>
          </cell>
          <cell r="P190">
            <v>0</v>
          </cell>
          <cell r="Q190">
            <v>0</v>
          </cell>
          <cell r="R190" t="str">
            <v>Beh004s</v>
          </cell>
          <cell r="S190">
            <v>0.8</v>
          </cell>
        </row>
        <row r="191">
          <cell r="B191" t="str">
            <v>Beh005s</v>
          </cell>
          <cell r="D191" t="str">
            <v>Steen</v>
          </cell>
          <cell r="E191">
            <v>5</v>
          </cell>
          <cell r="F191">
            <v>0</v>
          </cell>
          <cell r="G191">
            <v>0</v>
          </cell>
          <cell r="H191">
            <v>0</v>
          </cell>
          <cell r="I191">
            <v>0</v>
          </cell>
          <cell r="J191">
            <v>0</v>
          </cell>
          <cell r="K191">
            <v>0</v>
          </cell>
          <cell r="L191">
            <v>0</v>
          </cell>
          <cell r="M191">
            <v>0</v>
          </cell>
          <cell r="N191">
            <v>0</v>
          </cell>
          <cell r="O191">
            <v>0</v>
          </cell>
          <cell r="P191">
            <v>0</v>
          </cell>
          <cell r="Q191">
            <v>0</v>
          </cell>
          <cell r="R191" t="str">
            <v>Beh005s</v>
          </cell>
          <cell r="S191">
            <v>0.71</v>
          </cell>
        </row>
        <row r="192">
          <cell r="B192" t="str">
            <v>Beh006s</v>
          </cell>
          <cell r="D192" t="str">
            <v>Steen</v>
          </cell>
          <cell r="E192">
            <v>6</v>
          </cell>
          <cell r="F192">
            <v>0</v>
          </cell>
          <cell r="G192">
            <v>0</v>
          </cell>
          <cell r="H192">
            <v>0</v>
          </cell>
          <cell r="I192">
            <v>0</v>
          </cell>
          <cell r="J192">
            <v>0</v>
          </cell>
          <cell r="K192">
            <v>0</v>
          </cell>
          <cell r="L192">
            <v>0</v>
          </cell>
          <cell r="M192">
            <v>0</v>
          </cell>
          <cell r="N192">
            <v>0</v>
          </cell>
          <cell r="O192">
            <v>0</v>
          </cell>
          <cell r="P192">
            <v>0</v>
          </cell>
          <cell r="Q192">
            <v>0</v>
          </cell>
          <cell r="R192" t="str">
            <v>Beh006s</v>
          </cell>
          <cell r="S192">
            <v>0.75</v>
          </cell>
        </row>
        <row r="193">
          <cell r="B193" t="str">
            <v>Beh007s</v>
          </cell>
          <cell r="D193" t="str">
            <v>Steen</v>
          </cell>
          <cell r="E193">
            <v>7</v>
          </cell>
          <cell r="F193">
            <v>0</v>
          </cell>
          <cell r="G193">
            <v>0</v>
          </cell>
          <cell r="H193">
            <v>0</v>
          </cell>
          <cell r="I193">
            <v>0</v>
          </cell>
          <cell r="J193">
            <v>0</v>
          </cell>
          <cell r="K193">
            <v>0</v>
          </cell>
          <cell r="L193">
            <v>0</v>
          </cell>
          <cell r="M193">
            <v>0</v>
          </cell>
          <cell r="N193">
            <v>0</v>
          </cell>
          <cell r="O193">
            <v>0</v>
          </cell>
          <cell r="P193">
            <v>0</v>
          </cell>
          <cell r="Q193">
            <v>0</v>
          </cell>
          <cell r="R193" t="str">
            <v>Beh007s</v>
          </cell>
          <cell r="S193">
            <v>0.8</v>
          </cell>
        </row>
        <row r="194">
          <cell r="B194" t="str">
            <v>Beh008s</v>
          </cell>
          <cell r="D194" t="str">
            <v>Steen</v>
          </cell>
          <cell r="E194">
            <v>8</v>
          </cell>
          <cell r="F194">
            <v>0</v>
          </cell>
          <cell r="G194">
            <v>0</v>
          </cell>
          <cell r="H194">
            <v>0</v>
          </cell>
          <cell r="I194">
            <v>0</v>
          </cell>
          <cell r="J194">
            <v>0</v>
          </cell>
          <cell r="K194">
            <v>0</v>
          </cell>
          <cell r="L194">
            <v>0</v>
          </cell>
          <cell r="M194">
            <v>0</v>
          </cell>
          <cell r="N194">
            <v>0</v>
          </cell>
          <cell r="O194">
            <v>0</v>
          </cell>
          <cell r="P194">
            <v>0</v>
          </cell>
          <cell r="Q194">
            <v>0</v>
          </cell>
          <cell r="R194" t="str">
            <v>Beh008s</v>
          </cell>
          <cell r="S194">
            <v>0.8</v>
          </cell>
        </row>
        <row r="195">
          <cell r="B195" t="str">
            <v>Beh009s</v>
          </cell>
          <cell r="D195" t="str">
            <v>Steen</v>
          </cell>
          <cell r="E195">
            <v>9</v>
          </cell>
          <cell r="F195">
            <v>0</v>
          </cell>
          <cell r="G195">
            <v>0</v>
          </cell>
          <cell r="H195">
            <v>0</v>
          </cell>
          <cell r="I195">
            <v>0</v>
          </cell>
          <cell r="J195">
            <v>0</v>
          </cell>
          <cell r="K195">
            <v>0</v>
          </cell>
          <cell r="L195">
            <v>0</v>
          </cell>
          <cell r="M195">
            <v>0</v>
          </cell>
          <cell r="N195">
            <v>0</v>
          </cell>
          <cell r="O195">
            <v>0</v>
          </cell>
          <cell r="P195">
            <v>0</v>
          </cell>
          <cell r="Q195">
            <v>0</v>
          </cell>
          <cell r="R195" t="str">
            <v>Beh009s</v>
          </cell>
          <cell r="S195">
            <v>0.8</v>
          </cell>
        </row>
        <row r="196">
          <cell r="B196" t="str">
            <v>Beh010s</v>
          </cell>
          <cell r="D196" t="str">
            <v>Steen</v>
          </cell>
          <cell r="E196">
            <v>10</v>
          </cell>
          <cell r="F196">
            <v>0</v>
          </cell>
          <cell r="G196">
            <v>0</v>
          </cell>
          <cell r="H196">
            <v>0</v>
          </cell>
          <cell r="I196">
            <v>0</v>
          </cell>
          <cell r="J196">
            <v>0</v>
          </cell>
          <cell r="K196">
            <v>0</v>
          </cell>
          <cell r="L196">
            <v>0</v>
          </cell>
          <cell r="M196">
            <v>0</v>
          </cell>
          <cell r="N196">
            <v>0</v>
          </cell>
          <cell r="O196">
            <v>0</v>
          </cell>
          <cell r="P196">
            <v>0</v>
          </cell>
          <cell r="Q196">
            <v>0</v>
          </cell>
          <cell r="R196" t="str">
            <v>Beh010s</v>
          </cell>
          <cell r="S196">
            <v>0.8</v>
          </cell>
        </row>
        <row r="197">
          <cell r="B197" t="str">
            <v>Beh011s</v>
          </cell>
          <cell r="D197" t="str">
            <v>Steen</v>
          </cell>
          <cell r="E197">
            <v>11</v>
          </cell>
          <cell r="F197">
            <v>0</v>
          </cell>
          <cell r="G197">
            <v>0</v>
          </cell>
          <cell r="H197">
            <v>0</v>
          </cell>
          <cell r="I197">
            <v>0</v>
          </cell>
          <cell r="J197">
            <v>0</v>
          </cell>
          <cell r="K197">
            <v>0</v>
          </cell>
          <cell r="L197">
            <v>0</v>
          </cell>
          <cell r="M197">
            <v>0</v>
          </cell>
          <cell r="N197">
            <v>0</v>
          </cell>
          <cell r="O197">
            <v>0</v>
          </cell>
          <cell r="P197">
            <v>0</v>
          </cell>
          <cell r="Q197">
            <v>0</v>
          </cell>
          <cell r="R197" t="str">
            <v>Beh011s</v>
          </cell>
          <cell r="S197">
            <v>0.8</v>
          </cell>
        </row>
        <row r="199">
          <cell r="B199" t="str">
            <v>Beh260t</v>
          </cell>
          <cell r="C199" t="str">
            <v>Behandel/onderzoekkamer</v>
          </cell>
          <cell r="D199" t="str">
            <v>Tapijt</v>
          </cell>
          <cell r="E199">
            <v>260</v>
          </cell>
          <cell r="F199">
            <v>0.61084490463021524</v>
          </cell>
          <cell r="G199">
            <v>3.1130404011759941E-2</v>
          </cell>
          <cell r="H199">
            <v>0</v>
          </cell>
          <cell r="I199">
            <v>0</v>
          </cell>
          <cell r="J199">
            <v>0</v>
          </cell>
          <cell r="K199">
            <v>0</v>
          </cell>
          <cell r="L199">
            <v>0</v>
          </cell>
          <cell r="M199">
            <v>0</v>
          </cell>
          <cell r="N199">
            <v>0</v>
          </cell>
          <cell r="O199">
            <v>0</v>
          </cell>
          <cell r="P199">
            <v>0.64197530864197527</v>
          </cell>
          <cell r="Q199">
            <v>405</v>
          </cell>
          <cell r="R199" t="str">
            <v>Beh260t</v>
          </cell>
          <cell r="S199">
            <v>0.680583731431189</v>
          </cell>
        </row>
        <row r="200">
          <cell r="B200" t="str">
            <v>Beh260tn</v>
          </cell>
          <cell r="C200" t="str">
            <v>Behandel/onderzoekkamer, naloopronde</v>
          </cell>
          <cell r="D200" t="str">
            <v>Tapijt</v>
          </cell>
          <cell r="E200">
            <v>260</v>
          </cell>
          <cell r="F200">
            <v>0.6112808641975308</v>
          </cell>
          <cell r="G200">
            <v>0</v>
          </cell>
          <cell r="H200">
            <v>0</v>
          </cell>
          <cell r="I200">
            <v>0</v>
          </cell>
          <cell r="J200">
            <v>0</v>
          </cell>
          <cell r="K200">
            <v>0</v>
          </cell>
          <cell r="L200">
            <v>0</v>
          </cell>
          <cell r="M200">
            <v>0</v>
          </cell>
          <cell r="N200">
            <v>0</v>
          </cell>
          <cell r="O200">
            <v>0</v>
          </cell>
          <cell r="P200">
            <v>0.6112808641975308</v>
          </cell>
          <cell r="Q200">
            <v>425.33639645553006</v>
          </cell>
          <cell r="R200" t="str">
            <v>Beh260tn</v>
          </cell>
          <cell r="S200">
            <v>1.1000000000000001</v>
          </cell>
        </row>
        <row r="201">
          <cell r="B201" t="str">
            <v>Beh156t</v>
          </cell>
          <cell r="C201" t="str">
            <v>Behandel/onderzoekkamer</v>
          </cell>
          <cell r="D201" t="str">
            <v>Tapijt</v>
          </cell>
          <cell r="E201">
            <v>156</v>
          </cell>
          <cell r="F201">
            <v>0.44754682042817628</v>
          </cell>
          <cell r="G201">
            <v>3.1130404011759941E-2</v>
          </cell>
          <cell r="H201">
            <v>0</v>
          </cell>
          <cell r="I201">
            <v>0</v>
          </cell>
          <cell r="J201">
            <v>0</v>
          </cell>
          <cell r="K201">
            <v>0</v>
          </cell>
          <cell r="L201">
            <v>0</v>
          </cell>
          <cell r="M201">
            <v>0</v>
          </cell>
          <cell r="N201">
            <v>0</v>
          </cell>
          <cell r="O201">
            <v>0</v>
          </cell>
          <cell r="P201">
            <v>0.47867722443993621</v>
          </cell>
          <cell r="Q201">
            <v>325.89810426540294</v>
          </cell>
          <cell r="R201" t="str">
            <v>Beh156t</v>
          </cell>
          <cell r="S201">
            <v>0.680583731431189</v>
          </cell>
        </row>
        <row r="202">
          <cell r="B202" t="str">
            <v>Beh130t</v>
          </cell>
          <cell r="C202" t="str">
            <v>Behandel/onderzoekkamer</v>
          </cell>
          <cell r="D202" t="str">
            <v>Tapijt</v>
          </cell>
          <cell r="E202">
            <v>130</v>
          </cell>
          <cell r="F202">
            <v>0.45915313346418951</v>
          </cell>
          <cell r="G202">
            <v>3.5143444482578647E-2</v>
          </cell>
          <cell r="H202">
            <v>0</v>
          </cell>
          <cell r="I202">
            <v>0</v>
          </cell>
          <cell r="J202">
            <v>0</v>
          </cell>
          <cell r="K202">
            <v>0</v>
          </cell>
          <cell r="L202">
            <v>0</v>
          </cell>
          <cell r="M202">
            <v>0</v>
          </cell>
          <cell r="N202">
            <v>0</v>
          </cell>
          <cell r="O202">
            <v>0</v>
          </cell>
          <cell r="P202">
            <v>0.49429657794676818</v>
          </cell>
          <cell r="Q202">
            <v>262.99999999999994</v>
          </cell>
          <cell r="R202" t="str">
            <v>Beh130t</v>
          </cell>
          <cell r="S202">
            <v>0.76831821945718493</v>
          </cell>
        </row>
        <row r="203">
          <cell r="B203" t="str">
            <v>Beh104t</v>
          </cell>
          <cell r="C203" t="str">
            <v>Behandel/onderzoekkamer</v>
          </cell>
          <cell r="D203" t="str">
            <v>Tapijt</v>
          </cell>
          <cell r="E203">
            <v>104</v>
          </cell>
          <cell r="F203">
            <v>0.41966012400616903</v>
          </cell>
          <cell r="G203">
            <v>3.5704478085834018E-2</v>
          </cell>
          <cell r="H203">
            <v>0</v>
          </cell>
          <cell r="I203">
            <v>0</v>
          </cell>
          <cell r="J203">
            <v>0</v>
          </cell>
          <cell r="K203">
            <v>0</v>
          </cell>
          <cell r="L203">
            <v>0</v>
          </cell>
          <cell r="M203">
            <v>0</v>
          </cell>
          <cell r="N203">
            <v>0</v>
          </cell>
          <cell r="O203">
            <v>0</v>
          </cell>
          <cell r="P203">
            <v>0.45536460209200313</v>
          </cell>
          <cell r="Q203">
            <v>228.38841561731132</v>
          </cell>
          <cell r="R203" t="str">
            <v>Beh104t</v>
          </cell>
          <cell r="S203">
            <v>0.78058373143118898</v>
          </cell>
        </row>
        <row r="204">
          <cell r="B204" t="str">
            <v>Beh052t</v>
          </cell>
          <cell r="C204" t="str">
            <v>Behandel/onderzoekkamer</v>
          </cell>
          <cell r="D204" t="str">
            <v>Tapijt</v>
          </cell>
          <cell r="E204">
            <v>52</v>
          </cell>
          <cell r="F204">
            <v>0.25871145116060368</v>
          </cell>
          <cell r="G204">
            <v>3.799151512287105E-2</v>
          </cell>
          <cell r="H204">
            <v>0</v>
          </cell>
          <cell r="I204">
            <v>0</v>
          </cell>
          <cell r="J204">
            <v>0</v>
          </cell>
          <cell r="K204">
            <v>0</v>
          </cell>
          <cell r="L204">
            <v>0</v>
          </cell>
          <cell r="M204">
            <v>0</v>
          </cell>
          <cell r="N204">
            <v>0</v>
          </cell>
          <cell r="O204">
            <v>0</v>
          </cell>
          <cell r="P204">
            <v>0.2967029662834747</v>
          </cell>
          <cell r="Q204">
            <v>175.25945443470349</v>
          </cell>
          <cell r="R204" t="str">
            <v>Beh052t</v>
          </cell>
          <cell r="S204">
            <v>0.83058373143118902</v>
          </cell>
        </row>
        <row r="205">
          <cell r="B205" t="str">
            <v>Beh026t</v>
          </cell>
          <cell r="C205" t="str">
            <v>Behandel/onderzoekkamer</v>
          </cell>
          <cell r="D205" t="str">
            <v>Tapijt</v>
          </cell>
          <cell r="E205">
            <v>26</v>
          </cell>
          <cell r="F205">
            <v>0.15945631951564154</v>
          </cell>
          <cell r="G205">
            <v>2.8211293618073278E-2</v>
          </cell>
          <cell r="H205">
            <v>0</v>
          </cell>
          <cell r="I205">
            <v>0</v>
          </cell>
          <cell r="J205">
            <v>0</v>
          </cell>
          <cell r="K205">
            <v>0</v>
          </cell>
          <cell r="L205">
            <v>0</v>
          </cell>
          <cell r="M205">
            <v>0</v>
          </cell>
          <cell r="N205">
            <v>0</v>
          </cell>
          <cell r="O205">
            <v>0</v>
          </cell>
          <cell r="P205">
            <v>0.18766761313371483</v>
          </cell>
          <cell r="Q205">
            <v>138.54281815517507</v>
          </cell>
          <cell r="R205" t="str">
            <v>Beh026t</v>
          </cell>
          <cell r="S205">
            <v>0.88058373143118907</v>
          </cell>
        </row>
        <row r="206">
          <cell r="B206" t="str">
            <v>Beh012t</v>
          </cell>
          <cell r="C206" t="str">
            <v>Behandel/onderzoekkamer</v>
          </cell>
          <cell r="D206" t="str">
            <v>Tapijt</v>
          </cell>
          <cell r="E206">
            <v>12</v>
          </cell>
          <cell r="F206">
            <v>0.10141639369393607</v>
          </cell>
          <cell r="G206">
            <v>1.4992737895280266E-2</v>
          </cell>
          <cell r="H206">
            <v>0</v>
          </cell>
          <cell r="I206">
            <v>0</v>
          </cell>
          <cell r="J206">
            <v>0</v>
          </cell>
          <cell r="K206">
            <v>0</v>
          </cell>
          <cell r="L206">
            <v>0</v>
          </cell>
          <cell r="M206">
            <v>0</v>
          </cell>
          <cell r="N206">
            <v>0</v>
          </cell>
          <cell r="O206">
            <v>0</v>
          </cell>
          <cell r="P206">
            <v>0.11640913158921634</v>
          </cell>
          <cell r="Q206">
            <v>103.08469650255195</v>
          </cell>
          <cell r="R206" t="str">
            <v>Beh012t</v>
          </cell>
          <cell r="S206">
            <v>0.930583731431189</v>
          </cell>
        </row>
        <row r="207">
          <cell r="B207" t="str">
            <v>Beh052tz</v>
          </cell>
          <cell r="C207" t="str">
            <v>Behandel/onderzoekkamer, weekend</v>
          </cell>
          <cell r="D207" t="str">
            <v>Tapijt</v>
          </cell>
          <cell r="E207">
            <v>52</v>
          </cell>
          <cell r="F207">
            <v>0.12225617283950616</v>
          </cell>
          <cell r="G207">
            <v>0</v>
          </cell>
          <cell r="H207">
            <v>0</v>
          </cell>
          <cell r="I207">
            <v>0</v>
          </cell>
          <cell r="J207">
            <v>0</v>
          </cell>
          <cell r="K207">
            <v>0</v>
          </cell>
          <cell r="L207">
            <v>0</v>
          </cell>
          <cell r="M207">
            <v>0</v>
          </cell>
          <cell r="N207">
            <v>0</v>
          </cell>
          <cell r="O207">
            <v>0</v>
          </cell>
          <cell r="P207">
            <v>0.12225617283950616</v>
          </cell>
          <cell r="Q207">
            <v>425.33639645553006</v>
          </cell>
          <cell r="R207" t="str">
            <v>Beh052tz</v>
          </cell>
          <cell r="S207">
            <v>1.1000000000000001</v>
          </cell>
        </row>
        <row r="208">
          <cell r="B208" t="str">
            <v>Beh001t</v>
          </cell>
          <cell r="D208" t="str">
            <v>Tapijt</v>
          </cell>
          <cell r="E208">
            <v>156</v>
          </cell>
          <cell r="F208">
            <v>0</v>
          </cell>
          <cell r="G208">
            <v>0</v>
          </cell>
          <cell r="H208">
            <v>0</v>
          </cell>
          <cell r="I208">
            <v>0</v>
          </cell>
          <cell r="J208">
            <v>0</v>
          </cell>
          <cell r="K208">
            <v>0</v>
          </cell>
          <cell r="L208">
            <v>0</v>
          </cell>
          <cell r="M208">
            <v>0</v>
          </cell>
          <cell r="N208">
            <v>0</v>
          </cell>
          <cell r="O208">
            <v>0</v>
          </cell>
          <cell r="P208">
            <v>0</v>
          </cell>
          <cell r="Q208">
            <v>0</v>
          </cell>
          <cell r="R208" t="str">
            <v>Beh001t</v>
          </cell>
          <cell r="S208">
            <v>0.8</v>
          </cell>
        </row>
        <row r="209">
          <cell r="B209" t="str">
            <v>Beh002t</v>
          </cell>
          <cell r="D209" t="str">
            <v>Tapijt</v>
          </cell>
          <cell r="E209">
            <v>2</v>
          </cell>
          <cell r="F209">
            <v>0</v>
          </cell>
          <cell r="G209">
            <v>0</v>
          </cell>
          <cell r="H209">
            <v>0</v>
          </cell>
          <cell r="I209">
            <v>0</v>
          </cell>
          <cell r="J209">
            <v>0</v>
          </cell>
          <cell r="K209">
            <v>0</v>
          </cell>
          <cell r="L209">
            <v>0</v>
          </cell>
          <cell r="M209">
            <v>0</v>
          </cell>
          <cell r="N209">
            <v>0</v>
          </cell>
          <cell r="O209">
            <v>0</v>
          </cell>
          <cell r="P209">
            <v>0</v>
          </cell>
          <cell r="Q209">
            <v>0</v>
          </cell>
          <cell r="R209" t="str">
            <v>Beh002t</v>
          </cell>
          <cell r="S209">
            <v>0.8</v>
          </cell>
        </row>
        <row r="210">
          <cell r="B210" t="str">
            <v>Beh003t</v>
          </cell>
          <cell r="D210" t="str">
            <v>Tapijt</v>
          </cell>
          <cell r="E210">
            <v>3</v>
          </cell>
          <cell r="F210">
            <v>0</v>
          </cell>
          <cell r="G210">
            <v>0</v>
          </cell>
          <cell r="H210">
            <v>0</v>
          </cell>
          <cell r="I210">
            <v>0</v>
          </cell>
          <cell r="J210">
            <v>0</v>
          </cell>
          <cell r="K210">
            <v>0</v>
          </cell>
          <cell r="L210">
            <v>0</v>
          </cell>
          <cell r="M210">
            <v>0</v>
          </cell>
          <cell r="N210">
            <v>0</v>
          </cell>
          <cell r="O210">
            <v>0</v>
          </cell>
          <cell r="P210">
            <v>0</v>
          </cell>
          <cell r="Q210">
            <v>0</v>
          </cell>
          <cell r="R210" t="str">
            <v>Beh003t</v>
          </cell>
          <cell r="S210">
            <v>0.8</v>
          </cell>
        </row>
        <row r="211">
          <cell r="B211" t="str">
            <v>Beh004t</v>
          </cell>
          <cell r="D211" t="str">
            <v>Tapijt</v>
          </cell>
          <cell r="E211">
            <v>4</v>
          </cell>
          <cell r="F211">
            <v>0</v>
          </cell>
          <cell r="G211">
            <v>0</v>
          </cell>
          <cell r="H211">
            <v>0</v>
          </cell>
          <cell r="I211">
            <v>0</v>
          </cell>
          <cell r="J211">
            <v>0</v>
          </cell>
          <cell r="K211">
            <v>0</v>
          </cell>
          <cell r="L211">
            <v>0</v>
          </cell>
          <cell r="M211">
            <v>0</v>
          </cell>
          <cell r="N211">
            <v>0</v>
          </cell>
          <cell r="O211">
            <v>0</v>
          </cell>
          <cell r="P211">
            <v>0</v>
          </cell>
          <cell r="Q211">
            <v>0</v>
          </cell>
          <cell r="R211" t="str">
            <v>Beh004t</v>
          </cell>
          <cell r="S211">
            <v>0.8</v>
          </cell>
        </row>
        <row r="212">
          <cell r="B212" t="str">
            <v>Beh005t</v>
          </cell>
          <cell r="D212" t="str">
            <v>Tapijt</v>
          </cell>
          <cell r="E212">
            <v>5</v>
          </cell>
          <cell r="F212">
            <v>0</v>
          </cell>
          <cell r="G212">
            <v>0</v>
          </cell>
          <cell r="H212">
            <v>0</v>
          </cell>
          <cell r="I212">
            <v>0</v>
          </cell>
          <cell r="J212">
            <v>0</v>
          </cell>
          <cell r="K212">
            <v>0</v>
          </cell>
          <cell r="L212">
            <v>0</v>
          </cell>
          <cell r="M212">
            <v>0</v>
          </cell>
          <cell r="N212">
            <v>0</v>
          </cell>
          <cell r="O212">
            <v>0</v>
          </cell>
          <cell r="P212">
            <v>0</v>
          </cell>
          <cell r="Q212">
            <v>0</v>
          </cell>
          <cell r="R212" t="str">
            <v>Beh005t</v>
          </cell>
          <cell r="S212">
            <v>0.8</v>
          </cell>
        </row>
        <row r="213">
          <cell r="B213" t="str">
            <v>Beh006t</v>
          </cell>
          <cell r="D213" t="str">
            <v>Tapijt</v>
          </cell>
          <cell r="E213">
            <v>6</v>
          </cell>
          <cell r="F213">
            <v>0</v>
          </cell>
          <cell r="G213">
            <v>0</v>
          </cell>
          <cell r="H213">
            <v>0</v>
          </cell>
          <cell r="I213">
            <v>0</v>
          </cell>
          <cell r="J213">
            <v>0</v>
          </cell>
          <cell r="K213">
            <v>0</v>
          </cell>
          <cell r="L213">
            <v>0</v>
          </cell>
          <cell r="M213">
            <v>0</v>
          </cell>
          <cell r="N213">
            <v>0</v>
          </cell>
          <cell r="O213">
            <v>0</v>
          </cell>
          <cell r="P213">
            <v>0</v>
          </cell>
          <cell r="Q213">
            <v>0</v>
          </cell>
          <cell r="R213" t="str">
            <v>Beh006t</v>
          </cell>
          <cell r="S213">
            <v>0.8</v>
          </cell>
        </row>
        <row r="214">
          <cell r="B214" t="str">
            <v>Beh007t</v>
          </cell>
          <cell r="D214" t="str">
            <v>Tapijt</v>
          </cell>
          <cell r="E214">
            <v>7</v>
          </cell>
          <cell r="F214">
            <v>0</v>
          </cell>
          <cell r="G214">
            <v>0</v>
          </cell>
          <cell r="H214">
            <v>0</v>
          </cell>
          <cell r="I214">
            <v>0</v>
          </cell>
          <cell r="J214">
            <v>0</v>
          </cell>
          <cell r="K214">
            <v>0</v>
          </cell>
          <cell r="L214">
            <v>0</v>
          </cell>
          <cell r="M214">
            <v>0</v>
          </cell>
          <cell r="N214">
            <v>0</v>
          </cell>
          <cell r="O214">
            <v>0</v>
          </cell>
          <cell r="P214">
            <v>0</v>
          </cell>
          <cell r="Q214">
            <v>0</v>
          </cell>
          <cell r="R214" t="str">
            <v>Beh007t</v>
          </cell>
          <cell r="S214">
            <v>0.8</v>
          </cell>
        </row>
        <row r="215">
          <cell r="B215" t="str">
            <v>Beh008t</v>
          </cell>
          <cell r="D215" t="str">
            <v>Tapijt</v>
          </cell>
          <cell r="E215">
            <v>8</v>
          </cell>
          <cell r="F215">
            <v>0</v>
          </cell>
          <cell r="G215">
            <v>0</v>
          </cell>
          <cell r="H215">
            <v>0</v>
          </cell>
          <cell r="I215">
            <v>0</v>
          </cell>
          <cell r="J215">
            <v>0</v>
          </cell>
          <cell r="K215">
            <v>0</v>
          </cell>
          <cell r="L215">
            <v>0</v>
          </cell>
          <cell r="M215">
            <v>0</v>
          </cell>
          <cell r="N215">
            <v>0</v>
          </cell>
          <cell r="O215">
            <v>0</v>
          </cell>
          <cell r="P215">
            <v>0</v>
          </cell>
          <cell r="Q215">
            <v>0</v>
          </cell>
          <cell r="R215" t="str">
            <v>Beh008t</v>
          </cell>
          <cell r="S215">
            <v>0.8</v>
          </cell>
        </row>
        <row r="216">
          <cell r="B216" t="str">
            <v>Beh009t</v>
          </cell>
          <cell r="D216" t="str">
            <v>Tapijt</v>
          </cell>
          <cell r="E216">
            <v>9</v>
          </cell>
          <cell r="F216">
            <v>0</v>
          </cell>
          <cell r="G216">
            <v>0</v>
          </cell>
          <cell r="H216">
            <v>0</v>
          </cell>
          <cell r="I216">
            <v>0</v>
          </cell>
          <cell r="J216">
            <v>0</v>
          </cell>
          <cell r="K216">
            <v>0</v>
          </cell>
          <cell r="L216">
            <v>0</v>
          </cell>
          <cell r="M216">
            <v>0</v>
          </cell>
          <cell r="N216">
            <v>0</v>
          </cell>
          <cell r="O216">
            <v>0</v>
          </cell>
          <cell r="P216">
            <v>0</v>
          </cell>
          <cell r="Q216">
            <v>0</v>
          </cell>
          <cell r="R216" t="str">
            <v>Beh009t</v>
          </cell>
          <cell r="S216">
            <v>0.8</v>
          </cell>
        </row>
        <row r="217">
          <cell r="B217" t="str">
            <v>Beh010t</v>
          </cell>
          <cell r="D217" t="str">
            <v>Tapijt</v>
          </cell>
          <cell r="E217">
            <v>10</v>
          </cell>
          <cell r="F217">
            <v>0</v>
          </cell>
          <cell r="G217">
            <v>0</v>
          </cell>
          <cell r="H217">
            <v>0</v>
          </cell>
          <cell r="I217">
            <v>0</v>
          </cell>
          <cell r="J217">
            <v>0</v>
          </cell>
          <cell r="K217">
            <v>0</v>
          </cell>
          <cell r="L217">
            <v>0</v>
          </cell>
          <cell r="M217">
            <v>0</v>
          </cell>
          <cell r="N217">
            <v>0</v>
          </cell>
          <cell r="O217">
            <v>0</v>
          </cell>
          <cell r="P217">
            <v>0</v>
          </cell>
          <cell r="Q217">
            <v>0</v>
          </cell>
          <cell r="R217" t="str">
            <v>Beh010t</v>
          </cell>
          <cell r="S217">
            <v>0.8</v>
          </cell>
        </row>
        <row r="218">
          <cell r="B218" t="str">
            <v>Beh011t</v>
          </cell>
          <cell r="D218" t="str">
            <v>Tapijt</v>
          </cell>
          <cell r="E218">
            <v>11</v>
          </cell>
          <cell r="F218">
            <v>0</v>
          </cell>
          <cell r="G218">
            <v>0</v>
          </cell>
          <cell r="H218">
            <v>0</v>
          </cell>
          <cell r="I218">
            <v>0</v>
          </cell>
          <cell r="J218">
            <v>0</v>
          </cell>
          <cell r="K218">
            <v>0</v>
          </cell>
          <cell r="L218">
            <v>0</v>
          </cell>
          <cell r="M218">
            <v>0</v>
          </cell>
          <cell r="N218">
            <v>0</v>
          </cell>
          <cell r="O218">
            <v>0</v>
          </cell>
          <cell r="P218">
            <v>0</v>
          </cell>
          <cell r="Q218">
            <v>0</v>
          </cell>
          <cell r="R218" t="str">
            <v>Beh011t</v>
          </cell>
          <cell r="S218">
            <v>0.8</v>
          </cell>
        </row>
        <row r="220">
          <cell r="B220" t="str">
            <v>Csa260l</v>
          </cell>
          <cell r="C220" t="str">
            <v>Csa</v>
          </cell>
          <cell r="D220" t="str">
            <v>Lino/PVC</v>
          </cell>
          <cell r="E220">
            <v>260</v>
          </cell>
          <cell r="F220">
            <v>1.714833333333333</v>
          </cell>
          <cell r="G220">
            <v>0.16800000000000001</v>
          </cell>
          <cell r="H220">
            <v>0</v>
          </cell>
          <cell r="I220">
            <v>0</v>
          </cell>
          <cell r="J220">
            <v>0</v>
          </cell>
          <cell r="K220">
            <v>0</v>
          </cell>
          <cell r="L220">
            <v>0</v>
          </cell>
          <cell r="M220">
            <v>0</v>
          </cell>
          <cell r="N220">
            <v>0</v>
          </cell>
          <cell r="O220">
            <v>0</v>
          </cell>
          <cell r="P220">
            <v>1.8828333333333336</v>
          </cell>
          <cell r="Q220">
            <v>138.08975834292289</v>
          </cell>
          <cell r="R220" t="str">
            <v>Csa260l</v>
          </cell>
          <cell r="S220">
            <v>1</v>
          </cell>
        </row>
        <row r="221">
          <cell r="B221" t="str">
            <v>Csa260ln</v>
          </cell>
          <cell r="C221" t="str">
            <v>Csa, naloopronde</v>
          </cell>
          <cell r="D221" t="str">
            <v>Lino/PVC</v>
          </cell>
          <cell r="E221">
            <v>260</v>
          </cell>
          <cell r="F221">
            <v>1.456</v>
          </cell>
          <cell r="G221">
            <v>0</v>
          </cell>
          <cell r="H221">
            <v>0</v>
          </cell>
          <cell r="I221">
            <v>0</v>
          </cell>
          <cell r="J221">
            <v>0</v>
          </cell>
          <cell r="K221">
            <v>0</v>
          </cell>
          <cell r="L221">
            <v>0</v>
          </cell>
          <cell r="M221">
            <v>0</v>
          </cell>
          <cell r="N221">
            <v>0</v>
          </cell>
          <cell r="O221">
            <v>0</v>
          </cell>
          <cell r="P221">
            <v>1.456</v>
          </cell>
          <cell r="Q221">
            <v>178.57142857142858</v>
          </cell>
          <cell r="R221" t="str">
            <v>Csa260ln</v>
          </cell>
          <cell r="S221">
            <v>1.2</v>
          </cell>
        </row>
        <row r="222">
          <cell r="B222" t="str">
            <v>Csa156l</v>
          </cell>
          <cell r="C222" t="str">
            <v>Csa</v>
          </cell>
          <cell r="D222" t="str">
            <v>Lino/PVC</v>
          </cell>
          <cell r="E222">
            <v>156</v>
          </cell>
          <cell r="F222">
            <v>1.1861666666666664</v>
          </cell>
          <cell r="G222">
            <v>0.16800000000000001</v>
          </cell>
          <cell r="H222">
            <v>0</v>
          </cell>
          <cell r="I222">
            <v>0</v>
          </cell>
          <cell r="J222">
            <v>0</v>
          </cell>
          <cell r="K222">
            <v>0</v>
          </cell>
          <cell r="L222">
            <v>0</v>
          </cell>
          <cell r="M222">
            <v>0</v>
          </cell>
          <cell r="N222">
            <v>0</v>
          </cell>
          <cell r="O222">
            <v>0</v>
          </cell>
          <cell r="P222">
            <v>1.3541666666666665</v>
          </cell>
          <cell r="Q222">
            <v>115.20000000000002</v>
          </cell>
          <cell r="R222" t="str">
            <v>Csa156l</v>
          </cell>
          <cell r="S222">
            <v>1</v>
          </cell>
        </row>
        <row r="223">
          <cell r="B223" t="str">
            <v>Csa130l</v>
          </cell>
          <cell r="C223" t="str">
            <v>Csa</v>
          </cell>
          <cell r="D223" t="str">
            <v>Lino/PVC</v>
          </cell>
          <cell r="E223">
            <v>130</v>
          </cell>
          <cell r="F223">
            <v>1.1067</v>
          </cell>
          <cell r="G223">
            <v>0.17640000000000003</v>
          </cell>
          <cell r="H223">
            <v>0</v>
          </cell>
          <cell r="I223">
            <v>0</v>
          </cell>
          <cell r="J223">
            <v>0</v>
          </cell>
          <cell r="K223">
            <v>0</v>
          </cell>
          <cell r="L223">
            <v>0</v>
          </cell>
          <cell r="M223">
            <v>0</v>
          </cell>
          <cell r="N223">
            <v>0</v>
          </cell>
          <cell r="O223">
            <v>0</v>
          </cell>
          <cell r="P223">
            <v>1.2831000000000004</v>
          </cell>
          <cell r="Q223">
            <v>101.31712259371831</v>
          </cell>
          <cell r="R223" t="str">
            <v>Csa130l</v>
          </cell>
          <cell r="S223">
            <v>1.05</v>
          </cell>
        </row>
        <row r="224">
          <cell r="B224" t="str">
            <v>Csa104l</v>
          </cell>
          <cell r="C224" t="str">
            <v>Csa</v>
          </cell>
          <cell r="D224" t="str">
            <v>Lino/PVC</v>
          </cell>
          <cell r="E224">
            <v>104</v>
          </cell>
          <cell r="F224">
            <v>1.0140166666666668</v>
          </cell>
          <cell r="G224">
            <v>0.18480000000000002</v>
          </cell>
          <cell r="H224">
            <v>0</v>
          </cell>
          <cell r="I224">
            <v>0</v>
          </cell>
          <cell r="J224">
            <v>0</v>
          </cell>
          <cell r="K224">
            <v>0</v>
          </cell>
          <cell r="L224">
            <v>0</v>
          </cell>
          <cell r="M224">
            <v>0</v>
          </cell>
          <cell r="N224">
            <v>0</v>
          </cell>
          <cell r="O224">
            <v>0</v>
          </cell>
          <cell r="P224">
            <v>1.1988166666666666</v>
          </cell>
          <cell r="Q224">
            <v>86.752213988794509</v>
          </cell>
          <cell r="R224" t="str">
            <v>Csa104l</v>
          </cell>
          <cell r="S224">
            <v>1.1000000000000001</v>
          </cell>
        </row>
        <row r="225">
          <cell r="B225" t="str">
            <v>Csa052l</v>
          </cell>
          <cell r="C225" t="str">
            <v>Csa</v>
          </cell>
          <cell r="D225" t="str">
            <v>Lino/PVC</v>
          </cell>
          <cell r="E225">
            <v>52</v>
          </cell>
          <cell r="F225">
            <v>0.75612499999999994</v>
          </cell>
          <cell r="G225">
            <v>0.19319999999999998</v>
          </cell>
          <cell r="H225">
            <v>0</v>
          </cell>
          <cell r="I225">
            <v>0</v>
          </cell>
          <cell r="J225">
            <v>0</v>
          </cell>
          <cell r="K225">
            <v>0</v>
          </cell>
          <cell r="L225">
            <v>0</v>
          </cell>
          <cell r="M225">
            <v>0</v>
          </cell>
          <cell r="N225">
            <v>0</v>
          </cell>
          <cell r="O225">
            <v>0</v>
          </cell>
          <cell r="P225">
            <v>0.94932499999999975</v>
          </cell>
          <cell r="Q225">
            <v>54.77576172543651</v>
          </cell>
          <cell r="R225" t="str">
            <v>Csa052l</v>
          </cell>
          <cell r="S225">
            <v>1.1499999999999999</v>
          </cell>
        </row>
        <row r="226">
          <cell r="B226" t="str">
            <v>Csa026l</v>
          </cell>
          <cell r="C226" t="str">
            <v>Csa</v>
          </cell>
          <cell r="D226" t="str">
            <v>Lino/PVC</v>
          </cell>
          <cell r="E226">
            <v>26</v>
          </cell>
          <cell r="F226">
            <v>0.44536666666666669</v>
          </cell>
          <cell r="G226">
            <v>0.14580000000000001</v>
          </cell>
          <cell r="H226">
            <v>0</v>
          </cell>
          <cell r="I226">
            <v>0</v>
          </cell>
          <cell r="J226">
            <v>0</v>
          </cell>
          <cell r="K226">
            <v>0</v>
          </cell>
          <cell r="L226">
            <v>0</v>
          </cell>
          <cell r="M226">
            <v>0</v>
          </cell>
          <cell r="N226">
            <v>0</v>
          </cell>
          <cell r="O226">
            <v>0</v>
          </cell>
          <cell r="P226">
            <v>0.59116666666666673</v>
          </cell>
          <cell r="Q226">
            <v>43.980828869467153</v>
          </cell>
          <cell r="R226" t="str">
            <v>Csa026l</v>
          </cell>
          <cell r="S226">
            <v>1.2</v>
          </cell>
        </row>
        <row r="227">
          <cell r="B227" t="str">
            <v>Csa012l</v>
          </cell>
          <cell r="C227" t="str">
            <v>Csa</v>
          </cell>
          <cell r="D227" t="str">
            <v>Lino/PVC</v>
          </cell>
          <cell r="E227">
            <v>12</v>
          </cell>
          <cell r="F227">
            <v>0.26979166666666671</v>
          </cell>
          <cell r="G227">
            <v>7.2499999999999995E-2</v>
          </cell>
          <cell r="H227">
            <v>0</v>
          </cell>
          <cell r="I227">
            <v>0</v>
          </cell>
          <cell r="J227">
            <v>0</v>
          </cell>
          <cell r="K227">
            <v>0</v>
          </cell>
          <cell r="L227">
            <v>0</v>
          </cell>
          <cell r="M227">
            <v>0</v>
          </cell>
          <cell r="N227">
            <v>0</v>
          </cell>
          <cell r="O227">
            <v>0</v>
          </cell>
          <cell r="P227">
            <v>0.34229166666666661</v>
          </cell>
          <cell r="Q227">
            <v>35.057821059038353</v>
          </cell>
          <cell r="R227" t="str">
            <v>Csa012l</v>
          </cell>
          <cell r="S227">
            <v>1.25</v>
          </cell>
        </row>
        <row r="228">
          <cell r="B228" t="str">
            <v>Csa052lz</v>
          </cell>
          <cell r="C228" t="str">
            <v>Csa, weekend</v>
          </cell>
          <cell r="D228" t="str">
            <v>Lino/PVC</v>
          </cell>
          <cell r="E228">
            <v>52</v>
          </cell>
          <cell r="F228">
            <v>0.29120000000000001</v>
          </cell>
          <cell r="G228">
            <v>0</v>
          </cell>
          <cell r="H228">
            <v>0</v>
          </cell>
          <cell r="I228">
            <v>0</v>
          </cell>
          <cell r="J228">
            <v>0</v>
          </cell>
          <cell r="K228">
            <v>0</v>
          </cell>
          <cell r="L228">
            <v>0</v>
          </cell>
          <cell r="M228">
            <v>0</v>
          </cell>
          <cell r="N228">
            <v>0</v>
          </cell>
          <cell r="O228">
            <v>0</v>
          </cell>
          <cell r="P228">
            <v>0.29120000000000001</v>
          </cell>
          <cell r="Q228">
            <v>178.57142857142856</v>
          </cell>
          <cell r="R228" t="str">
            <v>Csa052lz</v>
          </cell>
          <cell r="S228">
            <v>1.2</v>
          </cell>
        </row>
        <row r="229">
          <cell r="B229" t="str">
            <v>Csa001l</v>
          </cell>
          <cell r="D229" t="str">
            <v>Lino/PVC</v>
          </cell>
          <cell r="E229">
            <v>1</v>
          </cell>
          <cell r="F229">
            <v>0</v>
          </cell>
          <cell r="G229">
            <v>0</v>
          </cell>
          <cell r="H229">
            <v>0</v>
          </cell>
          <cell r="I229">
            <v>0</v>
          </cell>
          <cell r="J229">
            <v>0</v>
          </cell>
          <cell r="K229">
            <v>0</v>
          </cell>
          <cell r="L229">
            <v>0</v>
          </cell>
          <cell r="M229">
            <v>0</v>
          </cell>
          <cell r="N229">
            <v>0</v>
          </cell>
          <cell r="O229">
            <v>0</v>
          </cell>
          <cell r="P229">
            <v>0</v>
          </cell>
          <cell r="Q229">
            <v>0</v>
          </cell>
          <cell r="R229" t="str">
            <v>Csa001l</v>
          </cell>
          <cell r="S229">
            <v>0.8</v>
          </cell>
        </row>
        <row r="230">
          <cell r="B230" t="str">
            <v>Csa002l</v>
          </cell>
          <cell r="D230" t="str">
            <v>Lino/PVC</v>
          </cell>
          <cell r="E230">
            <v>2</v>
          </cell>
          <cell r="F230">
            <v>0</v>
          </cell>
          <cell r="G230">
            <v>0</v>
          </cell>
          <cell r="H230">
            <v>0</v>
          </cell>
          <cell r="I230">
            <v>0</v>
          </cell>
          <cell r="J230">
            <v>0</v>
          </cell>
          <cell r="K230">
            <v>0</v>
          </cell>
          <cell r="L230">
            <v>0</v>
          </cell>
          <cell r="M230">
            <v>0</v>
          </cell>
          <cell r="N230">
            <v>0</v>
          </cell>
          <cell r="O230">
            <v>0</v>
          </cell>
          <cell r="P230">
            <v>0</v>
          </cell>
          <cell r="Q230">
            <v>0</v>
          </cell>
          <cell r="R230" t="str">
            <v>Csa002l</v>
          </cell>
          <cell r="S230">
            <v>0.8</v>
          </cell>
        </row>
        <row r="231">
          <cell r="B231" t="str">
            <v>Csa003l</v>
          </cell>
          <cell r="D231" t="str">
            <v>Lino/PVC</v>
          </cell>
          <cell r="E231">
            <v>3</v>
          </cell>
          <cell r="F231">
            <v>0</v>
          </cell>
          <cell r="G231">
            <v>0</v>
          </cell>
          <cell r="H231">
            <v>0</v>
          </cell>
          <cell r="I231">
            <v>0</v>
          </cell>
          <cell r="J231">
            <v>0</v>
          </cell>
          <cell r="K231">
            <v>0</v>
          </cell>
          <cell r="L231">
            <v>0</v>
          </cell>
          <cell r="M231">
            <v>0</v>
          </cell>
          <cell r="N231">
            <v>0</v>
          </cell>
          <cell r="O231">
            <v>0</v>
          </cell>
          <cell r="P231">
            <v>0</v>
          </cell>
          <cell r="Q231">
            <v>0</v>
          </cell>
          <cell r="R231" t="str">
            <v>Csa003l</v>
          </cell>
          <cell r="S231">
            <v>0.8</v>
          </cell>
        </row>
        <row r="232">
          <cell r="B232" t="str">
            <v>Csa004l</v>
          </cell>
          <cell r="D232" t="str">
            <v>Lino/PVC</v>
          </cell>
          <cell r="E232">
            <v>4</v>
          </cell>
          <cell r="F232">
            <v>0</v>
          </cell>
          <cell r="G232">
            <v>0</v>
          </cell>
          <cell r="H232">
            <v>0</v>
          </cell>
          <cell r="I232">
            <v>0</v>
          </cell>
          <cell r="J232">
            <v>0</v>
          </cell>
          <cell r="K232">
            <v>0</v>
          </cell>
          <cell r="L232">
            <v>0</v>
          </cell>
          <cell r="M232">
            <v>0</v>
          </cell>
          <cell r="N232">
            <v>0</v>
          </cell>
          <cell r="O232">
            <v>0</v>
          </cell>
          <cell r="P232">
            <v>0</v>
          </cell>
          <cell r="Q232">
            <v>0</v>
          </cell>
          <cell r="R232" t="str">
            <v>Csa004l</v>
          </cell>
          <cell r="S232">
            <v>0.8</v>
          </cell>
        </row>
        <row r="233">
          <cell r="B233" t="str">
            <v>Csa005l</v>
          </cell>
          <cell r="D233" t="str">
            <v>Lino/PVC</v>
          </cell>
          <cell r="E233">
            <v>5</v>
          </cell>
          <cell r="F233">
            <v>0</v>
          </cell>
          <cell r="G233">
            <v>0</v>
          </cell>
          <cell r="H233">
            <v>0</v>
          </cell>
          <cell r="I233">
            <v>0</v>
          </cell>
          <cell r="J233">
            <v>0</v>
          </cell>
          <cell r="K233">
            <v>0</v>
          </cell>
          <cell r="L233">
            <v>0</v>
          </cell>
          <cell r="M233">
            <v>0</v>
          </cell>
          <cell r="N233">
            <v>0</v>
          </cell>
          <cell r="O233">
            <v>0</v>
          </cell>
          <cell r="P233">
            <v>0</v>
          </cell>
          <cell r="Q233">
            <v>0</v>
          </cell>
          <cell r="R233" t="str">
            <v>Csa005l</v>
          </cell>
          <cell r="S233">
            <v>0.8</v>
          </cell>
        </row>
        <row r="234">
          <cell r="B234" t="str">
            <v>Csa006l</v>
          </cell>
          <cell r="D234" t="str">
            <v>Lino/PVC</v>
          </cell>
          <cell r="E234">
            <v>6</v>
          </cell>
          <cell r="F234">
            <v>0</v>
          </cell>
          <cell r="G234">
            <v>0</v>
          </cell>
          <cell r="H234">
            <v>0</v>
          </cell>
          <cell r="I234">
            <v>0</v>
          </cell>
          <cell r="J234">
            <v>0</v>
          </cell>
          <cell r="K234">
            <v>0</v>
          </cell>
          <cell r="L234">
            <v>0</v>
          </cell>
          <cell r="M234">
            <v>0</v>
          </cell>
          <cell r="N234">
            <v>0</v>
          </cell>
          <cell r="O234">
            <v>0</v>
          </cell>
          <cell r="P234">
            <v>0</v>
          </cell>
          <cell r="Q234">
            <v>0</v>
          </cell>
          <cell r="R234" t="str">
            <v>Csa006l</v>
          </cell>
          <cell r="S234">
            <v>0.8</v>
          </cell>
        </row>
        <row r="235">
          <cell r="B235" t="str">
            <v>Csa007l</v>
          </cell>
          <cell r="D235" t="str">
            <v>Lino/PVC</v>
          </cell>
          <cell r="E235">
            <v>7</v>
          </cell>
          <cell r="F235">
            <v>0</v>
          </cell>
          <cell r="G235">
            <v>0</v>
          </cell>
          <cell r="H235">
            <v>0</v>
          </cell>
          <cell r="I235">
            <v>0</v>
          </cell>
          <cell r="J235">
            <v>0</v>
          </cell>
          <cell r="K235">
            <v>0</v>
          </cell>
          <cell r="L235">
            <v>0</v>
          </cell>
          <cell r="M235">
            <v>0</v>
          </cell>
          <cell r="N235">
            <v>0</v>
          </cell>
          <cell r="O235">
            <v>0</v>
          </cell>
          <cell r="P235">
            <v>0</v>
          </cell>
          <cell r="Q235">
            <v>0</v>
          </cell>
          <cell r="R235" t="str">
            <v>Csa007l</v>
          </cell>
          <cell r="S235">
            <v>0.8</v>
          </cell>
        </row>
        <row r="236">
          <cell r="B236" t="str">
            <v>Csa008l</v>
          </cell>
          <cell r="D236" t="str">
            <v>Lino/PVC</v>
          </cell>
          <cell r="E236">
            <v>8</v>
          </cell>
          <cell r="F236">
            <v>0</v>
          </cell>
          <cell r="G236">
            <v>0</v>
          </cell>
          <cell r="H236">
            <v>0</v>
          </cell>
          <cell r="I236">
            <v>0</v>
          </cell>
          <cell r="J236">
            <v>0</v>
          </cell>
          <cell r="K236">
            <v>0</v>
          </cell>
          <cell r="L236">
            <v>0</v>
          </cell>
          <cell r="M236">
            <v>0</v>
          </cell>
          <cell r="N236">
            <v>0</v>
          </cell>
          <cell r="O236">
            <v>0</v>
          </cell>
          <cell r="P236">
            <v>0</v>
          </cell>
          <cell r="Q236">
            <v>0</v>
          </cell>
          <cell r="R236" t="str">
            <v>Csa008l</v>
          </cell>
          <cell r="S236">
            <v>0.8</v>
          </cell>
        </row>
        <row r="237">
          <cell r="B237" t="str">
            <v>Csa009l</v>
          </cell>
          <cell r="D237" t="str">
            <v>Lino/PVC</v>
          </cell>
          <cell r="E237">
            <v>9</v>
          </cell>
          <cell r="F237">
            <v>0</v>
          </cell>
          <cell r="G237">
            <v>0</v>
          </cell>
          <cell r="H237">
            <v>0</v>
          </cell>
          <cell r="I237">
            <v>0</v>
          </cell>
          <cell r="J237">
            <v>0</v>
          </cell>
          <cell r="K237">
            <v>0</v>
          </cell>
          <cell r="L237">
            <v>0</v>
          </cell>
          <cell r="M237">
            <v>0</v>
          </cell>
          <cell r="N237">
            <v>0</v>
          </cell>
          <cell r="O237">
            <v>0</v>
          </cell>
          <cell r="P237">
            <v>0</v>
          </cell>
          <cell r="Q237">
            <v>0</v>
          </cell>
          <cell r="R237" t="str">
            <v>Csa009l</v>
          </cell>
          <cell r="S237">
            <v>0.8</v>
          </cell>
        </row>
        <row r="238">
          <cell r="B238" t="str">
            <v>Csa010l</v>
          </cell>
          <cell r="D238" t="str">
            <v>Lino/PVC</v>
          </cell>
          <cell r="E238">
            <v>10</v>
          </cell>
          <cell r="F238">
            <v>0</v>
          </cell>
          <cell r="G238">
            <v>0</v>
          </cell>
          <cell r="H238">
            <v>0</v>
          </cell>
          <cell r="I238">
            <v>0</v>
          </cell>
          <cell r="J238">
            <v>0</v>
          </cell>
          <cell r="K238">
            <v>0</v>
          </cell>
          <cell r="L238">
            <v>0</v>
          </cell>
          <cell r="M238">
            <v>0</v>
          </cell>
          <cell r="N238">
            <v>0</v>
          </cell>
          <cell r="O238">
            <v>0</v>
          </cell>
          <cell r="P238">
            <v>0</v>
          </cell>
          <cell r="Q238">
            <v>0</v>
          </cell>
          <cell r="R238" t="str">
            <v>Csa010l</v>
          </cell>
          <cell r="S238">
            <v>0.8</v>
          </cell>
        </row>
        <row r="239">
          <cell r="B239" t="str">
            <v>Csa011l</v>
          </cell>
          <cell r="D239" t="str">
            <v>Lino/PVC</v>
          </cell>
          <cell r="E239">
            <v>11</v>
          </cell>
          <cell r="F239">
            <v>0</v>
          </cell>
          <cell r="G239">
            <v>0</v>
          </cell>
          <cell r="H239">
            <v>0</v>
          </cell>
          <cell r="I239">
            <v>0</v>
          </cell>
          <cell r="J239">
            <v>0</v>
          </cell>
          <cell r="K239">
            <v>0</v>
          </cell>
          <cell r="L239">
            <v>0</v>
          </cell>
          <cell r="M239">
            <v>0</v>
          </cell>
          <cell r="N239">
            <v>0</v>
          </cell>
          <cell r="O239">
            <v>0</v>
          </cell>
          <cell r="P239">
            <v>0</v>
          </cell>
          <cell r="Q239">
            <v>0</v>
          </cell>
          <cell r="R239" t="str">
            <v>Csa011l</v>
          </cell>
          <cell r="S239">
            <v>0.8</v>
          </cell>
        </row>
        <row r="241">
          <cell r="B241" t="str">
            <v>Dag260l</v>
          </cell>
          <cell r="C241" t="str">
            <v>Dagverblijf</v>
          </cell>
          <cell r="D241" t="str">
            <v>Lino/PVC</v>
          </cell>
          <cell r="E241">
            <v>260</v>
          </cell>
          <cell r="F241">
            <v>0.82316208889904974</v>
          </cell>
          <cell r="G241">
            <v>0.20461020934713745</v>
          </cell>
          <cell r="H241">
            <v>0</v>
          </cell>
          <cell r="I241">
            <v>0</v>
          </cell>
          <cell r="J241">
            <v>0</v>
          </cell>
          <cell r="K241">
            <v>0</v>
          </cell>
          <cell r="L241">
            <v>0</v>
          </cell>
          <cell r="M241">
            <v>0</v>
          </cell>
          <cell r="N241">
            <v>0</v>
          </cell>
          <cell r="O241">
            <v>0</v>
          </cell>
          <cell r="P241">
            <v>1.027772298246187</v>
          </cell>
          <cell r="Q241">
            <v>252.97432168941472</v>
          </cell>
          <cell r="R241" t="str">
            <v>Dag260l</v>
          </cell>
          <cell r="S241">
            <v>0.48910807015251972</v>
          </cell>
        </row>
        <row r="242">
          <cell r="B242" t="str">
            <v>Dag260ln</v>
          </cell>
          <cell r="C242" t="str">
            <v>Dagverblijf, naloopronde</v>
          </cell>
          <cell r="D242" t="str">
            <v>Lino/PVC</v>
          </cell>
          <cell r="E242">
            <v>260</v>
          </cell>
          <cell r="F242">
            <v>1.0176562500000002</v>
          </cell>
          <cell r="G242">
            <v>0</v>
          </cell>
          <cell r="H242">
            <v>0</v>
          </cell>
          <cell r="I242">
            <v>0</v>
          </cell>
          <cell r="J242">
            <v>0</v>
          </cell>
          <cell r="K242">
            <v>0</v>
          </cell>
          <cell r="L242">
            <v>0</v>
          </cell>
          <cell r="M242">
            <v>0</v>
          </cell>
          <cell r="N242">
            <v>0</v>
          </cell>
          <cell r="O242">
            <v>0</v>
          </cell>
          <cell r="P242">
            <v>1.0176562500000002</v>
          </cell>
          <cell r="Q242">
            <v>255.48902195608778</v>
          </cell>
          <cell r="R242" t="str">
            <v>Dag260ln</v>
          </cell>
          <cell r="S242">
            <v>1.35</v>
          </cell>
        </row>
        <row r="243">
          <cell r="B243" t="str">
            <v>Dag156l</v>
          </cell>
          <cell r="C243" t="str">
            <v>Dagverblijf</v>
          </cell>
          <cell r="D243" t="str">
            <v>Lino/PVC</v>
          </cell>
          <cell r="E243">
            <v>156</v>
          </cell>
          <cell r="F243">
            <v>0.34716483229367379</v>
          </cell>
          <cell r="G243">
            <v>0.20461020934713745</v>
          </cell>
          <cell r="H243">
            <v>0</v>
          </cell>
          <cell r="I243">
            <v>0</v>
          </cell>
          <cell r="J243">
            <v>0</v>
          </cell>
          <cell r="K243">
            <v>0</v>
          </cell>
          <cell r="L243">
            <v>0</v>
          </cell>
          <cell r="M243">
            <v>0</v>
          </cell>
          <cell r="N243">
            <v>0</v>
          </cell>
          <cell r="O243">
            <v>0</v>
          </cell>
          <cell r="P243">
            <v>0.55177504164081115</v>
          </cell>
          <cell r="Q243">
            <v>282.72391505078491</v>
          </cell>
          <cell r="R243" t="str">
            <v>Dag156l</v>
          </cell>
          <cell r="S243">
            <v>0.48910807015251972</v>
          </cell>
        </row>
        <row r="244">
          <cell r="B244" t="str">
            <v>Dag130l</v>
          </cell>
          <cell r="C244" t="str">
            <v>Dagverblijf</v>
          </cell>
          <cell r="D244" t="str">
            <v>Lino/PVC</v>
          </cell>
          <cell r="E244">
            <v>130</v>
          </cell>
          <cell r="F244">
            <v>0.34104201146210961</v>
          </cell>
          <cell r="G244">
            <v>0.22552687601380406</v>
          </cell>
          <cell r="H244">
            <v>0</v>
          </cell>
          <cell r="I244">
            <v>0</v>
          </cell>
          <cell r="J244">
            <v>0</v>
          </cell>
          <cell r="K244">
            <v>0</v>
          </cell>
          <cell r="L244">
            <v>0</v>
          </cell>
          <cell r="M244">
            <v>0</v>
          </cell>
          <cell r="N244">
            <v>0</v>
          </cell>
          <cell r="O244">
            <v>0</v>
          </cell>
          <cell r="P244">
            <v>0.56656888747591361</v>
          </cell>
          <cell r="Q244">
            <v>229.45135688469421</v>
          </cell>
          <cell r="R244" t="str">
            <v>Dag130l</v>
          </cell>
          <cell r="S244">
            <v>0.53910807015251971</v>
          </cell>
        </row>
        <row r="245">
          <cell r="B245" t="str">
            <v>Dag104l</v>
          </cell>
          <cell r="C245" t="str">
            <v>Dagverblijf</v>
          </cell>
          <cell r="D245" t="str">
            <v>Lino/PVC</v>
          </cell>
          <cell r="E245">
            <v>104</v>
          </cell>
          <cell r="F245">
            <v>0.32720044063054537</v>
          </cell>
          <cell r="G245">
            <v>0.24644354268047075</v>
          </cell>
          <cell r="H245">
            <v>0</v>
          </cell>
          <cell r="I245">
            <v>0</v>
          </cell>
          <cell r="J245">
            <v>0</v>
          </cell>
          <cell r="K245">
            <v>0</v>
          </cell>
          <cell r="L245">
            <v>0</v>
          </cell>
          <cell r="M245">
            <v>0</v>
          </cell>
          <cell r="N245">
            <v>0</v>
          </cell>
          <cell r="O245">
            <v>0</v>
          </cell>
          <cell r="P245">
            <v>0.57364398331101607</v>
          </cell>
          <cell r="Q245">
            <v>181.29711637472835</v>
          </cell>
          <cell r="R245" t="str">
            <v>Dag104l</v>
          </cell>
          <cell r="S245">
            <v>0.58910807015251976</v>
          </cell>
        </row>
        <row r="246">
          <cell r="B246" t="str">
            <v>Dag052l</v>
          </cell>
          <cell r="C246" t="str">
            <v>Dagverblijf</v>
          </cell>
          <cell r="D246" t="str">
            <v>Lino/PVC</v>
          </cell>
          <cell r="E246">
            <v>52</v>
          </cell>
          <cell r="F246">
            <v>0.2563089656340834</v>
          </cell>
          <cell r="G246">
            <v>0.26736020934713739</v>
          </cell>
          <cell r="H246">
            <v>0</v>
          </cell>
          <cell r="I246">
            <v>0</v>
          </cell>
          <cell r="J246">
            <v>0</v>
          </cell>
          <cell r="K246">
            <v>0</v>
          </cell>
          <cell r="L246">
            <v>0</v>
          </cell>
          <cell r="M246">
            <v>0</v>
          </cell>
          <cell r="N246">
            <v>0</v>
          </cell>
          <cell r="O246">
            <v>0</v>
          </cell>
          <cell r="P246">
            <v>0.52366917498122068</v>
          </cell>
          <cell r="Q246">
            <v>99.299333404271451</v>
          </cell>
          <cell r="R246" t="str">
            <v>Dag052l</v>
          </cell>
          <cell r="S246">
            <v>0.63910807015251969</v>
          </cell>
        </row>
        <row r="247">
          <cell r="B247" t="str">
            <v>Dag026l</v>
          </cell>
          <cell r="C247" t="str">
            <v>Dagverblijf</v>
          </cell>
          <cell r="D247" t="str">
            <v>Lino/PVC</v>
          </cell>
          <cell r="E247">
            <v>26</v>
          </cell>
          <cell r="F247">
            <v>0.15339035191172753</v>
          </cell>
          <cell r="G247">
            <v>0.2147720151975353</v>
          </cell>
          <cell r="H247">
            <v>0</v>
          </cell>
          <cell r="I247">
            <v>0</v>
          </cell>
          <cell r="J247">
            <v>0</v>
          </cell>
          <cell r="K247">
            <v>0</v>
          </cell>
          <cell r="L247">
            <v>0</v>
          </cell>
          <cell r="M247">
            <v>0</v>
          </cell>
          <cell r="N247">
            <v>0</v>
          </cell>
          <cell r="O247">
            <v>0</v>
          </cell>
          <cell r="P247">
            <v>0.36816236710926287</v>
          </cell>
          <cell r="Q247">
            <v>70.621014864030755</v>
          </cell>
          <cell r="R247" t="str">
            <v>Dag026l</v>
          </cell>
          <cell r="S247">
            <v>0.68910807015251974</v>
          </cell>
        </row>
        <row r="248">
          <cell r="B248" t="str">
            <v>Dag012l</v>
          </cell>
          <cell r="C248" t="str">
            <v>Dagverblijf</v>
          </cell>
          <cell r="D248" t="str">
            <v>Lino/PVC</v>
          </cell>
          <cell r="E248">
            <v>12</v>
          </cell>
          <cell r="F248">
            <v>9.1413296732058169E-2</v>
          </cell>
          <cell r="G248">
            <v>0.11209805730646549</v>
          </cell>
          <cell r="H248">
            <v>0</v>
          </cell>
          <cell r="I248">
            <v>0</v>
          </cell>
          <cell r="J248">
            <v>0</v>
          </cell>
          <cell r="K248">
            <v>0</v>
          </cell>
          <cell r="L248">
            <v>0</v>
          </cell>
          <cell r="M248">
            <v>0</v>
          </cell>
          <cell r="N248">
            <v>0</v>
          </cell>
          <cell r="O248">
            <v>0</v>
          </cell>
          <cell r="P248">
            <v>0.20351135403852363</v>
          </cell>
          <cell r="Q248">
            <v>58.964769099459986</v>
          </cell>
          <cell r="R248" t="str">
            <v>Dag012l</v>
          </cell>
          <cell r="S248">
            <v>0.73910807015251967</v>
          </cell>
        </row>
        <row r="249">
          <cell r="B249" t="str">
            <v>Dag052lz</v>
          </cell>
          <cell r="C249" t="str">
            <v>Dagverblijf, weekend</v>
          </cell>
          <cell r="D249" t="str">
            <v>Lino/PVC</v>
          </cell>
          <cell r="E249">
            <v>52</v>
          </cell>
          <cell r="F249">
            <v>0.20353125000000002</v>
          </cell>
          <cell r="G249">
            <v>0</v>
          </cell>
          <cell r="H249">
            <v>0</v>
          </cell>
          <cell r="I249">
            <v>0</v>
          </cell>
          <cell r="J249">
            <v>0</v>
          </cell>
          <cell r="K249">
            <v>0</v>
          </cell>
          <cell r="L249">
            <v>0</v>
          </cell>
          <cell r="M249">
            <v>0</v>
          </cell>
          <cell r="N249">
            <v>0</v>
          </cell>
          <cell r="O249">
            <v>0</v>
          </cell>
          <cell r="P249">
            <v>0.20353125000000002</v>
          </cell>
          <cell r="Q249">
            <v>255.48902195608778</v>
          </cell>
          <cell r="R249" t="str">
            <v>Dag052lz</v>
          </cell>
          <cell r="S249">
            <v>1.35</v>
          </cell>
        </row>
        <row r="250">
          <cell r="B250" t="str">
            <v>Dag001l</v>
          </cell>
          <cell r="D250" t="str">
            <v>Lino/PVC</v>
          </cell>
          <cell r="E250">
            <v>1</v>
          </cell>
          <cell r="F250">
            <v>0</v>
          </cell>
          <cell r="G250">
            <v>0</v>
          </cell>
          <cell r="H250">
            <v>0</v>
          </cell>
          <cell r="I250">
            <v>0</v>
          </cell>
          <cell r="J250">
            <v>0</v>
          </cell>
          <cell r="K250">
            <v>0</v>
          </cell>
          <cell r="L250">
            <v>0</v>
          </cell>
          <cell r="M250">
            <v>0</v>
          </cell>
          <cell r="N250">
            <v>0</v>
          </cell>
          <cell r="O250">
            <v>0</v>
          </cell>
          <cell r="P250">
            <v>0</v>
          </cell>
          <cell r="Q250">
            <v>0</v>
          </cell>
          <cell r="R250" t="str">
            <v>Dag001l</v>
          </cell>
          <cell r="S250">
            <v>0.8</v>
          </cell>
        </row>
        <row r="251">
          <cell r="B251" t="str">
            <v>Dag002l</v>
          </cell>
          <cell r="D251" t="str">
            <v>Lino/PVC</v>
          </cell>
          <cell r="E251">
            <v>2</v>
          </cell>
          <cell r="F251">
            <v>0</v>
          </cell>
          <cell r="G251">
            <v>0</v>
          </cell>
          <cell r="H251">
            <v>0</v>
          </cell>
          <cell r="I251">
            <v>0</v>
          </cell>
          <cell r="J251">
            <v>0</v>
          </cell>
          <cell r="K251">
            <v>0</v>
          </cell>
          <cell r="L251">
            <v>0</v>
          </cell>
          <cell r="M251">
            <v>0</v>
          </cell>
          <cell r="N251">
            <v>0</v>
          </cell>
          <cell r="O251">
            <v>0</v>
          </cell>
          <cell r="P251">
            <v>0</v>
          </cell>
          <cell r="Q251">
            <v>0</v>
          </cell>
          <cell r="R251" t="str">
            <v>Dag002l</v>
          </cell>
          <cell r="S251">
            <v>0.8</v>
          </cell>
        </row>
        <row r="252">
          <cell r="B252" t="str">
            <v>Dag003l</v>
          </cell>
          <cell r="D252" t="str">
            <v>Lino/PVC</v>
          </cell>
          <cell r="E252">
            <v>260</v>
          </cell>
          <cell r="F252">
            <v>0.90839175102920622</v>
          </cell>
          <cell r="G252">
            <v>0.36451061519525813</v>
          </cell>
          <cell r="H252">
            <v>0</v>
          </cell>
          <cell r="I252">
            <v>0</v>
          </cell>
          <cell r="J252">
            <v>0</v>
          </cell>
          <cell r="K252">
            <v>0</v>
          </cell>
          <cell r="L252">
            <v>0</v>
          </cell>
          <cell r="M252">
            <v>0</v>
          </cell>
          <cell r="N252">
            <v>0</v>
          </cell>
          <cell r="O252">
            <v>0</v>
          </cell>
          <cell r="P252">
            <v>1.2729023662244643</v>
          </cell>
          <cell r="Q252">
            <v>204.25761385861975</v>
          </cell>
          <cell r="R252" t="str">
            <v>Dag003l</v>
          </cell>
          <cell r="S252">
            <v>0.5690538658729094</v>
          </cell>
        </row>
        <row r="253">
          <cell r="B253" t="str">
            <v>Dag004l</v>
          </cell>
          <cell r="D253" t="str">
            <v>Lino/PVC</v>
          </cell>
          <cell r="E253">
            <v>4</v>
          </cell>
          <cell r="F253">
            <v>0</v>
          </cell>
          <cell r="G253">
            <v>0</v>
          </cell>
          <cell r="H253">
            <v>0</v>
          </cell>
          <cell r="I253">
            <v>0</v>
          </cell>
          <cell r="J253">
            <v>0</v>
          </cell>
          <cell r="K253">
            <v>0</v>
          </cell>
          <cell r="L253">
            <v>0</v>
          </cell>
          <cell r="M253">
            <v>0</v>
          </cell>
          <cell r="N253">
            <v>0</v>
          </cell>
          <cell r="O253">
            <v>0</v>
          </cell>
          <cell r="P253">
            <v>0</v>
          </cell>
          <cell r="Q253">
            <v>0</v>
          </cell>
          <cell r="R253" t="str">
            <v>Dag004l</v>
          </cell>
          <cell r="S253">
            <v>0.8</v>
          </cell>
        </row>
        <row r="254">
          <cell r="B254" t="str">
            <v>Dag005l</v>
          </cell>
          <cell r="D254" t="str">
            <v>Lino/PVC</v>
          </cell>
          <cell r="E254">
            <v>260</v>
          </cell>
          <cell r="F254">
            <v>0.99146070001016096</v>
          </cell>
          <cell r="G254">
            <v>0.24644354268047075</v>
          </cell>
          <cell r="H254">
            <v>0</v>
          </cell>
          <cell r="I254">
            <v>0</v>
          </cell>
          <cell r="J254">
            <v>0</v>
          </cell>
          <cell r="K254">
            <v>0</v>
          </cell>
          <cell r="L254">
            <v>0</v>
          </cell>
          <cell r="M254">
            <v>0</v>
          </cell>
          <cell r="N254">
            <v>0</v>
          </cell>
          <cell r="O254">
            <v>0</v>
          </cell>
          <cell r="P254">
            <v>1.2379042426906317</v>
          </cell>
          <cell r="Q254">
            <v>210.03240075733174</v>
          </cell>
          <cell r="R254" t="str">
            <v>Dag005l</v>
          </cell>
          <cell r="S254">
            <v>0.58910807015251976</v>
          </cell>
        </row>
        <row r="255">
          <cell r="B255" t="str">
            <v>Dag006l</v>
          </cell>
          <cell r="D255" t="str">
            <v>Lino/PVC</v>
          </cell>
          <cell r="E255">
            <v>260</v>
          </cell>
          <cell r="F255">
            <v>0.92951250000000007</v>
          </cell>
          <cell r="G255">
            <v>0.22590000000000002</v>
          </cell>
          <cell r="H255">
            <v>0</v>
          </cell>
          <cell r="I255">
            <v>0</v>
          </cell>
          <cell r="J255">
            <v>0</v>
          </cell>
          <cell r="K255">
            <v>0</v>
          </cell>
          <cell r="L255">
            <v>0</v>
          </cell>
          <cell r="M255">
            <v>0</v>
          </cell>
          <cell r="N255">
            <v>0</v>
          </cell>
          <cell r="O255">
            <v>0</v>
          </cell>
          <cell r="P255">
            <v>1.1554125</v>
          </cell>
          <cell r="Q255">
            <v>225.02785801607652</v>
          </cell>
          <cell r="R255" t="str">
            <v>Dag006l</v>
          </cell>
          <cell r="S255">
            <v>0.54</v>
          </cell>
        </row>
        <row r="256">
          <cell r="B256" t="str">
            <v>Dag007l</v>
          </cell>
          <cell r="D256" t="str">
            <v>Lino/PVC</v>
          </cell>
          <cell r="E256">
            <v>7</v>
          </cell>
          <cell r="F256">
            <v>0</v>
          </cell>
          <cell r="G256">
            <v>0</v>
          </cell>
          <cell r="H256">
            <v>0</v>
          </cell>
          <cell r="I256">
            <v>0</v>
          </cell>
          <cell r="J256">
            <v>0</v>
          </cell>
          <cell r="K256">
            <v>0</v>
          </cell>
          <cell r="L256">
            <v>0</v>
          </cell>
          <cell r="M256">
            <v>0</v>
          </cell>
          <cell r="N256">
            <v>0</v>
          </cell>
          <cell r="O256">
            <v>0</v>
          </cell>
          <cell r="P256">
            <v>0</v>
          </cell>
          <cell r="Q256">
            <v>0</v>
          </cell>
          <cell r="R256" t="str">
            <v>Dag007l</v>
          </cell>
          <cell r="S256">
            <v>1</v>
          </cell>
        </row>
        <row r="257">
          <cell r="B257" t="str">
            <v>Dag008l</v>
          </cell>
          <cell r="D257" t="str">
            <v>Lino/PVC</v>
          </cell>
          <cell r="E257">
            <v>8</v>
          </cell>
          <cell r="F257">
            <v>0</v>
          </cell>
          <cell r="G257">
            <v>0</v>
          </cell>
          <cell r="H257">
            <v>0</v>
          </cell>
          <cell r="I257">
            <v>0</v>
          </cell>
          <cell r="J257">
            <v>0</v>
          </cell>
          <cell r="K257">
            <v>0</v>
          </cell>
          <cell r="L257">
            <v>0</v>
          </cell>
          <cell r="M257">
            <v>0</v>
          </cell>
          <cell r="N257">
            <v>0</v>
          </cell>
          <cell r="O257">
            <v>0</v>
          </cell>
          <cell r="P257">
            <v>0</v>
          </cell>
          <cell r="Q257">
            <v>0</v>
          </cell>
          <cell r="R257" t="str">
            <v>Dag008l</v>
          </cell>
          <cell r="S257">
            <v>0.8</v>
          </cell>
        </row>
        <row r="258">
          <cell r="B258" t="str">
            <v>Dag009l</v>
          </cell>
          <cell r="D258" t="str">
            <v>Lino/PVC</v>
          </cell>
          <cell r="E258">
            <v>9</v>
          </cell>
          <cell r="F258">
            <v>0</v>
          </cell>
          <cell r="G258">
            <v>0</v>
          </cell>
          <cell r="H258">
            <v>0</v>
          </cell>
          <cell r="I258">
            <v>0</v>
          </cell>
          <cell r="J258">
            <v>0</v>
          </cell>
          <cell r="K258">
            <v>0</v>
          </cell>
          <cell r="L258">
            <v>0</v>
          </cell>
          <cell r="M258">
            <v>0</v>
          </cell>
          <cell r="N258">
            <v>0</v>
          </cell>
          <cell r="O258">
            <v>0</v>
          </cell>
          <cell r="P258">
            <v>0</v>
          </cell>
          <cell r="Q258">
            <v>0</v>
          </cell>
          <cell r="R258" t="str">
            <v>Dag009l</v>
          </cell>
          <cell r="S258">
            <v>0.8</v>
          </cell>
        </row>
        <row r="259">
          <cell r="B259" t="str">
            <v>Dag010l</v>
          </cell>
          <cell r="D259" t="str">
            <v>Lino/PVC</v>
          </cell>
          <cell r="E259">
            <v>10</v>
          </cell>
          <cell r="F259">
            <v>0</v>
          </cell>
          <cell r="G259">
            <v>0</v>
          </cell>
          <cell r="H259">
            <v>0</v>
          </cell>
          <cell r="I259">
            <v>0</v>
          </cell>
          <cell r="J259">
            <v>0</v>
          </cell>
          <cell r="K259">
            <v>0</v>
          </cell>
          <cell r="L259">
            <v>0</v>
          </cell>
          <cell r="M259">
            <v>0</v>
          </cell>
          <cell r="N259">
            <v>0</v>
          </cell>
          <cell r="O259">
            <v>0</v>
          </cell>
          <cell r="P259">
            <v>0</v>
          </cell>
          <cell r="Q259">
            <v>0</v>
          </cell>
          <cell r="R259" t="str">
            <v>Dag010l</v>
          </cell>
          <cell r="S259">
            <v>0.8</v>
          </cell>
        </row>
        <row r="260">
          <cell r="B260" t="str">
            <v>Dag011l</v>
          </cell>
          <cell r="D260" t="str">
            <v>Lino/PVC</v>
          </cell>
          <cell r="E260">
            <v>11</v>
          </cell>
          <cell r="F260">
            <v>0</v>
          </cell>
          <cell r="G260">
            <v>0</v>
          </cell>
          <cell r="H260">
            <v>0</v>
          </cell>
          <cell r="I260">
            <v>0</v>
          </cell>
          <cell r="J260">
            <v>0</v>
          </cell>
          <cell r="K260">
            <v>0</v>
          </cell>
          <cell r="L260">
            <v>0</v>
          </cell>
          <cell r="M260">
            <v>0</v>
          </cell>
          <cell r="N260">
            <v>0</v>
          </cell>
          <cell r="O260">
            <v>0</v>
          </cell>
          <cell r="P260">
            <v>0</v>
          </cell>
          <cell r="Q260">
            <v>0</v>
          </cell>
          <cell r="R260" t="str">
            <v>Dag011l</v>
          </cell>
          <cell r="S260">
            <v>0.8</v>
          </cell>
        </row>
        <row r="262">
          <cell r="B262" t="str">
            <v>Dag260s</v>
          </cell>
          <cell r="C262" t="str">
            <v>Dagverblijf</v>
          </cell>
          <cell r="D262" t="str">
            <v>Steen</v>
          </cell>
          <cell r="E262">
            <v>260</v>
          </cell>
          <cell r="F262">
            <v>0.91902604166666679</v>
          </cell>
          <cell r="G262">
            <v>0.38695833333333335</v>
          </cell>
          <cell r="H262">
            <v>0</v>
          </cell>
          <cell r="I262">
            <v>0</v>
          </cell>
          <cell r="J262">
            <v>0</v>
          </cell>
          <cell r="K262">
            <v>0</v>
          </cell>
          <cell r="L262">
            <v>0</v>
          </cell>
          <cell r="M262">
            <v>0</v>
          </cell>
          <cell r="N262">
            <v>0</v>
          </cell>
          <cell r="O262">
            <v>0</v>
          </cell>
          <cell r="P262">
            <v>1.3059843749999998</v>
          </cell>
          <cell r="Q262">
            <v>199.08354569709155</v>
          </cell>
          <cell r="R262" t="str">
            <v>Dag260s</v>
          </cell>
          <cell r="S262">
            <v>0.92500000000000004</v>
          </cell>
        </row>
        <row r="263">
          <cell r="B263" t="str">
            <v>Dag260sn</v>
          </cell>
          <cell r="C263" t="str">
            <v>Dagverblijf, naloopronde</v>
          </cell>
          <cell r="D263" t="str">
            <v>Steen</v>
          </cell>
          <cell r="E263">
            <v>260</v>
          </cell>
          <cell r="F263">
            <v>1.0176562500000002</v>
          </cell>
          <cell r="G263">
            <v>0</v>
          </cell>
          <cell r="H263">
            <v>0</v>
          </cell>
          <cell r="I263">
            <v>0</v>
          </cell>
          <cell r="J263">
            <v>0</v>
          </cell>
          <cell r="K263">
            <v>0</v>
          </cell>
          <cell r="L263">
            <v>0</v>
          </cell>
          <cell r="M263">
            <v>0</v>
          </cell>
          <cell r="N263">
            <v>0</v>
          </cell>
          <cell r="O263">
            <v>0</v>
          </cell>
          <cell r="P263">
            <v>1.0176562500000002</v>
          </cell>
          <cell r="Q263">
            <v>255.48902195608778</v>
          </cell>
          <cell r="R263" t="str">
            <v>Dag260sn</v>
          </cell>
          <cell r="S263">
            <v>1.35</v>
          </cell>
        </row>
        <row r="264">
          <cell r="B264" t="str">
            <v>Dag156s</v>
          </cell>
          <cell r="C264" t="str">
            <v>Dagverblijf</v>
          </cell>
          <cell r="D264" t="str">
            <v>Steen</v>
          </cell>
          <cell r="E264">
            <v>156</v>
          </cell>
          <cell r="F264">
            <v>0.6334322916666667</v>
          </cell>
          <cell r="G264">
            <v>0.38695833333333335</v>
          </cell>
          <cell r="H264">
            <v>0</v>
          </cell>
          <cell r="I264">
            <v>0</v>
          </cell>
          <cell r="J264">
            <v>0</v>
          </cell>
          <cell r="K264">
            <v>0</v>
          </cell>
          <cell r="L264">
            <v>0</v>
          </cell>
          <cell r="M264">
            <v>0</v>
          </cell>
          <cell r="N264">
            <v>0</v>
          </cell>
          <cell r="O264">
            <v>0</v>
          </cell>
          <cell r="P264">
            <v>1.0203906250000001</v>
          </cell>
          <cell r="Q264">
            <v>152.88262767016306</v>
          </cell>
          <cell r="R264" t="str">
            <v>Dag156s</v>
          </cell>
          <cell r="S264">
            <v>0.92500000000000004</v>
          </cell>
        </row>
        <row r="265">
          <cell r="B265" t="str">
            <v>Dag130s</v>
          </cell>
          <cell r="C265" t="str">
            <v>Dagverblijf</v>
          </cell>
          <cell r="D265" t="str">
            <v>Steen</v>
          </cell>
          <cell r="E265">
            <v>130</v>
          </cell>
          <cell r="F265">
            <v>0.59241406250000006</v>
          </cell>
          <cell r="G265">
            <v>0.40787500000000004</v>
          </cell>
          <cell r="H265">
            <v>0</v>
          </cell>
          <cell r="I265">
            <v>0</v>
          </cell>
          <cell r="J265">
            <v>0</v>
          </cell>
          <cell r="K265">
            <v>0</v>
          </cell>
          <cell r="L265">
            <v>0</v>
          </cell>
          <cell r="M265">
            <v>0</v>
          </cell>
          <cell r="N265">
            <v>0</v>
          </cell>
          <cell r="O265">
            <v>0</v>
          </cell>
          <cell r="P265">
            <v>1.0002890625</v>
          </cell>
          <cell r="Q265">
            <v>129.96243273428775</v>
          </cell>
          <cell r="R265" t="str">
            <v>Dag130s</v>
          </cell>
          <cell r="S265">
            <v>0.97500000000000009</v>
          </cell>
        </row>
        <row r="266">
          <cell r="B266" t="str">
            <v>Dag104s</v>
          </cell>
          <cell r="C266" t="str">
            <v>Dagverblijf</v>
          </cell>
          <cell r="D266" t="str">
            <v>Steen</v>
          </cell>
          <cell r="E266">
            <v>104</v>
          </cell>
          <cell r="F266">
            <v>0.54367708333333353</v>
          </cell>
          <cell r="G266">
            <v>0.42879166666666674</v>
          </cell>
          <cell r="H266">
            <v>0</v>
          </cell>
          <cell r="I266">
            <v>0</v>
          </cell>
          <cell r="J266">
            <v>0</v>
          </cell>
          <cell r="K266">
            <v>0</v>
          </cell>
          <cell r="L266">
            <v>0</v>
          </cell>
          <cell r="M266">
            <v>0</v>
          </cell>
          <cell r="N266">
            <v>0</v>
          </cell>
          <cell r="O266">
            <v>0</v>
          </cell>
          <cell r="P266">
            <v>0.97246874999999999</v>
          </cell>
          <cell r="Q266">
            <v>106.94431054982486</v>
          </cell>
          <cell r="R266" t="str">
            <v>Dag104s</v>
          </cell>
          <cell r="S266">
            <v>1.0250000000000001</v>
          </cell>
        </row>
        <row r="267">
          <cell r="B267" t="str">
            <v>Dag052s</v>
          </cell>
          <cell r="C267" t="str">
            <v>Dagverblijf</v>
          </cell>
          <cell r="D267" t="str">
            <v>Steen</v>
          </cell>
          <cell r="E267">
            <v>52</v>
          </cell>
          <cell r="F267">
            <v>0.40424479166666666</v>
          </cell>
          <cell r="G267">
            <v>0.44970833333333332</v>
          </cell>
          <cell r="H267">
            <v>0</v>
          </cell>
          <cell r="I267">
            <v>0</v>
          </cell>
          <cell r="J267">
            <v>0</v>
          </cell>
          <cell r="K267">
            <v>0</v>
          </cell>
          <cell r="L267">
            <v>0</v>
          </cell>
          <cell r="M267">
            <v>0</v>
          </cell>
          <cell r="N267">
            <v>0</v>
          </cell>
          <cell r="O267">
            <v>0</v>
          </cell>
          <cell r="P267">
            <v>0.85395312499999998</v>
          </cell>
          <cell r="Q267">
            <v>60.893272098512433</v>
          </cell>
          <cell r="R267" t="str">
            <v>Dag052s</v>
          </cell>
          <cell r="S267">
            <v>1.075</v>
          </cell>
        </row>
        <row r="268">
          <cell r="B268" t="str">
            <v>Dag026s</v>
          </cell>
          <cell r="C268" t="str">
            <v>Dagverblijf</v>
          </cell>
          <cell r="D268" t="str">
            <v>Steen</v>
          </cell>
          <cell r="E268">
            <v>26</v>
          </cell>
          <cell r="F268">
            <v>0.22229166666666669</v>
          </cell>
          <cell r="G268">
            <v>0.35062499999999996</v>
          </cell>
          <cell r="H268">
            <v>0</v>
          </cell>
          <cell r="I268">
            <v>0</v>
          </cell>
          <cell r="J268">
            <v>0</v>
          </cell>
          <cell r="K268">
            <v>0</v>
          </cell>
          <cell r="L268">
            <v>0</v>
          </cell>
          <cell r="M268">
            <v>0</v>
          </cell>
          <cell r="N268">
            <v>0</v>
          </cell>
          <cell r="O268">
            <v>0</v>
          </cell>
          <cell r="P268">
            <v>0.57291666666666663</v>
          </cell>
          <cell r="Q268">
            <v>45.381818181818183</v>
          </cell>
          <cell r="R268" t="str">
            <v>Dag026s</v>
          </cell>
          <cell r="S268">
            <v>1.125</v>
          </cell>
        </row>
        <row r="269">
          <cell r="B269" t="str">
            <v>Dag012s</v>
          </cell>
          <cell r="C269" t="str">
            <v>Dagverblijf</v>
          </cell>
          <cell r="D269" t="str">
            <v>Steen</v>
          </cell>
          <cell r="E269">
            <v>12</v>
          </cell>
          <cell r="F269">
            <v>0.11594965277777776</v>
          </cell>
          <cell r="G269">
            <v>0.1782083333333333</v>
          </cell>
          <cell r="H269">
            <v>0</v>
          </cell>
          <cell r="I269">
            <v>0</v>
          </cell>
          <cell r="J269">
            <v>0</v>
          </cell>
          <cell r="K269">
            <v>0</v>
          </cell>
          <cell r="L269">
            <v>0</v>
          </cell>
          <cell r="M269">
            <v>0</v>
          </cell>
          <cell r="N269">
            <v>0</v>
          </cell>
          <cell r="O269">
            <v>0</v>
          </cell>
          <cell r="P269">
            <v>0.29415798611111116</v>
          </cell>
          <cell r="Q269">
            <v>40.794404934045495</v>
          </cell>
          <cell r="R269" t="str">
            <v>Dag012s</v>
          </cell>
          <cell r="S269">
            <v>1.175</v>
          </cell>
        </row>
        <row r="270">
          <cell r="B270" t="str">
            <v>Dag052sz</v>
          </cell>
          <cell r="C270" t="str">
            <v>Dagverblijf, weekend</v>
          </cell>
          <cell r="D270" t="str">
            <v>Steen</v>
          </cell>
          <cell r="E270">
            <v>52</v>
          </cell>
          <cell r="F270">
            <v>0.20353125000000002</v>
          </cell>
          <cell r="G270">
            <v>0</v>
          </cell>
          <cell r="H270">
            <v>0</v>
          </cell>
          <cell r="I270">
            <v>0</v>
          </cell>
          <cell r="J270">
            <v>0</v>
          </cell>
          <cell r="K270">
            <v>0</v>
          </cell>
          <cell r="L270">
            <v>0</v>
          </cell>
          <cell r="M270">
            <v>0</v>
          </cell>
          <cell r="N270">
            <v>0</v>
          </cell>
          <cell r="O270">
            <v>0</v>
          </cell>
          <cell r="P270">
            <v>0.20353125000000002</v>
          </cell>
          <cell r="Q270">
            <v>255.48902195608778</v>
          </cell>
          <cell r="R270" t="str">
            <v>Dag052sz</v>
          </cell>
          <cell r="S270">
            <v>1.35</v>
          </cell>
        </row>
        <row r="271">
          <cell r="B271" t="str">
            <v>Dag001s</v>
          </cell>
          <cell r="D271" t="str">
            <v>Steen</v>
          </cell>
          <cell r="E271">
            <v>1</v>
          </cell>
          <cell r="F271">
            <v>0</v>
          </cell>
          <cell r="G271">
            <v>0</v>
          </cell>
          <cell r="H271">
            <v>0</v>
          </cell>
          <cell r="I271">
            <v>0</v>
          </cell>
          <cell r="J271">
            <v>0</v>
          </cell>
          <cell r="K271">
            <v>0</v>
          </cell>
          <cell r="L271">
            <v>0</v>
          </cell>
          <cell r="M271">
            <v>0</v>
          </cell>
          <cell r="N271">
            <v>0</v>
          </cell>
          <cell r="O271">
            <v>0</v>
          </cell>
          <cell r="P271">
            <v>0</v>
          </cell>
          <cell r="Q271">
            <v>0</v>
          </cell>
          <cell r="R271" t="str">
            <v>Dag001s</v>
          </cell>
          <cell r="S271">
            <v>0.8</v>
          </cell>
        </row>
        <row r="272">
          <cell r="B272" t="str">
            <v>Dag002s</v>
          </cell>
          <cell r="D272" t="str">
            <v>Steen</v>
          </cell>
          <cell r="E272">
            <v>2</v>
          </cell>
          <cell r="F272">
            <v>0</v>
          </cell>
          <cell r="G272">
            <v>0</v>
          </cell>
          <cell r="H272">
            <v>0</v>
          </cell>
          <cell r="I272">
            <v>0</v>
          </cell>
          <cell r="J272">
            <v>0</v>
          </cell>
          <cell r="K272">
            <v>0</v>
          </cell>
          <cell r="L272">
            <v>0</v>
          </cell>
          <cell r="M272">
            <v>0</v>
          </cell>
          <cell r="N272">
            <v>0</v>
          </cell>
          <cell r="O272">
            <v>0</v>
          </cell>
          <cell r="P272">
            <v>0</v>
          </cell>
          <cell r="Q272">
            <v>0</v>
          </cell>
          <cell r="R272" t="str">
            <v>Dag002s</v>
          </cell>
          <cell r="S272">
            <v>0.8</v>
          </cell>
        </row>
        <row r="273">
          <cell r="B273" t="str">
            <v>Dag003s</v>
          </cell>
          <cell r="D273" t="str">
            <v>Steen</v>
          </cell>
          <cell r="E273">
            <v>3</v>
          </cell>
          <cell r="F273">
            <v>0</v>
          </cell>
          <cell r="G273">
            <v>0</v>
          </cell>
          <cell r="H273">
            <v>0</v>
          </cell>
          <cell r="I273">
            <v>0</v>
          </cell>
          <cell r="J273">
            <v>0</v>
          </cell>
          <cell r="K273">
            <v>0</v>
          </cell>
          <cell r="L273">
            <v>0</v>
          </cell>
          <cell r="M273">
            <v>0</v>
          </cell>
          <cell r="N273">
            <v>0</v>
          </cell>
          <cell r="O273">
            <v>0</v>
          </cell>
          <cell r="P273">
            <v>0</v>
          </cell>
          <cell r="Q273">
            <v>0</v>
          </cell>
          <cell r="R273" t="str">
            <v>Dag003s</v>
          </cell>
          <cell r="S273">
            <v>0.8</v>
          </cell>
        </row>
        <row r="274">
          <cell r="B274" t="str">
            <v>Dag004s</v>
          </cell>
          <cell r="D274" t="str">
            <v>Steen</v>
          </cell>
          <cell r="E274">
            <v>4</v>
          </cell>
          <cell r="F274">
            <v>0</v>
          </cell>
          <cell r="G274">
            <v>0</v>
          </cell>
          <cell r="H274">
            <v>0</v>
          </cell>
          <cell r="I274">
            <v>0</v>
          </cell>
          <cell r="J274">
            <v>0</v>
          </cell>
          <cell r="K274">
            <v>0</v>
          </cell>
          <cell r="L274">
            <v>0</v>
          </cell>
          <cell r="M274">
            <v>0</v>
          </cell>
          <cell r="N274">
            <v>0</v>
          </cell>
          <cell r="O274">
            <v>0</v>
          </cell>
          <cell r="P274">
            <v>0</v>
          </cell>
          <cell r="Q274">
            <v>0</v>
          </cell>
          <cell r="R274" t="str">
            <v>Dag004s</v>
          </cell>
          <cell r="S274">
            <v>0.8</v>
          </cell>
        </row>
        <row r="275">
          <cell r="B275" t="str">
            <v>Dag005s</v>
          </cell>
          <cell r="D275" t="str">
            <v>Steen</v>
          </cell>
          <cell r="E275">
            <v>5</v>
          </cell>
          <cell r="F275">
            <v>3.6111111111111115E-2</v>
          </cell>
          <cell r="G275">
            <v>0</v>
          </cell>
          <cell r="H275">
            <v>0</v>
          </cell>
          <cell r="I275">
            <v>0</v>
          </cell>
          <cell r="J275">
            <v>0</v>
          </cell>
          <cell r="K275">
            <v>0</v>
          </cell>
          <cell r="L275">
            <v>0</v>
          </cell>
          <cell r="M275">
            <v>0</v>
          </cell>
          <cell r="N275">
            <v>0</v>
          </cell>
          <cell r="O275">
            <v>0</v>
          </cell>
          <cell r="P275">
            <v>3.6111111111111115E-2</v>
          </cell>
          <cell r="Q275">
            <v>138.46153846153845</v>
          </cell>
          <cell r="R275" t="str">
            <v>Dag005s</v>
          </cell>
          <cell r="S275">
            <v>0.8</v>
          </cell>
        </row>
        <row r="276">
          <cell r="B276" t="str">
            <v>Dag006s</v>
          </cell>
          <cell r="D276" t="str">
            <v>Steen</v>
          </cell>
          <cell r="E276">
            <v>6</v>
          </cell>
          <cell r="F276">
            <v>0</v>
          </cell>
          <cell r="G276">
            <v>0</v>
          </cell>
          <cell r="H276">
            <v>0</v>
          </cell>
          <cell r="I276">
            <v>0</v>
          </cell>
          <cell r="J276">
            <v>0</v>
          </cell>
          <cell r="K276">
            <v>0</v>
          </cell>
          <cell r="L276">
            <v>0</v>
          </cell>
          <cell r="M276">
            <v>0</v>
          </cell>
          <cell r="N276">
            <v>0</v>
          </cell>
          <cell r="O276">
            <v>0</v>
          </cell>
          <cell r="P276">
            <v>0</v>
          </cell>
          <cell r="Q276">
            <v>0</v>
          </cell>
          <cell r="R276" t="str">
            <v>Dag006s</v>
          </cell>
          <cell r="S276">
            <v>0.8</v>
          </cell>
        </row>
        <row r="277">
          <cell r="B277" t="str">
            <v>Dag007s</v>
          </cell>
          <cell r="D277" t="str">
            <v>Steen</v>
          </cell>
          <cell r="E277">
            <v>7</v>
          </cell>
          <cell r="F277">
            <v>0</v>
          </cell>
          <cell r="G277">
            <v>0</v>
          </cell>
          <cell r="H277">
            <v>0</v>
          </cell>
          <cell r="I277">
            <v>0</v>
          </cell>
          <cell r="J277">
            <v>0</v>
          </cell>
          <cell r="K277">
            <v>0</v>
          </cell>
          <cell r="L277">
            <v>0</v>
          </cell>
          <cell r="M277">
            <v>0</v>
          </cell>
          <cell r="N277">
            <v>0</v>
          </cell>
          <cell r="O277">
            <v>0</v>
          </cell>
          <cell r="P277">
            <v>0</v>
          </cell>
          <cell r="Q277">
            <v>0</v>
          </cell>
          <cell r="R277" t="str">
            <v>Dag007s</v>
          </cell>
          <cell r="S277">
            <v>0.8</v>
          </cell>
        </row>
        <row r="278">
          <cell r="B278" t="str">
            <v>Dag008s</v>
          </cell>
          <cell r="D278" t="str">
            <v>Steen</v>
          </cell>
          <cell r="E278">
            <v>8</v>
          </cell>
          <cell r="F278">
            <v>0</v>
          </cell>
          <cell r="G278">
            <v>0</v>
          </cell>
          <cell r="H278">
            <v>0</v>
          </cell>
          <cell r="I278">
            <v>0</v>
          </cell>
          <cell r="J278">
            <v>0</v>
          </cell>
          <cell r="K278">
            <v>0</v>
          </cell>
          <cell r="L278">
            <v>0</v>
          </cell>
          <cell r="M278">
            <v>0</v>
          </cell>
          <cell r="N278">
            <v>0</v>
          </cell>
          <cell r="O278">
            <v>0</v>
          </cell>
          <cell r="P278">
            <v>0</v>
          </cell>
          <cell r="Q278">
            <v>0</v>
          </cell>
          <cell r="R278" t="str">
            <v>Dag008s</v>
          </cell>
          <cell r="S278">
            <v>0.8</v>
          </cell>
        </row>
        <row r="279">
          <cell r="B279" t="str">
            <v>Dag009s</v>
          </cell>
          <cell r="D279" t="str">
            <v>Steen</v>
          </cell>
          <cell r="E279">
            <v>9</v>
          </cell>
          <cell r="F279">
            <v>0</v>
          </cell>
          <cell r="G279">
            <v>0</v>
          </cell>
          <cell r="H279">
            <v>0</v>
          </cell>
          <cell r="I279">
            <v>0</v>
          </cell>
          <cell r="J279">
            <v>0</v>
          </cell>
          <cell r="K279">
            <v>0</v>
          </cell>
          <cell r="L279">
            <v>0</v>
          </cell>
          <cell r="M279">
            <v>0</v>
          </cell>
          <cell r="N279">
            <v>0</v>
          </cell>
          <cell r="O279">
            <v>0</v>
          </cell>
          <cell r="P279">
            <v>0</v>
          </cell>
          <cell r="Q279">
            <v>0</v>
          </cell>
          <cell r="R279" t="str">
            <v>Dag009s</v>
          </cell>
          <cell r="S279">
            <v>0.8</v>
          </cell>
        </row>
        <row r="280">
          <cell r="B280" t="str">
            <v>Dag010s</v>
          </cell>
          <cell r="D280" t="str">
            <v>Steen</v>
          </cell>
          <cell r="E280">
            <v>10</v>
          </cell>
          <cell r="F280">
            <v>0</v>
          </cell>
          <cell r="G280">
            <v>0</v>
          </cell>
          <cell r="H280">
            <v>0</v>
          </cell>
          <cell r="I280">
            <v>0</v>
          </cell>
          <cell r="J280">
            <v>0</v>
          </cell>
          <cell r="K280">
            <v>0</v>
          </cell>
          <cell r="L280">
            <v>0</v>
          </cell>
          <cell r="M280">
            <v>0</v>
          </cell>
          <cell r="N280">
            <v>0</v>
          </cell>
          <cell r="O280">
            <v>0</v>
          </cell>
          <cell r="P280">
            <v>0</v>
          </cell>
          <cell r="Q280">
            <v>0</v>
          </cell>
          <cell r="R280" t="str">
            <v>Dag010s</v>
          </cell>
          <cell r="S280">
            <v>0.8</v>
          </cell>
        </row>
        <row r="281">
          <cell r="B281" t="str">
            <v>Dag011s</v>
          </cell>
          <cell r="D281" t="str">
            <v>Steen</v>
          </cell>
          <cell r="E281">
            <v>11</v>
          </cell>
          <cell r="F281">
            <v>0</v>
          </cell>
          <cell r="G281">
            <v>0</v>
          </cell>
          <cell r="H281">
            <v>0</v>
          </cell>
          <cell r="I281">
            <v>0</v>
          </cell>
          <cell r="J281">
            <v>0</v>
          </cell>
          <cell r="K281">
            <v>0</v>
          </cell>
          <cell r="L281">
            <v>0</v>
          </cell>
          <cell r="M281">
            <v>0</v>
          </cell>
          <cell r="N281">
            <v>0</v>
          </cell>
          <cell r="O281">
            <v>0</v>
          </cell>
          <cell r="P281">
            <v>0</v>
          </cell>
          <cell r="Q281">
            <v>0</v>
          </cell>
          <cell r="R281" t="str">
            <v>Dag011s</v>
          </cell>
          <cell r="S281">
            <v>0.8</v>
          </cell>
        </row>
        <row r="283">
          <cell r="B283" t="str">
            <v>Dag260t</v>
          </cell>
          <cell r="C283" t="str">
            <v>Dagverblijf</v>
          </cell>
          <cell r="D283" t="str">
            <v>Tapijt</v>
          </cell>
          <cell r="E283">
            <v>260</v>
          </cell>
          <cell r="F283">
            <v>0.6087967202809379</v>
          </cell>
          <cell r="G283">
            <v>0.35416624268202512</v>
          </cell>
          <cell r="H283">
            <v>0</v>
          </cell>
          <cell r="I283">
            <v>0</v>
          </cell>
          <cell r="J283">
            <v>0</v>
          </cell>
          <cell r="K283">
            <v>0</v>
          </cell>
          <cell r="L283">
            <v>0</v>
          </cell>
          <cell r="M283">
            <v>0</v>
          </cell>
          <cell r="N283">
            <v>0</v>
          </cell>
          <cell r="O283">
            <v>0</v>
          </cell>
          <cell r="P283">
            <v>0.9629629629629628</v>
          </cell>
          <cell r="Q283">
            <v>270.00000000000006</v>
          </cell>
          <cell r="R283" t="str">
            <v>Dag260t</v>
          </cell>
          <cell r="S283">
            <v>0.84661253230762978</v>
          </cell>
        </row>
        <row r="284">
          <cell r="B284" t="str">
            <v>Dag260tn</v>
          </cell>
          <cell r="C284" t="str">
            <v>Dagverblijf, naloopronde</v>
          </cell>
          <cell r="D284" t="str">
            <v>Tapijt</v>
          </cell>
          <cell r="E284">
            <v>260</v>
          </cell>
          <cell r="F284">
            <v>0.94588541666666659</v>
          </cell>
          <cell r="G284">
            <v>0</v>
          </cell>
          <cell r="H284">
            <v>0</v>
          </cell>
          <cell r="I284">
            <v>0</v>
          </cell>
          <cell r="J284">
            <v>0</v>
          </cell>
          <cell r="K284">
            <v>0</v>
          </cell>
          <cell r="L284">
            <v>0</v>
          </cell>
          <cell r="M284">
            <v>0</v>
          </cell>
          <cell r="N284">
            <v>0</v>
          </cell>
          <cell r="O284">
            <v>0</v>
          </cell>
          <cell r="P284">
            <v>0.94588541666666659</v>
          </cell>
          <cell r="Q284">
            <v>274.87473156764497</v>
          </cell>
          <cell r="R284" t="str">
            <v>Dag260tn</v>
          </cell>
          <cell r="S284">
            <v>1.65</v>
          </cell>
        </row>
        <row r="285">
          <cell r="B285" t="str">
            <v>Dag156t</v>
          </cell>
          <cell r="C285" t="str">
            <v>Dagverblijf</v>
          </cell>
          <cell r="D285" t="str">
            <v>Tapijt</v>
          </cell>
          <cell r="E285">
            <v>156</v>
          </cell>
          <cell r="F285">
            <v>0.38685903200664629</v>
          </cell>
          <cell r="G285">
            <v>0.33536319021557598</v>
          </cell>
          <cell r="H285">
            <v>0</v>
          </cell>
          <cell r="I285">
            <v>0</v>
          </cell>
          <cell r="J285">
            <v>0</v>
          </cell>
          <cell r="K285">
            <v>0</v>
          </cell>
          <cell r="L285">
            <v>0</v>
          </cell>
          <cell r="M285">
            <v>0</v>
          </cell>
          <cell r="N285">
            <v>0</v>
          </cell>
          <cell r="O285">
            <v>0</v>
          </cell>
          <cell r="P285">
            <v>0.72222222222222232</v>
          </cell>
          <cell r="Q285">
            <v>215.99999999999997</v>
          </cell>
          <cell r="R285" t="str">
            <v>Dag156t</v>
          </cell>
          <cell r="S285">
            <v>0.80166499653125733</v>
          </cell>
        </row>
        <row r="286">
          <cell r="B286" t="str">
            <v>Dag130t</v>
          </cell>
          <cell r="C286" t="str">
            <v>Dagverblijf</v>
          </cell>
          <cell r="D286" t="str">
            <v>Tapijt</v>
          </cell>
          <cell r="E286">
            <v>130</v>
          </cell>
          <cell r="F286">
            <v>0.37965936914901205</v>
          </cell>
          <cell r="G286">
            <v>0.37508290934869182</v>
          </cell>
          <cell r="H286">
            <v>0</v>
          </cell>
          <cell r="I286">
            <v>0</v>
          </cell>
          <cell r="J286">
            <v>0</v>
          </cell>
          <cell r="K286">
            <v>0</v>
          </cell>
          <cell r="L286">
            <v>0</v>
          </cell>
          <cell r="M286">
            <v>0</v>
          </cell>
          <cell r="N286">
            <v>0</v>
          </cell>
          <cell r="O286">
            <v>0</v>
          </cell>
          <cell r="P286">
            <v>0.7547422784977037</v>
          </cell>
          <cell r="Q286">
            <v>172.2442265441415</v>
          </cell>
          <cell r="R286" t="str">
            <v>Dag130t</v>
          </cell>
          <cell r="S286">
            <v>0.89661253230762983</v>
          </cell>
        </row>
        <row r="287">
          <cell r="B287" t="str">
            <v>Dag104t</v>
          </cell>
          <cell r="C287" t="str">
            <v>Dagverblijf</v>
          </cell>
          <cell r="D287" t="str">
            <v>Tapijt</v>
          </cell>
          <cell r="E287">
            <v>104</v>
          </cell>
          <cell r="F287">
            <v>0.34485620447818244</v>
          </cell>
          <cell r="G287">
            <v>0.39599957601535846</v>
          </cell>
          <cell r="H287">
            <v>0</v>
          </cell>
          <cell r="I287">
            <v>0</v>
          </cell>
          <cell r="J287">
            <v>0</v>
          </cell>
          <cell r="K287">
            <v>0</v>
          </cell>
          <cell r="L287">
            <v>0</v>
          </cell>
          <cell r="M287">
            <v>0</v>
          </cell>
          <cell r="N287">
            <v>0</v>
          </cell>
          <cell r="O287">
            <v>0</v>
          </cell>
          <cell r="P287">
            <v>0.74085578049354084</v>
          </cell>
          <cell r="Q287">
            <v>140.37819875106817</v>
          </cell>
          <cell r="R287" t="str">
            <v>Dag104t</v>
          </cell>
          <cell r="S287">
            <v>0.94661253230762976</v>
          </cell>
        </row>
        <row r="288">
          <cell r="B288" t="str">
            <v>Dag052t</v>
          </cell>
          <cell r="C288" t="str">
            <v>Dagverblijf</v>
          </cell>
          <cell r="D288" t="str">
            <v>Tapijt</v>
          </cell>
          <cell r="E288">
            <v>52</v>
          </cell>
          <cell r="F288">
            <v>0.1783096988490529</v>
          </cell>
          <cell r="G288">
            <v>0.30317178263242867</v>
          </cell>
          <cell r="H288">
            <v>0</v>
          </cell>
          <cell r="I288">
            <v>0</v>
          </cell>
          <cell r="J288">
            <v>0</v>
          </cell>
          <cell r="K288">
            <v>0</v>
          </cell>
          <cell r="L288">
            <v>0</v>
          </cell>
          <cell r="M288">
            <v>0</v>
          </cell>
          <cell r="N288">
            <v>0</v>
          </cell>
          <cell r="O288">
            <v>0</v>
          </cell>
          <cell r="P288">
            <v>0.48148148148148157</v>
          </cell>
          <cell r="Q288">
            <v>107.99999999999999</v>
          </cell>
          <cell r="R288" t="str">
            <v>Dag052t</v>
          </cell>
          <cell r="S288">
            <v>0.72471342461935129</v>
          </cell>
        </row>
        <row r="289">
          <cell r="B289" t="str">
            <v>Dag026t</v>
          </cell>
          <cell r="C289" t="str">
            <v>Dagverblijf</v>
          </cell>
          <cell r="D289" t="str">
            <v>Tapijt</v>
          </cell>
          <cell r="E289">
            <v>26</v>
          </cell>
          <cell r="F289">
            <v>0.13877306909856724</v>
          </cell>
          <cell r="G289">
            <v>0.32619423923587793</v>
          </cell>
          <cell r="H289">
            <v>0</v>
          </cell>
          <cell r="I289">
            <v>0</v>
          </cell>
          <cell r="J289">
            <v>0</v>
          </cell>
          <cell r="K289">
            <v>0</v>
          </cell>
          <cell r="L289">
            <v>0</v>
          </cell>
          <cell r="M289">
            <v>0</v>
          </cell>
          <cell r="N289">
            <v>0</v>
          </cell>
          <cell r="O289">
            <v>0</v>
          </cell>
          <cell r="P289">
            <v>0.46496730833444505</v>
          </cell>
          <cell r="Q289">
            <v>55.917909784097191</v>
          </cell>
          <cell r="R289" t="str">
            <v>Dag026t</v>
          </cell>
          <cell r="S289">
            <v>1.0466125323076299</v>
          </cell>
        </row>
        <row r="290">
          <cell r="B290" t="str">
            <v>Dag012t</v>
          </cell>
          <cell r="C290" t="str">
            <v>Dagverblijf</v>
          </cell>
          <cell r="D290" t="str">
            <v>Tapijt</v>
          </cell>
          <cell r="E290">
            <v>12</v>
          </cell>
          <cell r="F290">
            <v>7.5315957948072623E-2</v>
          </cell>
          <cell r="G290">
            <v>0.16631956739999054</v>
          </cell>
          <cell r="H290">
            <v>0</v>
          </cell>
          <cell r="I290">
            <v>0</v>
          </cell>
          <cell r="J290">
            <v>0</v>
          </cell>
          <cell r="K290">
            <v>0</v>
          </cell>
          <cell r="L290">
            <v>0</v>
          </cell>
          <cell r="M290">
            <v>0</v>
          </cell>
          <cell r="N290">
            <v>0</v>
          </cell>
          <cell r="O290">
            <v>0</v>
          </cell>
          <cell r="P290">
            <v>0.24163552534806318</v>
          </cell>
          <cell r="Q290">
            <v>49.661571835162214</v>
          </cell>
          <cell r="R290" t="str">
            <v>Dag012t</v>
          </cell>
          <cell r="S290">
            <v>1.0966125323076299</v>
          </cell>
        </row>
        <row r="291">
          <cell r="B291" t="str">
            <v>Dag052tz</v>
          </cell>
          <cell r="C291" t="str">
            <v>Dagverblijf, weekend</v>
          </cell>
          <cell r="D291" t="str">
            <v>Tapijt</v>
          </cell>
          <cell r="E291">
            <v>52</v>
          </cell>
          <cell r="F291">
            <v>0.18917708333333336</v>
          </cell>
          <cell r="G291">
            <v>0</v>
          </cell>
          <cell r="H291">
            <v>0</v>
          </cell>
          <cell r="I291">
            <v>0</v>
          </cell>
          <cell r="J291">
            <v>0</v>
          </cell>
          <cell r="K291">
            <v>0</v>
          </cell>
          <cell r="L291">
            <v>0</v>
          </cell>
          <cell r="M291">
            <v>0</v>
          </cell>
          <cell r="N291">
            <v>0</v>
          </cell>
          <cell r="O291">
            <v>0</v>
          </cell>
          <cell r="P291">
            <v>0.18917708333333336</v>
          </cell>
          <cell r="Q291">
            <v>274.87473156764491</v>
          </cell>
          <cell r="R291" t="str">
            <v>Dag052tz</v>
          </cell>
          <cell r="S291">
            <v>1.65</v>
          </cell>
        </row>
        <row r="292">
          <cell r="B292" t="str">
            <v>Dag001t</v>
          </cell>
          <cell r="D292" t="str">
            <v>Tapijt</v>
          </cell>
          <cell r="E292">
            <v>1</v>
          </cell>
          <cell r="F292">
            <v>0</v>
          </cell>
          <cell r="G292">
            <v>0</v>
          </cell>
          <cell r="H292">
            <v>0</v>
          </cell>
          <cell r="I292">
            <v>0</v>
          </cell>
          <cell r="J292">
            <v>0</v>
          </cell>
          <cell r="K292">
            <v>0</v>
          </cell>
          <cell r="L292">
            <v>0</v>
          </cell>
          <cell r="M292">
            <v>0</v>
          </cell>
          <cell r="N292">
            <v>0</v>
          </cell>
          <cell r="O292">
            <v>0</v>
          </cell>
          <cell r="P292">
            <v>0</v>
          </cell>
          <cell r="Q292">
            <v>0</v>
          </cell>
          <cell r="R292" t="str">
            <v>Dag001t</v>
          </cell>
          <cell r="S292">
            <v>0.8</v>
          </cell>
        </row>
        <row r="293">
          <cell r="B293" t="str">
            <v>Dag002t</v>
          </cell>
          <cell r="D293" t="str">
            <v>Tapijt</v>
          </cell>
          <cell r="E293">
            <v>2</v>
          </cell>
          <cell r="F293">
            <v>0</v>
          </cell>
          <cell r="G293">
            <v>0</v>
          </cell>
          <cell r="H293">
            <v>0</v>
          </cell>
          <cell r="I293">
            <v>0</v>
          </cell>
          <cell r="J293">
            <v>0</v>
          </cell>
          <cell r="K293">
            <v>0</v>
          </cell>
          <cell r="L293">
            <v>0</v>
          </cell>
          <cell r="M293">
            <v>0</v>
          </cell>
          <cell r="N293">
            <v>0</v>
          </cell>
          <cell r="O293">
            <v>0</v>
          </cell>
          <cell r="P293">
            <v>0</v>
          </cell>
          <cell r="Q293">
            <v>0</v>
          </cell>
          <cell r="R293" t="str">
            <v>Dag002t</v>
          </cell>
          <cell r="S293">
            <v>0.8</v>
          </cell>
        </row>
        <row r="294">
          <cell r="B294" t="str">
            <v>Dag003t</v>
          </cell>
          <cell r="D294" t="str">
            <v>Tapijt</v>
          </cell>
          <cell r="E294">
            <v>260</v>
          </cell>
          <cell r="F294">
            <v>0.66973320138341619</v>
          </cell>
          <cell r="G294">
            <v>0.46563797765588538</v>
          </cell>
          <cell r="H294">
            <v>0</v>
          </cell>
          <cell r="I294">
            <v>0</v>
          </cell>
          <cell r="J294">
            <v>0</v>
          </cell>
          <cell r="K294">
            <v>0</v>
          </cell>
          <cell r="L294">
            <v>0</v>
          </cell>
          <cell r="M294">
            <v>0</v>
          </cell>
          <cell r="N294">
            <v>0</v>
          </cell>
          <cell r="O294">
            <v>0</v>
          </cell>
          <cell r="P294">
            <v>1.1353711790393017</v>
          </cell>
          <cell r="Q294">
            <v>228.99999999999991</v>
          </cell>
          <cell r="R294" t="str">
            <v>Dag003t</v>
          </cell>
          <cell r="S294">
            <v>0.72692832591551915</v>
          </cell>
        </row>
        <row r="295">
          <cell r="B295" t="str">
            <v>Dag004t</v>
          </cell>
          <cell r="D295" t="str">
            <v>Tapijt</v>
          </cell>
          <cell r="E295">
            <v>4</v>
          </cell>
          <cell r="F295">
            <v>0</v>
          </cell>
          <cell r="G295">
            <v>0</v>
          </cell>
          <cell r="H295">
            <v>0</v>
          </cell>
          <cell r="I295">
            <v>0</v>
          </cell>
          <cell r="J295">
            <v>0</v>
          </cell>
          <cell r="K295">
            <v>0</v>
          </cell>
          <cell r="L295">
            <v>0</v>
          </cell>
          <cell r="M295">
            <v>0</v>
          </cell>
          <cell r="N295">
            <v>0</v>
          </cell>
          <cell r="O295">
            <v>0</v>
          </cell>
          <cell r="P295">
            <v>0</v>
          </cell>
          <cell r="Q295">
            <v>0</v>
          </cell>
          <cell r="R295" t="str">
            <v>Dag004t</v>
          </cell>
          <cell r="S295">
            <v>0.8</v>
          </cell>
        </row>
        <row r="296">
          <cell r="B296" t="str">
            <v>Dag005t</v>
          </cell>
          <cell r="D296" t="str">
            <v>Tapijt</v>
          </cell>
          <cell r="E296">
            <v>5</v>
          </cell>
          <cell r="F296">
            <v>8.3506944444444439E-2</v>
          </cell>
          <cell r="G296">
            <v>0</v>
          </cell>
          <cell r="H296">
            <v>0</v>
          </cell>
          <cell r="I296">
            <v>0</v>
          </cell>
          <cell r="J296">
            <v>0</v>
          </cell>
          <cell r="K296">
            <v>0</v>
          </cell>
          <cell r="L296">
            <v>0</v>
          </cell>
          <cell r="M296">
            <v>0</v>
          </cell>
          <cell r="N296">
            <v>0</v>
          </cell>
          <cell r="O296">
            <v>0</v>
          </cell>
          <cell r="P296">
            <v>8.3506944444444439E-2</v>
          </cell>
          <cell r="Q296">
            <v>59.875259875259879</v>
          </cell>
          <cell r="R296" t="str">
            <v>Dag005t</v>
          </cell>
          <cell r="S296">
            <v>1.85</v>
          </cell>
        </row>
        <row r="297">
          <cell r="B297" t="str">
            <v>Dag006t</v>
          </cell>
          <cell r="D297" t="str">
            <v>Tapijt</v>
          </cell>
          <cell r="E297">
            <v>6</v>
          </cell>
          <cell r="F297">
            <v>0</v>
          </cell>
          <cell r="G297">
            <v>0</v>
          </cell>
          <cell r="H297">
            <v>0</v>
          </cell>
          <cell r="I297">
            <v>0</v>
          </cell>
          <cell r="J297">
            <v>0</v>
          </cell>
          <cell r="K297">
            <v>0</v>
          </cell>
          <cell r="L297">
            <v>0</v>
          </cell>
          <cell r="M297">
            <v>0</v>
          </cell>
          <cell r="N297">
            <v>0</v>
          </cell>
          <cell r="O297">
            <v>0</v>
          </cell>
          <cell r="P297">
            <v>0</v>
          </cell>
          <cell r="Q297">
            <v>0</v>
          </cell>
          <cell r="R297" t="str">
            <v>Dag006t</v>
          </cell>
          <cell r="S297">
            <v>0.8</v>
          </cell>
        </row>
        <row r="298">
          <cell r="B298" t="str">
            <v>Dag007t</v>
          </cell>
          <cell r="D298" t="str">
            <v>Tapijt</v>
          </cell>
          <cell r="E298">
            <v>7</v>
          </cell>
          <cell r="F298">
            <v>0</v>
          </cell>
          <cell r="G298">
            <v>0</v>
          </cell>
          <cell r="H298">
            <v>0</v>
          </cell>
          <cell r="I298">
            <v>0</v>
          </cell>
          <cell r="J298">
            <v>0</v>
          </cell>
          <cell r="K298">
            <v>0</v>
          </cell>
          <cell r="L298">
            <v>0</v>
          </cell>
          <cell r="M298">
            <v>0</v>
          </cell>
          <cell r="N298">
            <v>0</v>
          </cell>
          <cell r="O298">
            <v>0</v>
          </cell>
          <cell r="P298">
            <v>0</v>
          </cell>
          <cell r="Q298">
            <v>0</v>
          </cell>
          <cell r="R298" t="str">
            <v>Dag007t</v>
          </cell>
          <cell r="S298">
            <v>0.8</v>
          </cell>
        </row>
        <row r="299">
          <cell r="B299" t="str">
            <v>Dag008t</v>
          </cell>
          <cell r="D299" t="str">
            <v>Tapijt</v>
          </cell>
          <cell r="E299">
            <v>8</v>
          </cell>
          <cell r="F299">
            <v>0</v>
          </cell>
          <cell r="G299">
            <v>0</v>
          </cell>
          <cell r="H299">
            <v>0</v>
          </cell>
          <cell r="I299">
            <v>0</v>
          </cell>
          <cell r="J299">
            <v>0</v>
          </cell>
          <cell r="K299">
            <v>0</v>
          </cell>
          <cell r="L299">
            <v>0</v>
          </cell>
          <cell r="M299">
            <v>0</v>
          </cell>
          <cell r="N299">
            <v>0</v>
          </cell>
          <cell r="O299">
            <v>0</v>
          </cell>
          <cell r="P299">
            <v>0</v>
          </cell>
          <cell r="Q299">
            <v>0</v>
          </cell>
          <cell r="R299" t="str">
            <v>Dag008t</v>
          </cell>
          <cell r="S299">
            <v>0.8</v>
          </cell>
        </row>
        <row r="300">
          <cell r="B300" t="str">
            <v>Dag009t</v>
          </cell>
          <cell r="D300" t="str">
            <v>Tapijt</v>
          </cell>
          <cell r="E300">
            <v>9</v>
          </cell>
          <cell r="F300">
            <v>0</v>
          </cell>
          <cell r="G300">
            <v>0</v>
          </cell>
          <cell r="H300">
            <v>0</v>
          </cell>
          <cell r="I300">
            <v>0</v>
          </cell>
          <cell r="J300">
            <v>0</v>
          </cell>
          <cell r="K300">
            <v>0</v>
          </cell>
          <cell r="L300">
            <v>0</v>
          </cell>
          <cell r="M300">
            <v>0</v>
          </cell>
          <cell r="N300">
            <v>0</v>
          </cell>
          <cell r="O300">
            <v>0</v>
          </cell>
          <cell r="P300">
            <v>0</v>
          </cell>
          <cell r="Q300">
            <v>0</v>
          </cell>
          <cell r="R300" t="str">
            <v>Dag009t</v>
          </cell>
          <cell r="S300">
            <v>2.2999999999999998</v>
          </cell>
        </row>
        <row r="301">
          <cell r="B301" t="str">
            <v>Dag010t</v>
          </cell>
          <cell r="D301" t="str">
            <v>Tapijt</v>
          </cell>
          <cell r="E301">
            <v>10</v>
          </cell>
          <cell r="F301">
            <v>0</v>
          </cell>
          <cell r="G301">
            <v>0</v>
          </cell>
          <cell r="H301">
            <v>0</v>
          </cell>
          <cell r="I301">
            <v>0</v>
          </cell>
          <cell r="J301">
            <v>0</v>
          </cell>
          <cell r="K301">
            <v>0</v>
          </cell>
          <cell r="L301">
            <v>0</v>
          </cell>
          <cell r="M301">
            <v>0</v>
          </cell>
          <cell r="N301">
            <v>0</v>
          </cell>
          <cell r="O301">
            <v>0</v>
          </cell>
          <cell r="P301">
            <v>0</v>
          </cell>
          <cell r="Q301">
            <v>0</v>
          </cell>
          <cell r="R301" t="str">
            <v>Dag010t</v>
          </cell>
          <cell r="S301">
            <v>0.8</v>
          </cell>
        </row>
        <row r="302">
          <cell r="B302" t="str">
            <v>Dag011t</v>
          </cell>
          <cell r="D302" t="str">
            <v>Tapijt</v>
          </cell>
          <cell r="E302">
            <v>11</v>
          </cell>
          <cell r="F302">
            <v>0</v>
          </cell>
          <cell r="G302">
            <v>0</v>
          </cell>
          <cell r="H302">
            <v>0</v>
          </cell>
          <cell r="I302">
            <v>0</v>
          </cell>
          <cell r="J302">
            <v>0</v>
          </cell>
          <cell r="K302">
            <v>0</v>
          </cell>
          <cell r="L302">
            <v>0</v>
          </cell>
          <cell r="M302">
            <v>0</v>
          </cell>
          <cell r="N302">
            <v>0</v>
          </cell>
          <cell r="O302">
            <v>0</v>
          </cell>
          <cell r="P302">
            <v>0</v>
          </cell>
          <cell r="Q302">
            <v>0</v>
          </cell>
          <cell r="R302" t="str">
            <v>Dag011t</v>
          </cell>
          <cell r="S302">
            <v>0.8</v>
          </cell>
        </row>
        <row r="304">
          <cell r="B304" t="str">
            <v>Dot260l</v>
          </cell>
          <cell r="C304" t="str">
            <v>Douche + toilet</v>
          </cell>
          <cell r="D304" t="str">
            <v>Lino/PVC</v>
          </cell>
          <cell r="E304">
            <v>260</v>
          </cell>
          <cell r="F304">
            <v>2.8231944444444448</v>
          </cell>
          <cell r="G304">
            <v>6.5000000000000002E-2</v>
          </cell>
          <cell r="H304">
            <v>0</v>
          </cell>
          <cell r="I304">
            <v>0</v>
          </cell>
          <cell r="J304">
            <v>0</v>
          </cell>
          <cell r="K304">
            <v>0</v>
          </cell>
          <cell r="L304">
            <v>0</v>
          </cell>
          <cell r="M304">
            <v>0</v>
          </cell>
          <cell r="N304">
            <v>0</v>
          </cell>
          <cell r="O304">
            <v>0</v>
          </cell>
          <cell r="P304">
            <v>2.8881944444444443</v>
          </cell>
          <cell r="Q304">
            <v>90.021639817263775</v>
          </cell>
          <cell r="R304" t="str">
            <v>Dot260l</v>
          </cell>
          <cell r="S304">
            <v>0.75</v>
          </cell>
        </row>
        <row r="305">
          <cell r="B305" t="str">
            <v>Dot260ln</v>
          </cell>
          <cell r="C305" t="str">
            <v>Douche + toilet, naloopronde</v>
          </cell>
          <cell r="D305" t="str">
            <v>Lino/PVC</v>
          </cell>
          <cell r="E305">
            <v>260</v>
          </cell>
          <cell r="F305">
            <v>2.2641666666666667</v>
          </cell>
          <cell r="G305">
            <v>0</v>
          </cell>
          <cell r="H305">
            <v>0</v>
          </cell>
          <cell r="I305">
            <v>0</v>
          </cell>
          <cell r="J305">
            <v>0</v>
          </cell>
          <cell r="K305">
            <v>0</v>
          </cell>
          <cell r="L305">
            <v>0</v>
          </cell>
          <cell r="M305">
            <v>0</v>
          </cell>
          <cell r="N305">
            <v>0</v>
          </cell>
          <cell r="O305">
            <v>0</v>
          </cell>
          <cell r="P305">
            <v>2.2641666666666667</v>
          </cell>
          <cell r="Q305">
            <v>114.83253588516746</v>
          </cell>
          <cell r="R305" t="str">
            <v>Dot260ln</v>
          </cell>
          <cell r="S305">
            <v>1.1000000000000001</v>
          </cell>
        </row>
        <row r="306">
          <cell r="B306" t="str">
            <v>Dot156l</v>
          </cell>
          <cell r="C306" t="str">
            <v>Douche + toilet</v>
          </cell>
          <cell r="D306" t="str">
            <v>Lino/PVC</v>
          </cell>
          <cell r="E306">
            <v>156</v>
          </cell>
          <cell r="F306">
            <v>2.0215277777777776</v>
          </cell>
          <cell r="G306">
            <v>6.5000000000000002E-2</v>
          </cell>
          <cell r="H306">
            <v>0</v>
          </cell>
          <cell r="I306">
            <v>0</v>
          </cell>
          <cell r="J306">
            <v>0</v>
          </cell>
          <cell r="K306">
            <v>0</v>
          </cell>
          <cell r="L306">
            <v>0</v>
          </cell>
          <cell r="M306">
            <v>0</v>
          </cell>
          <cell r="N306">
            <v>0</v>
          </cell>
          <cell r="O306">
            <v>0</v>
          </cell>
          <cell r="P306">
            <v>2.086527777777778</v>
          </cell>
          <cell r="Q306">
            <v>74.765359781668096</v>
          </cell>
          <cell r="R306" t="str">
            <v>Dot156l</v>
          </cell>
          <cell r="S306">
            <v>0.75</v>
          </cell>
        </row>
        <row r="307">
          <cell r="B307" t="str">
            <v>Dot130l</v>
          </cell>
          <cell r="C307" t="str">
            <v>Douche + toilet</v>
          </cell>
          <cell r="D307" t="str">
            <v>Lino/PVC</v>
          </cell>
          <cell r="E307">
            <v>130</v>
          </cell>
          <cell r="F307">
            <v>1.9425185185185188</v>
          </cell>
          <cell r="G307">
            <v>6.9333333333333344E-2</v>
          </cell>
          <cell r="H307">
            <v>0</v>
          </cell>
          <cell r="I307">
            <v>0</v>
          </cell>
          <cell r="J307">
            <v>0</v>
          </cell>
          <cell r="K307">
            <v>0</v>
          </cell>
          <cell r="L307">
            <v>0</v>
          </cell>
          <cell r="M307">
            <v>0</v>
          </cell>
          <cell r="N307">
            <v>0</v>
          </cell>
          <cell r="O307">
            <v>0</v>
          </cell>
          <cell r="P307">
            <v>2.0118518518518522</v>
          </cell>
          <cell r="Q307">
            <v>64.617083946980841</v>
          </cell>
          <cell r="R307" t="str">
            <v>Dot130l</v>
          </cell>
          <cell r="S307">
            <v>0.8</v>
          </cell>
        </row>
        <row r="308">
          <cell r="B308" t="str">
            <v>Dot104l</v>
          </cell>
          <cell r="C308" t="str">
            <v>Douche + toilet</v>
          </cell>
          <cell r="D308" t="str">
            <v>Lino/PVC</v>
          </cell>
          <cell r="E308">
            <v>104</v>
          </cell>
          <cell r="F308">
            <v>1.8367870370370374</v>
          </cell>
          <cell r="G308">
            <v>7.3666666666666672E-2</v>
          </cell>
          <cell r="H308">
            <v>0</v>
          </cell>
          <cell r="I308">
            <v>0</v>
          </cell>
          <cell r="J308">
            <v>0</v>
          </cell>
          <cell r="K308">
            <v>0</v>
          </cell>
          <cell r="L308">
            <v>0</v>
          </cell>
          <cell r="M308">
            <v>0</v>
          </cell>
          <cell r="N308">
            <v>0</v>
          </cell>
          <cell r="O308">
            <v>0</v>
          </cell>
          <cell r="P308">
            <v>1.9104537037037039</v>
          </cell>
          <cell r="Q308">
            <v>54.437330670918769</v>
          </cell>
          <cell r="R308" t="str">
            <v>Dot104l</v>
          </cell>
          <cell r="S308">
            <v>0.85</v>
          </cell>
        </row>
        <row r="309">
          <cell r="B309" t="str">
            <v>Dot052l</v>
          </cell>
          <cell r="C309" t="str">
            <v>Douche + toilet</v>
          </cell>
          <cell r="D309" t="str">
            <v>Lino/PVC</v>
          </cell>
          <cell r="E309">
            <v>52</v>
          </cell>
          <cell r="F309">
            <v>1.4638333333333333</v>
          </cell>
          <cell r="G309">
            <v>7.8E-2</v>
          </cell>
          <cell r="H309">
            <v>0</v>
          </cell>
          <cell r="I309">
            <v>0</v>
          </cell>
          <cell r="J309">
            <v>0</v>
          </cell>
          <cell r="K309">
            <v>0</v>
          </cell>
          <cell r="L309">
            <v>0</v>
          </cell>
          <cell r="M309">
            <v>0</v>
          </cell>
          <cell r="N309">
            <v>0</v>
          </cell>
          <cell r="O309">
            <v>0</v>
          </cell>
          <cell r="P309">
            <v>1.5418333333333332</v>
          </cell>
          <cell r="Q309">
            <v>33.726083666630636</v>
          </cell>
          <cell r="R309" t="str">
            <v>Dot052l</v>
          </cell>
          <cell r="S309">
            <v>0.9</v>
          </cell>
        </row>
        <row r="310">
          <cell r="B310" t="str">
            <v>Dot026l</v>
          </cell>
          <cell r="C310" t="str">
            <v>Douche + toilet</v>
          </cell>
          <cell r="D310" t="str">
            <v>Lino/PVC</v>
          </cell>
          <cell r="E310">
            <v>26</v>
          </cell>
          <cell r="F310">
            <v>0.72032870370370361</v>
          </cell>
          <cell r="G310">
            <v>5.6999999999999995E-2</v>
          </cell>
          <cell r="H310">
            <v>0</v>
          </cell>
          <cell r="I310">
            <v>0</v>
          </cell>
          <cell r="J310">
            <v>0</v>
          </cell>
          <cell r="K310">
            <v>0</v>
          </cell>
          <cell r="L310">
            <v>0</v>
          </cell>
          <cell r="M310">
            <v>0</v>
          </cell>
          <cell r="N310">
            <v>0</v>
          </cell>
          <cell r="O310">
            <v>0</v>
          </cell>
          <cell r="P310">
            <v>0.77732870370370366</v>
          </cell>
          <cell r="Q310">
            <v>33.44788359945921</v>
          </cell>
          <cell r="R310" t="str">
            <v>Dot026l</v>
          </cell>
          <cell r="S310">
            <v>0.95</v>
          </cell>
        </row>
        <row r="311">
          <cell r="B311" t="str">
            <v>Dot012l</v>
          </cell>
          <cell r="C311" t="str">
            <v>Douche + toilet</v>
          </cell>
          <cell r="D311" t="str">
            <v>Lino/PVC</v>
          </cell>
          <cell r="E311">
            <v>12</v>
          </cell>
          <cell r="F311">
            <v>0.37194444444444441</v>
          </cell>
          <cell r="G311">
            <v>0.02</v>
          </cell>
          <cell r="H311">
            <v>0</v>
          </cell>
          <cell r="I311">
            <v>0</v>
          </cell>
          <cell r="J311">
            <v>0</v>
          </cell>
          <cell r="K311">
            <v>0</v>
          </cell>
          <cell r="L311">
            <v>0</v>
          </cell>
          <cell r="M311">
            <v>0</v>
          </cell>
          <cell r="N311">
            <v>0</v>
          </cell>
          <cell r="O311">
            <v>0</v>
          </cell>
          <cell r="P311">
            <v>0.39194444444444443</v>
          </cell>
          <cell r="Q311">
            <v>30.61658398299079</v>
          </cell>
          <cell r="R311" t="str">
            <v>Dot012l</v>
          </cell>
          <cell r="S311">
            <v>1</v>
          </cell>
        </row>
        <row r="312">
          <cell r="B312" t="str">
            <v>Dot052lz</v>
          </cell>
          <cell r="C312" t="str">
            <v>Douche + toilet, weekend</v>
          </cell>
          <cell r="D312" t="str">
            <v>Lino/PVC</v>
          </cell>
          <cell r="E312">
            <v>52</v>
          </cell>
          <cell r="F312">
            <v>0.45283333333333337</v>
          </cell>
          <cell r="G312">
            <v>0</v>
          </cell>
          <cell r="H312">
            <v>0</v>
          </cell>
          <cell r="I312">
            <v>0</v>
          </cell>
          <cell r="J312">
            <v>0</v>
          </cell>
          <cell r="K312">
            <v>0</v>
          </cell>
          <cell r="L312">
            <v>0</v>
          </cell>
          <cell r="M312">
            <v>0</v>
          </cell>
          <cell r="N312">
            <v>0</v>
          </cell>
          <cell r="O312">
            <v>0</v>
          </cell>
          <cell r="P312">
            <v>0.45283333333333337</v>
          </cell>
          <cell r="Q312">
            <v>114.83253588516746</v>
          </cell>
          <cell r="R312" t="str">
            <v>Dot052lz</v>
          </cell>
          <cell r="S312">
            <v>1.1000000000000001</v>
          </cell>
        </row>
        <row r="313">
          <cell r="B313" t="str">
            <v>Dot001l</v>
          </cell>
          <cell r="D313" t="str">
            <v>Lino/PVC</v>
          </cell>
          <cell r="E313">
            <v>1</v>
          </cell>
          <cell r="F313">
            <v>0</v>
          </cell>
          <cell r="G313">
            <v>0</v>
          </cell>
          <cell r="H313">
            <v>0</v>
          </cell>
          <cell r="I313">
            <v>0</v>
          </cell>
          <cell r="J313">
            <v>0</v>
          </cell>
          <cell r="K313">
            <v>0</v>
          </cell>
          <cell r="L313">
            <v>0</v>
          </cell>
          <cell r="M313">
            <v>0</v>
          </cell>
          <cell r="N313">
            <v>0</v>
          </cell>
          <cell r="O313">
            <v>0</v>
          </cell>
          <cell r="P313">
            <v>0</v>
          </cell>
          <cell r="Q313">
            <v>0</v>
          </cell>
          <cell r="R313" t="str">
            <v>Dot001l</v>
          </cell>
          <cell r="S313">
            <v>0.8</v>
          </cell>
        </row>
        <row r="314">
          <cell r="B314" t="str">
            <v>Dot002l</v>
          </cell>
          <cell r="D314" t="str">
            <v>Lino/PVC</v>
          </cell>
          <cell r="E314">
            <v>2</v>
          </cell>
          <cell r="F314">
            <v>0</v>
          </cell>
          <cell r="G314">
            <v>0</v>
          </cell>
          <cell r="H314">
            <v>0</v>
          </cell>
          <cell r="I314">
            <v>0</v>
          </cell>
          <cell r="J314">
            <v>0</v>
          </cell>
          <cell r="K314">
            <v>0</v>
          </cell>
          <cell r="L314">
            <v>0</v>
          </cell>
          <cell r="M314">
            <v>0</v>
          </cell>
          <cell r="N314">
            <v>0</v>
          </cell>
          <cell r="O314">
            <v>0</v>
          </cell>
          <cell r="P314">
            <v>0</v>
          </cell>
          <cell r="Q314">
            <v>0</v>
          </cell>
          <cell r="R314" t="str">
            <v>Dot002l</v>
          </cell>
          <cell r="S314">
            <v>0.8</v>
          </cell>
        </row>
        <row r="315">
          <cell r="B315" t="str">
            <v>Dot003l</v>
          </cell>
          <cell r="D315" t="str">
            <v>Lino/PVC</v>
          </cell>
          <cell r="E315">
            <v>3</v>
          </cell>
          <cell r="F315">
            <v>0</v>
          </cell>
          <cell r="G315">
            <v>0</v>
          </cell>
          <cell r="H315">
            <v>0</v>
          </cell>
          <cell r="I315">
            <v>0</v>
          </cell>
          <cell r="J315">
            <v>0</v>
          </cell>
          <cell r="K315">
            <v>0</v>
          </cell>
          <cell r="L315">
            <v>0</v>
          </cell>
          <cell r="M315">
            <v>0</v>
          </cell>
          <cell r="N315">
            <v>0</v>
          </cell>
          <cell r="O315">
            <v>0</v>
          </cell>
          <cell r="P315">
            <v>0</v>
          </cell>
          <cell r="Q315">
            <v>0</v>
          </cell>
          <cell r="R315" t="str">
            <v>Dot003l</v>
          </cell>
          <cell r="S315">
            <v>0.8</v>
          </cell>
        </row>
        <row r="316">
          <cell r="B316" t="str">
            <v>Dot004l</v>
          </cell>
          <cell r="D316" t="str">
            <v>Lino/PVC</v>
          </cell>
          <cell r="E316">
            <v>4</v>
          </cell>
          <cell r="F316">
            <v>0</v>
          </cell>
          <cell r="G316">
            <v>0</v>
          </cell>
          <cell r="H316">
            <v>0</v>
          </cell>
          <cell r="I316">
            <v>0</v>
          </cell>
          <cell r="J316">
            <v>0</v>
          </cell>
          <cell r="K316">
            <v>0</v>
          </cell>
          <cell r="L316">
            <v>0</v>
          </cell>
          <cell r="M316">
            <v>0</v>
          </cell>
          <cell r="N316">
            <v>0</v>
          </cell>
          <cell r="O316">
            <v>0</v>
          </cell>
          <cell r="P316">
            <v>0</v>
          </cell>
          <cell r="Q316">
            <v>0</v>
          </cell>
          <cell r="R316" t="str">
            <v>Dot004l</v>
          </cell>
          <cell r="S316">
            <v>0.8</v>
          </cell>
        </row>
        <row r="317">
          <cell r="B317" t="str">
            <v>Dot005l</v>
          </cell>
          <cell r="D317" t="str">
            <v>Lino/PVC</v>
          </cell>
          <cell r="E317">
            <v>5</v>
          </cell>
          <cell r="F317">
            <v>0</v>
          </cell>
          <cell r="G317">
            <v>0</v>
          </cell>
          <cell r="H317">
            <v>0</v>
          </cell>
          <cell r="I317">
            <v>0</v>
          </cell>
          <cell r="J317">
            <v>0</v>
          </cell>
          <cell r="K317">
            <v>0</v>
          </cell>
          <cell r="L317">
            <v>0</v>
          </cell>
          <cell r="M317">
            <v>0</v>
          </cell>
          <cell r="N317">
            <v>0</v>
          </cell>
          <cell r="O317">
            <v>0</v>
          </cell>
          <cell r="P317">
            <v>0</v>
          </cell>
          <cell r="Q317">
            <v>0</v>
          </cell>
          <cell r="R317" t="str">
            <v>Dot005l</v>
          </cell>
          <cell r="S317">
            <v>0.9</v>
          </cell>
        </row>
        <row r="318">
          <cell r="B318" t="str">
            <v>Dot006l</v>
          </cell>
          <cell r="D318" t="str">
            <v>Lino/PVC</v>
          </cell>
          <cell r="E318">
            <v>6</v>
          </cell>
          <cell r="F318">
            <v>0</v>
          </cell>
          <cell r="G318">
            <v>0</v>
          </cell>
          <cell r="H318">
            <v>0</v>
          </cell>
          <cell r="I318">
            <v>0</v>
          </cell>
          <cell r="J318">
            <v>0</v>
          </cell>
          <cell r="K318">
            <v>0</v>
          </cell>
          <cell r="L318">
            <v>0</v>
          </cell>
          <cell r="M318">
            <v>0</v>
          </cell>
          <cell r="N318">
            <v>0</v>
          </cell>
          <cell r="O318">
            <v>0</v>
          </cell>
          <cell r="P318">
            <v>0</v>
          </cell>
          <cell r="Q318">
            <v>0</v>
          </cell>
          <cell r="R318" t="str">
            <v>Dot006l</v>
          </cell>
          <cell r="S318">
            <v>0.8</v>
          </cell>
        </row>
        <row r="319">
          <cell r="B319" t="str">
            <v>Dot007l</v>
          </cell>
          <cell r="D319" t="str">
            <v>Lino/PVC</v>
          </cell>
          <cell r="E319">
            <v>7</v>
          </cell>
          <cell r="F319">
            <v>0</v>
          </cell>
          <cell r="G319">
            <v>0</v>
          </cell>
          <cell r="H319">
            <v>0</v>
          </cell>
          <cell r="I319">
            <v>0</v>
          </cell>
          <cell r="J319">
            <v>0</v>
          </cell>
          <cell r="K319">
            <v>0</v>
          </cell>
          <cell r="L319">
            <v>0</v>
          </cell>
          <cell r="M319">
            <v>0</v>
          </cell>
          <cell r="N319">
            <v>0</v>
          </cell>
          <cell r="O319">
            <v>0</v>
          </cell>
          <cell r="P319">
            <v>0</v>
          </cell>
          <cell r="Q319">
            <v>0</v>
          </cell>
          <cell r="R319" t="str">
            <v>Dot007l</v>
          </cell>
          <cell r="S319">
            <v>0.8</v>
          </cell>
        </row>
        <row r="320">
          <cell r="B320" t="str">
            <v>Dot008l</v>
          </cell>
          <cell r="D320" t="str">
            <v>Lino/PVC</v>
          </cell>
          <cell r="E320">
            <v>8</v>
          </cell>
          <cell r="F320">
            <v>0</v>
          </cell>
          <cell r="G320">
            <v>0</v>
          </cell>
          <cell r="H320">
            <v>0</v>
          </cell>
          <cell r="I320">
            <v>0</v>
          </cell>
          <cell r="J320">
            <v>0</v>
          </cell>
          <cell r="K320">
            <v>0</v>
          </cell>
          <cell r="L320">
            <v>0</v>
          </cell>
          <cell r="M320">
            <v>0</v>
          </cell>
          <cell r="N320">
            <v>0</v>
          </cell>
          <cell r="O320">
            <v>0</v>
          </cell>
          <cell r="P320">
            <v>0</v>
          </cell>
          <cell r="Q320">
            <v>0</v>
          </cell>
          <cell r="R320" t="str">
            <v>Dot008l</v>
          </cell>
          <cell r="S320">
            <v>0.8</v>
          </cell>
        </row>
        <row r="321">
          <cell r="B321" t="str">
            <v>Dot009l</v>
          </cell>
          <cell r="D321" t="str">
            <v>Lino/PVC</v>
          </cell>
          <cell r="E321">
            <v>9</v>
          </cell>
          <cell r="F321">
            <v>0</v>
          </cell>
          <cell r="G321">
            <v>0</v>
          </cell>
          <cell r="H321">
            <v>0</v>
          </cell>
          <cell r="I321">
            <v>0</v>
          </cell>
          <cell r="J321">
            <v>0</v>
          </cell>
          <cell r="K321">
            <v>0</v>
          </cell>
          <cell r="L321">
            <v>0</v>
          </cell>
          <cell r="M321">
            <v>0</v>
          </cell>
          <cell r="N321">
            <v>0</v>
          </cell>
          <cell r="O321">
            <v>0</v>
          </cell>
          <cell r="P321">
            <v>0</v>
          </cell>
          <cell r="Q321">
            <v>0</v>
          </cell>
          <cell r="R321" t="str">
            <v>Dot009l</v>
          </cell>
          <cell r="S321">
            <v>0.8</v>
          </cell>
        </row>
        <row r="322">
          <cell r="B322" t="str">
            <v>Dot010l</v>
          </cell>
          <cell r="D322" t="str">
            <v>Lino/PVC</v>
          </cell>
          <cell r="E322">
            <v>10</v>
          </cell>
          <cell r="F322">
            <v>0</v>
          </cell>
          <cell r="G322">
            <v>0</v>
          </cell>
          <cell r="H322">
            <v>0</v>
          </cell>
          <cell r="I322">
            <v>0</v>
          </cell>
          <cell r="J322">
            <v>0</v>
          </cell>
          <cell r="K322">
            <v>0</v>
          </cell>
          <cell r="L322">
            <v>0</v>
          </cell>
          <cell r="M322">
            <v>0</v>
          </cell>
          <cell r="N322">
            <v>0</v>
          </cell>
          <cell r="O322">
            <v>0</v>
          </cell>
          <cell r="P322">
            <v>0</v>
          </cell>
          <cell r="Q322">
            <v>0</v>
          </cell>
          <cell r="R322" t="str">
            <v>Dot010l</v>
          </cell>
          <cell r="S322">
            <v>0.8</v>
          </cell>
        </row>
        <row r="323">
          <cell r="B323" t="str">
            <v>Dot011l</v>
          </cell>
          <cell r="D323" t="str">
            <v>Lino/PVC</v>
          </cell>
          <cell r="E323">
            <v>11</v>
          </cell>
          <cell r="F323">
            <v>0</v>
          </cell>
          <cell r="G323">
            <v>0</v>
          </cell>
          <cell r="H323">
            <v>0</v>
          </cell>
          <cell r="I323">
            <v>0</v>
          </cell>
          <cell r="J323">
            <v>0</v>
          </cell>
          <cell r="K323">
            <v>0</v>
          </cell>
          <cell r="L323">
            <v>0</v>
          </cell>
          <cell r="M323">
            <v>0</v>
          </cell>
          <cell r="N323">
            <v>0</v>
          </cell>
          <cell r="O323">
            <v>0</v>
          </cell>
          <cell r="P323">
            <v>0</v>
          </cell>
          <cell r="Q323">
            <v>0</v>
          </cell>
          <cell r="R323" t="str">
            <v>Dot011l</v>
          </cell>
          <cell r="S323">
            <v>0.8</v>
          </cell>
        </row>
        <row r="325">
          <cell r="B325" t="str">
            <v>Dot260s</v>
          </cell>
          <cell r="C325" t="str">
            <v>Douche + toilet</v>
          </cell>
          <cell r="D325" t="str">
            <v>Steen</v>
          </cell>
          <cell r="E325">
            <v>260</v>
          </cell>
          <cell r="F325">
            <v>2.8231944444444448</v>
          </cell>
          <cell r="G325">
            <v>6.5000000000000002E-2</v>
          </cell>
          <cell r="H325">
            <v>0</v>
          </cell>
          <cell r="I325">
            <v>0</v>
          </cell>
          <cell r="J325">
            <v>0</v>
          </cell>
          <cell r="K325">
            <v>0</v>
          </cell>
          <cell r="L325">
            <v>0</v>
          </cell>
          <cell r="M325">
            <v>0</v>
          </cell>
          <cell r="N325">
            <v>0</v>
          </cell>
          <cell r="O325">
            <v>0</v>
          </cell>
          <cell r="P325">
            <v>2.8881944444444443</v>
          </cell>
          <cell r="Q325">
            <v>90.021639817263775</v>
          </cell>
          <cell r="R325" t="str">
            <v>Dot260s</v>
          </cell>
          <cell r="S325">
            <v>0.75</v>
          </cell>
        </row>
        <row r="326">
          <cell r="B326" t="str">
            <v>Dot260sn</v>
          </cell>
          <cell r="C326" t="str">
            <v>Douche + toilet, naloopronde</v>
          </cell>
          <cell r="D326" t="str">
            <v>Steen</v>
          </cell>
          <cell r="E326">
            <v>260</v>
          </cell>
          <cell r="F326">
            <v>2.2641666666666667</v>
          </cell>
          <cell r="G326">
            <v>0</v>
          </cell>
          <cell r="H326">
            <v>0</v>
          </cell>
          <cell r="I326">
            <v>0</v>
          </cell>
          <cell r="J326">
            <v>0</v>
          </cell>
          <cell r="K326">
            <v>0</v>
          </cell>
          <cell r="L326">
            <v>0</v>
          </cell>
          <cell r="M326">
            <v>0</v>
          </cell>
          <cell r="N326">
            <v>0</v>
          </cell>
          <cell r="O326">
            <v>0</v>
          </cell>
          <cell r="P326">
            <v>2.2641666666666667</v>
          </cell>
          <cell r="Q326">
            <v>114.83253588516746</v>
          </cell>
          <cell r="R326" t="str">
            <v>Dot260sn</v>
          </cell>
          <cell r="S326">
            <v>1.1000000000000001</v>
          </cell>
        </row>
        <row r="327">
          <cell r="B327" t="str">
            <v>Dot156s</v>
          </cell>
          <cell r="C327" t="str">
            <v>Douche + toilet</v>
          </cell>
          <cell r="D327" t="str">
            <v>Steen</v>
          </cell>
          <cell r="E327">
            <v>156</v>
          </cell>
          <cell r="F327">
            <v>2.0215277777777776</v>
          </cell>
          <cell r="G327">
            <v>6.5000000000000002E-2</v>
          </cell>
          <cell r="H327">
            <v>0</v>
          </cell>
          <cell r="I327">
            <v>0</v>
          </cell>
          <cell r="J327">
            <v>0</v>
          </cell>
          <cell r="K327">
            <v>0</v>
          </cell>
          <cell r="L327">
            <v>0</v>
          </cell>
          <cell r="M327">
            <v>0</v>
          </cell>
          <cell r="N327">
            <v>0</v>
          </cell>
          <cell r="O327">
            <v>0</v>
          </cell>
          <cell r="P327">
            <v>2.086527777777778</v>
          </cell>
          <cell r="Q327">
            <v>74.765359781668096</v>
          </cell>
          <cell r="R327" t="str">
            <v>Dot156s</v>
          </cell>
          <cell r="S327">
            <v>0.75</v>
          </cell>
        </row>
        <row r="328">
          <cell r="B328" t="str">
            <v>Dot130s</v>
          </cell>
          <cell r="C328" t="str">
            <v>Douche + toilet</v>
          </cell>
          <cell r="D328" t="str">
            <v>Steen</v>
          </cell>
          <cell r="E328">
            <v>130</v>
          </cell>
          <cell r="F328">
            <v>1.9425185185185188</v>
          </cell>
          <cell r="G328">
            <v>6.9333333333333344E-2</v>
          </cell>
          <cell r="H328">
            <v>0</v>
          </cell>
          <cell r="I328">
            <v>0</v>
          </cell>
          <cell r="J328">
            <v>0</v>
          </cell>
          <cell r="K328">
            <v>0</v>
          </cell>
          <cell r="L328">
            <v>0</v>
          </cell>
          <cell r="M328">
            <v>0</v>
          </cell>
          <cell r="N328">
            <v>0</v>
          </cell>
          <cell r="O328">
            <v>0</v>
          </cell>
          <cell r="P328">
            <v>2.0118518518518522</v>
          </cell>
          <cell r="Q328">
            <v>64.617083946980841</v>
          </cell>
          <cell r="R328" t="str">
            <v>Dot130s</v>
          </cell>
          <cell r="S328">
            <v>0.8</v>
          </cell>
        </row>
        <row r="329">
          <cell r="B329" t="str">
            <v>Dot104s</v>
          </cell>
          <cell r="C329" t="str">
            <v>Douche + toilet</v>
          </cell>
          <cell r="D329" t="str">
            <v>Steen</v>
          </cell>
          <cell r="E329">
            <v>104</v>
          </cell>
          <cell r="F329">
            <v>1.8367870370370374</v>
          </cell>
          <cell r="G329">
            <v>7.3666666666666672E-2</v>
          </cell>
          <cell r="H329">
            <v>0</v>
          </cell>
          <cell r="I329">
            <v>0</v>
          </cell>
          <cell r="J329">
            <v>0</v>
          </cell>
          <cell r="K329">
            <v>0</v>
          </cell>
          <cell r="L329">
            <v>0</v>
          </cell>
          <cell r="M329">
            <v>0</v>
          </cell>
          <cell r="N329">
            <v>0</v>
          </cell>
          <cell r="O329">
            <v>0</v>
          </cell>
          <cell r="P329">
            <v>1.9104537037037039</v>
          </cell>
          <cell r="Q329">
            <v>54.437330670918769</v>
          </cell>
          <cell r="R329" t="str">
            <v>Dot104s</v>
          </cell>
          <cell r="S329">
            <v>0.85</v>
          </cell>
        </row>
        <row r="330">
          <cell r="B330" t="str">
            <v>Dot052s</v>
          </cell>
          <cell r="C330" t="str">
            <v>Douche + toilet</v>
          </cell>
          <cell r="D330" t="str">
            <v>Steen</v>
          </cell>
          <cell r="E330">
            <v>52</v>
          </cell>
          <cell r="F330">
            <v>1.4638333333333333</v>
          </cell>
          <cell r="G330">
            <v>7.8E-2</v>
          </cell>
          <cell r="H330">
            <v>0</v>
          </cell>
          <cell r="I330">
            <v>0</v>
          </cell>
          <cell r="J330">
            <v>0</v>
          </cell>
          <cell r="K330">
            <v>0</v>
          </cell>
          <cell r="L330">
            <v>0</v>
          </cell>
          <cell r="M330">
            <v>0</v>
          </cell>
          <cell r="N330">
            <v>0</v>
          </cell>
          <cell r="O330">
            <v>0</v>
          </cell>
          <cell r="P330">
            <v>1.5418333333333332</v>
          </cell>
          <cell r="Q330">
            <v>33.726083666630636</v>
          </cell>
          <cell r="R330" t="str">
            <v>Dot052s</v>
          </cell>
          <cell r="S330">
            <v>0.9</v>
          </cell>
        </row>
        <row r="331">
          <cell r="B331" t="str">
            <v>Dot026s</v>
          </cell>
          <cell r="C331" t="str">
            <v>Douche + toilet</v>
          </cell>
          <cell r="D331" t="str">
            <v>Steen</v>
          </cell>
          <cell r="E331">
            <v>26</v>
          </cell>
          <cell r="F331">
            <v>0.72032870370370361</v>
          </cell>
          <cell r="G331">
            <v>5.6999999999999995E-2</v>
          </cell>
          <cell r="H331">
            <v>0</v>
          </cell>
          <cell r="I331">
            <v>0</v>
          </cell>
          <cell r="J331">
            <v>0</v>
          </cell>
          <cell r="K331">
            <v>0</v>
          </cell>
          <cell r="L331">
            <v>0</v>
          </cell>
          <cell r="M331">
            <v>0</v>
          </cell>
          <cell r="N331">
            <v>0</v>
          </cell>
          <cell r="O331">
            <v>0</v>
          </cell>
          <cell r="P331">
            <v>0.77732870370370366</v>
          </cell>
          <cell r="Q331">
            <v>33.44788359945921</v>
          </cell>
          <cell r="R331" t="str">
            <v>Dot026s</v>
          </cell>
          <cell r="S331">
            <v>0.95</v>
          </cell>
        </row>
        <row r="332">
          <cell r="B332" t="str">
            <v>Dot012s</v>
          </cell>
          <cell r="C332" t="str">
            <v>Douche + toilet</v>
          </cell>
          <cell r="D332" t="str">
            <v>Steen</v>
          </cell>
          <cell r="E332">
            <v>12</v>
          </cell>
          <cell r="F332">
            <v>0.37194444444444441</v>
          </cell>
          <cell r="G332">
            <v>0.02</v>
          </cell>
          <cell r="H332">
            <v>0</v>
          </cell>
          <cell r="I332">
            <v>0</v>
          </cell>
          <cell r="J332">
            <v>0</v>
          </cell>
          <cell r="K332">
            <v>0</v>
          </cell>
          <cell r="L332">
            <v>0</v>
          </cell>
          <cell r="M332">
            <v>0</v>
          </cell>
          <cell r="N332">
            <v>0</v>
          </cell>
          <cell r="O332">
            <v>0</v>
          </cell>
          <cell r="P332">
            <v>0.39194444444444443</v>
          </cell>
          <cell r="Q332">
            <v>30.61658398299079</v>
          </cell>
          <cell r="R332" t="str">
            <v>Dot012s</v>
          </cell>
          <cell r="S332">
            <v>1</v>
          </cell>
        </row>
        <row r="333">
          <cell r="B333" t="str">
            <v>Dot052sz</v>
          </cell>
          <cell r="C333" t="str">
            <v>Douche + toilet, weekend</v>
          </cell>
          <cell r="D333" t="str">
            <v>Steen</v>
          </cell>
          <cell r="E333">
            <v>52</v>
          </cell>
          <cell r="F333">
            <v>0.45283333333333337</v>
          </cell>
          <cell r="G333">
            <v>0</v>
          </cell>
          <cell r="H333">
            <v>0</v>
          </cell>
          <cell r="I333">
            <v>0</v>
          </cell>
          <cell r="J333">
            <v>0</v>
          </cell>
          <cell r="K333">
            <v>0</v>
          </cell>
          <cell r="L333">
            <v>0</v>
          </cell>
          <cell r="M333">
            <v>0</v>
          </cell>
          <cell r="N333">
            <v>0</v>
          </cell>
          <cell r="O333">
            <v>0</v>
          </cell>
          <cell r="P333">
            <v>0.45283333333333337</v>
          </cell>
          <cell r="Q333">
            <v>114.83253588516746</v>
          </cell>
          <cell r="R333" t="str">
            <v>Dot052sz</v>
          </cell>
          <cell r="S333">
            <v>1.1000000000000001</v>
          </cell>
        </row>
        <row r="334">
          <cell r="B334" t="str">
            <v>Dot001s</v>
          </cell>
          <cell r="D334" t="str">
            <v>Steen</v>
          </cell>
          <cell r="E334">
            <v>1</v>
          </cell>
          <cell r="F334">
            <v>0</v>
          </cell>
          <cell r="G334">
            <v>0</v>
          </cell>
          <cell r="H334">
            <v>0</v>
          </cell>
          <cell r="I334">
            <v>0</v>
          </cell>
          <cell r="J334">
            <v>0</v>
          </cell>
          <cell r="K334">
            <v>0</v>
          </cell>
          <cell r="L334">
            <v>0</v>
          </cell>
          <cell r="M334">
            <v>0</v>
          </cell>
          <cell r="N334">
            <v>0</v>
          </cell>
          <cell r="O334">
            <v>0</v>
          </cell>
          <cell r="P334">
            <v>0</v>
          </cell>
          <cell r="Q334">
            <v>0</v>
          </cell>
          <cell r="R334" t="str">
            <v>Dot001s</v>
          </cell>
          <cell r="S334">
            <v>0.8</v>
          </cell>
        </row>
        <row r="335">
          <cell r="B335" t="str">
            <v>Dot002s</v>
          </cell>
          <cell r="D335" t="str">
            <v>Steen</v>
          </cell>
          <cell r="E335">
            <v>2</v>
          </cell>
          <cell r="F335">
            <v>0</v>
          </cell>
          <cell r="G335">
            <v>0</v>
          </cell>
          <cell r="H335">
            <v>0</v>
          </cell>
          <cell r="I335">
            <v>0</v>
          </cell>
          <cell r="J335">
            <v>0</v>
          </cell>
          <cell r="K335">
            <v>0</v>
          </cell>
          <cell r="L335">
            <v>0</v>
          </cell>
          <cell r="M335">
            <v>0</v>
          </cell>
          <cell r="N335">
            <v>0</v>
          </cell>
          <cell r="O335">
            <v>0</v>
          </cell>
          <cell r="P335">
            <v>0</v>
          </cell>
          <cell r="Q335">
            <v>0</v>
          </cell>
          <cell r="R335" t="str">
            <v>Dot002s</v>
          </cell>
          <cell r="S335">
            <v>0.8</v>
          </cell>
        </row>
        <row r="336">
          <cell r="B336" t="str">
            <v>Dot003s</v>
          </cell>
          <cell r="D336" t="str">
            <v>Steen</v>
          </cell>
          <cell r="E336">
            <v>3</v>
          </cell>
          <cell r="F336">
            <v>0</v>
          </cell>
          <cell r="G336">
            <v>0</v>
          </cell>
          <cell r="H336">
            <v>0</v>
          </cell>
          <cell r="I336">
            <v>0</v>
          </cell>
          <cell r="J336">
            <v>0</v>
          </cell>
          <cell r="K336">
            <v>0</v>
          </cell>
          <cell r="L336">
            <v>0</v>
          </cell>
          <cell r="M336">
            <v>0</v>
          </cell>
          <cell r="N336">
            <v>0</v>
          </cell>
          <cell r="O336">
            <v>0</v>
          </cell>
          <cell r="P336">
            <v>0</v>
          </cell>
          <cell r="Q336">
            <v>0</v>
          </cell>
          <cell r="R336" t="str">
            <v>Dot003s</v>
          </cell>
          <cell r="S336">
            <v>0.8</v>
          </cell>
        </row>
        <row r="337">
          <cell r="B337" t="str">
            <v>Dot004s</v>
          </cell>
          <cell r="D337" t="str">
            <v>Steen</v>
          </cell>
          <cell r="E337">
            <v>4</v>
          </cell>
          <cell r="F337">
            <v>0</v>
          </cell>
          <cell r="G337">
            <v>0</v>
          </cell>
          <cell r="H337">
            <v>0</v>
          </cell>
          <cell r="I337">
            <v>0</v>
          </cell>
          <cell r="J337">
            <v>0</v>
          </cell>
          <cell r="K337">
            <v>0</v>
          </cell>
          <cell r="L337">
            <v>0</v>
          </cell>
          <cell r="M337">
            <v>0</v>
          </cell>
          <cell r="N337">
            <v>0</v>
          </cell>
          <cell r="O337">
            <v>0</v>
          </cell>
          <cell r="P337">
            <v>0</v>
          </cell>
          <cell r="Q337">
            <v>0</v>
          </cell>
          <cell r="R337" t="str">
            <v>Dot004s</v>
          </cell>
          <cell r="S337">
            <v>0.8</v>
          </cell>
        </row>
        <row r="338">
          <cell r="B338" t="str">
            <v>Dot005s</v>
          </cell>
          <cell r="D338" t="str">
            <v>Steen</v>
          </cell>
          <cell r="E338">
            <v>5</v>
          </cell>
          <cell r="F338">
            <v>0</v>
          </cell>
          <cell r="G338">
            <v>0</v>
          </cell>
          <cell r="H338">
            <v>0</v>
          </cell>
          <cell r="I338">
            <v>0</v>
          </cell>
          <cell r="J338">
            <v>0</v>
          </cell>
          <cell r="K338">
            <v>0</v>
          </cell>
          <cell r="L338">
            <v>0</v>
          </cell>
          <cell r="M338">
            <v>0</v>
          </cell>
          <cell r="N338">
            <v>0</v>
          </cell>
          <cell r="O338">
            <v>0</v>
          </cell>
          <cell r="P338">
            <v>0</v>
          </cell>
          <cell r="Q338">
            <v>0</v>
          </cell>
          <cell r="R338" t="str">
            <v>Dot005s</v>
          </cell>
          <cell r="S338">
            <v>0.8</v>
          </cell>
        </row>
        <row r="339">
          <cell r="B339" t="str">
            <v>Dot006s</v>
          </cell>
          <cell r="D339" t="str">
            <v>Steen</v>
          </cell>
          <cell r="E339">
            <v>6</v>
          </cell>
          <cell r="F339">
            <v>0</v>
          </cell>
          <cell r="G339">
            <v>0</v>
          </cell>
          <cell r="H339">
            <v>0</v>
          </cell>
          <cell r="I339">
            <v>0</v>
          </cell>
          <cell r="J339">
            <v>0</v>
          </cell>
          <cell r="K339">
            <v>0</v>
          </cell>
          <cell r="L339">
            <v>0</v>
          </cell>
          <cell r="M339">
            <v>0</v>
          </cell>
          <cell r="N339">
            <v>0</v>
          </cell>
          <cell r="O339">
            <v>0</v>
          </cell>
          <cell r="P339">
            <v>0</v>
          </cell>
          <cell r="Q339">
            <v>0</v>
          </cell>
          <cell r="R339" t="str">
            <v>Dot006s</v>
          </cell>
          <cell r="S339">
            <v>0.8</v>
          </cell>
        </row>
        <row r="340">
          <cell r="B340" t="str">
            <v>Dot007s</v>
          </cell>
          <cell r="D340" t="str">
            <v>Steen</v>
          </cell>
          <cell r="E340">
            <v>7</v>
          </cell>
          <cell r="F340">
            <v>0</v>
          </cell>
          <cell r="G340">
            <v>0</v>
          </cell>
          <cell r="H340">
            <v>0</v>
          </cell>
          <cell r="I340">
            <v>0</v>
          </cell>
          <cell r="J340">
            <v>0</v>
          </cell>
          <cell r="K340">
            <v>0</v>
          </cell>
          <cell r="L340">
            <v>0</v>
          </cell>
          <cell r="M340">
            <v>0</v>
          </cell>
          <cell r="N340">
            <v>0</v>
          </cell>
          <cell r="O340">
            <v>0</v>
          </cell>
          <cell r="P340">
            <v>0</v>
          </cell>
          <cell r="Q340">
            <v>0</v>
          </cell>
          <cell r="R340" t="str">
            <v>Dot007s</v>
          </cell>
          <cell r="S340">
            <v>0.8</v>
          </cell>
        </row>
        <row r="341">
          <cell r="B341" t="str">
            <v>Dot008s</v>
          </cell>
          <cell r="D341" t="str">
            <v>Steen</v>
          </cell>
          <cell r="E341">
            <v>8</v>
          </cell>
          <cell r="F341">
            <v>0</v>
          </cell>
          <cell r="G341">
            <v>0</v>
          </cell>
          <cell r="H341">
            <v>0</v>
          </cell>
          <cell r="I341">
            <v>0</v>
          </cell>
          <cell r="J341">
            <v>0</v>
          </cell>
          <cell r="K341">
            <v>0</v>
          </cell>
          <cell r="L341">
            <v>0</v>
          </cell>
          <cell r="M341">
            <v>0</v>
          </cell>
          <cell r="N341">
            <v>0</v>
          </cell>
          <cell r="O341">
            <v>0</v>
          </cell>
          <cell r="P341">
            <v>0</v>
          </cell>
          <cell r="Q341">
            <v>0</v>
          </cell>
          <cell r="R341" t="str">
            <v>Dot008s</v>
          </cell>
          <cell r="S341">
            <v>0.8</v>
          </cell>
        </row>
        <row r="342">
          <cell r="B342" t="str">
            <v>Dot009s</v>
          </cell>
          <cell r="D342" t="str">
            <v>Steen</v>
          </cell>
          <cell r="E342">
            <v>9</v>
          </cell>
          <cell r="F342">
            <v>0</v>
          </cell>
          <cell r="G342">
            <v>0</v>
          </cell>
          <cell r="H342">
            <v>0</v>
          </cell>
          <cell r="I342">
            <v>0</v>
          </cell>
          <cell r="J342">
            <v>0</v>
          </cell>
          <cell r="K342">
            <v>0</v>
          </cell>
          <cell r="L342">
            <v>0</v>
          </cell>
          <cell r="M342">
            <v>0</v>
          </cell>
          <cell r="N342">
            <v>0</v>
          </cell>
          <cell r="O342">
            <v>0</v>
          </cell>
          <cell r="P342">
            <v>0</v>
          </cell>
          <cell r="Q342">
            <v>0</v>
          </cell>
          <cell r="R342" t="str">
            <v>Dot009s</v>
          </cell>
          <cell r="S342">
            <v>0.8</v>
          </cell>
        </row>
        <row r="343">
          <cell r="B343" t="str">
            <v>Dot010s</v>
          </cell>
          <cell r="D343" t="str">
            <v>Steen</v>
          </cell>
          <cell r="E343">
            <v>10</v>
          </cell>
          <cell r="F343">
            <v>0</v>
          </cell>
          <cell r="G343">
            <v>0</v>
          </cell>
          <cell r="H343">
            <v>0</v>
          </cell>
          <cell r="I343">
            <v>0</v>
          </cell>
          <cell r="J343">
            <v>0</v>
          </cell>
          <cell r="K343">
            <v>0</v>
          </cell>
          <cell r="L343">
            <v>0</v>
          </cell>
          <cell r="M343">
            <v>0</v>
          </cell>
          <cell r="N343">
            <v>0</v>
          </cell>
          <cell r="O343">
            <v>0</v>
          </cell>
          <cell r="P343">
            <v>0</v>
          </cell>
          <cell r="Q343">
            <v>0</v>
          </cell>
          <cell r="R343" t="str">
            <v>Dot010s</v>
          </cell>
          <cell r="S343">
            <v>0.8</v>
          </cell>
        </row>
        <row r="344">
          <cell r="B344" t="str">
            <v>Dot011s</v>
          </cell>
          <cell r="D344" t="str">
            <v>Steen</v>
          </cell>
          <cell r="E344">
            <v>11</v>
          </cell>
          <cell r="F344">
            <v>0</v>
          </cell>
          <cell r="G344">
            <v>0</v>
          </cell>
          <cell r="H344">
            <v>0</v>
          </cell>
          <cell r="I344">
            <v>0</v>
          </cell>
          <cell r="J344">
            <v>0</v>
          </cell>
          <cell r="K344">
            <v>0</v>
          </cell>
          <cell r="L344">
            <v>0</v>
          </cell>
          <cell r="M344">
            <v>0</v>
          </cell>
          <cell r="N344">
            <v>0</v>
          </cell>
          <cell r="O344">
            <v>0</v>
          </cell>
          <cell r="P344">
            <v>0</v>
          </cell>
          <cell r="Q344">
            <v>0</v>
          </cell>
          <cell r="R344" t="str">
            <v>Dot011s</v>
          </cell>
          <cell r="S344">
            <v>0.8</v>
          </cell>
        </row>
        <row r="346">
          <cell r="B346" t="str">
            <v>Dou260l</v>
          </cell>
          <cell r="C346" t="str">
            <v>Douche</v>
          </cell>
          <cell r="D346" t="str">
            <v>Lino/PVC</v>
          </cell>
          <cell r="E346">
            <v>260</v>
          </cell>
          <cell r="F346">
            <v>2.7383111111111114</v>
          </cell>
          <cell r="G346">
            <v>0</v>
          </cell>
          <cell r="H346">
            <v>0</v>
          </cell>
          <cell r="I346">
            <v>0</v>
          </cell>
          <cell r="J346">
            <v>0</v>
          </cell>
          <cell r="K346">
            <v>0</v>
          </cell>
          <cell r="L346">
            <v>0</v>
          </cell>
          <cell r="M346">
            <v>0</v>
          </cell>
          <cell r="N346">
            <v>0</v>
          </cell>
          <cell r="O346">
            <v>0</v>
          </cell>
          <cell r="P346">
            <v>2.7383111111111114</v>
          </cell>
          <cell r="Q346">
            <v>94.949035902096981</v>
          </cell>
          <cell r="R346" t="str">
            <v>Dou260l</v>
          </cell>
          <cell r="S346">
            <v>0.73</v>
          </cell>
        </row>
        <row r="347">
          <cell r="B347" t="str">
            <v>Dou260ln</v>
          </cell>
          <cell r="C347" t="str">
            <v>Douche, naloopronde</v>
          </cell>
          <cell r="D347" t="str">
            <v>Lino/PVC</v>
          </cell>
          <cell r="E347">
            <v>260</v>
          </cell>
          <cell r="F347">
            <v>2.1529444444444445</v>
          </cell>
          <cell r="G347">
            <v>0</v>
          </cell>
          <cell r="H347">
            <v>0</v>
          </cell>
          <cell r="I347">
            <v>0</v>
          </cell>
          <cell r="J347">
            <v>0</v>
          </cell>
          <cell r="K347">
            <v>0</v>
          </cell>
          <cell r="L347">
            <v>0</v>
          </cell>
          <cell r="M347">
            <v>0</v>
          </cell>
          <cell r="N347">
            <v>0</v>
          </cell>
          <cell r="O347">
            <v>0</v>
          </cell>
          <cell r="P347">
            <v>2.1529444444444445</v>
          </cell>
          <cell r="Q347">
            <v>120.76484401207648</v>
          </cell>
          <cell r="R347" t="str">
            <v>Dou260ln</v>
          </cell>
          <cell r="S347">
            <v>1.1000000000000001</v>
          </cell>
        </row>
        <row r="348">
          <cell r="B348" t="str">
            <v>Dou156l</v>
          </cell>
          <cell r="C348" t="str">
            <v>Douche</v>
          </cell>
          <cell r="D348" t="str">
            <v>Lino/PVC</v>
          </cell>
          <cell r="E348">
            <v>156</v>
          </cell>
          <cell r="F348">
            <v>1.9770022222222221</v>
          </cell>
          <cell r="G348">
            <v>0</v>
          </cell>
          <cell r="H348">
            <v>0</v>
          </cell>
          <cell r="I348">
            <v>0</v>
          </cell>
          <cell r="J348">
            <v>0</v>
          </cell>
          <cell r="K348">
            <v>0</v>
          </cell>
          <cell r="L348">
            <v>0</v>
          </cell>
          <cell r="M348">
            <v>0</v>
          </cell>
          <cell r="N348">
            <v>0</v>
          </cell>
          <cell r="O348">
            <v>0</v>
          </cell>
          <cell r="P348">
            <v>1.9770022222222221</v>
          </cell>
          <cell r="Q348">
            <v>78.907346813525763</v>
          </cell>
          <cell r="R348" t="str">
            <v>Dou156l</v>
          </cell>
          <cell r="S348">
            <v>0.73</v>
          </cell>
        </row>
        <row r="349">
          <cell r="B349" t="str">
            <v>Dou130l</v>
          </cell>
          <cell r="C349" t="str">
            <v>Douche</v>
          </cell>
          <cell r="D349" t="str">
            <v>Lino/PVC</v>
          </cell>
          <cell r="E349">
            <v>130</v>
          </cell>
          <cell r="F349">
            <v>1.9090500000000001</v>
          </cell>
          <cell r="G349">
            <v>0</v>
          </cell>
          <cell r="H349">
            <v>0</v>
          </cell>
          <cell r="I349">
            <v>0</v>
          </cell>
          <cell r="J349">
            <v>0</v>
          </cell>
          <cell r="K349">
            <v>0</v>
          </cell>
          <cell r="L349">
            <v>0</v>
          </cell>
          <cell r="M349">
            <v>0</v>
          </cell>
          <cell r="N349">
            <v>0</v>
          </cell>
          <cell r="O349">
            <v>0</v>
          </cell>
          <cell r="P349">
            <v>1.9090500000000001</v>
          </cell>
          <cell r="Q349">
            <v>68.096697310180446</v>
          </cell>
          <cell r="R349" t="str">
            <v>Dou130l</v>
          </cell>
          <cell r="S349">
            <v>0.78</v>
          </cell>
        </row>
        <row r="350">
          <cell r="B350" t="str">
            <v>Dou104l</v>
          </cell>
          <cell r="C350" t="str">
            <v>Douche</v>
          </cell>
          <cell r="D350" t="str">
            <v>Lino/PVC</v>
          </cell>
          <cell r="E350">
            <v>104</v>
          </cell>
          <cell r="F350">
            <v>1.8150255555555552</v>
          </cell>
          <cell r="G350">
            <v>0</v>
          </cell>
          <cell r="H350">
            <v>0</v>
          </cell>
          <cell r="I350">
            <v>0</v>
          </cell>
          <cell r="J350">
            <v>0</v>
          </cell>
          <cell r="K350">
            <v>0</v>
          </cell>
          <cell r="L350">
            <v>0</v>
          </cell>
          <cell r="M350">
            <v>0</v>
          </cell>
          <cell r="N350">
            <v>0</v>
          </cell>
          <cell r="O350">
            <v>0</v>
          </cell>
          <cell r="P350">
            <v>1.8150255555555552</v>
          </cell>
          <cell r="Q350">
            <v>57.299468694349585</v>
          </cell>
          <cell r="R350" t="str">
            <v>Dou104l</v>
          </cell>
          <cell r="S350">
            <v>0.83</v>
          </cell>
        </row>
        <row r="351">
          <cell r="B351" t="str">
            <v>Dou052l</v>
          </cell>
          <cell r="C351" t="str">
            <v>Douche</v>
          </cell>
          <cell r="D351" t="str">
            <v>Lino/PVC</v>
          </cell>
          <cell r="E351">
            <v>52</v>
          </cell>
          <cell r="F351">
            <v>1.4654933333333333</v>
          </cell>
          <cell r="G351">
            <v>0</v>
          </cell>
          <cell r="H351">
            <v>0</v>
          </cell>
          <cell r="I351">
            <v>0</v>
          </cell>
          <cell r="J351">
            <v>0</v>
          </cell>
          <cell r="K351">
            <v>0</v>
          </cell>
          <cell r="L351">
            <v>0</v>
          </cell>
          <cell r="M351">
            <v>0</v>
          </cell>
          <cell r="N351">
            <v>0</v>
          </cell>
          <cell r="O351">
            <v>0</v>
          </cell>
          <cell r="P351">
            <v>1.4654933333333333</v>
          </cell>
          <cell r="Q351">
            <v>35.482931799985444</v>
          </cell>
          <cell r="R351" t="str">
            <v>Dou052l</v>
          </cell>
          <cell r="S351">
            <v>0.88</v>
          </cell>
        </row>
        <row r="352">
          <cell r="B352" t="str">
            <v>Dou026l</v>
          </cell>
          <cell r="C352" t="str">
            <v>Douche</v>
          </cell>
          <cell r="D352" t="str">
            <v>Lino/PVC</v>
          </cell>
          <cell r="E352">
            <v>26</v>
          </cell>
          <cell r="F352">
            <v>0.7221966666666666</v>
          </cell>
          <cell r="G352">
            <v>0</v>
          </cell>
          <cell r="H352">
            <v>0</v>
          </cell>
          <cell r="I352">
            <v>0</v>
          </cell>
          <cell r="J352">
            <v>0</v>
          </cell>
          <cell r="K352">
            <v>0</v>
          </cell>
          <cell r="L352">
            <v>0</v>
          </cell>
          <cell r="M352">
            <v>0</v>
          </cell>
          <cell r="N352">
            <v>0</v>
          </cell>
          <cell r="O352">
            <v>0</v>
          </cell>
          <cell r="P352">
            <v>0.7221966666666666</v>
          </cell>
          <cell r="Q352">
            <v>36.001273891229999</v>
          </cell>
          <cell r="R352" t="str">
            <v>Dou026l</v>
          </cell>
          <cell r="S352">
            <v>0.92999999999999994</v>
          </cell>
        </row>
        <row r="353">
          <cell r="B353" t="str">
            <v>Dou012l</v>
          </cell>
          <cell r="C353" t="str">
            <v>Douche</v>
          </cell>
          <cell r="D353" t="str">
            <v>Lino/PVC</v>
          </cell>
          <cell r="E353">
            <v>12</v>
          </cell>
          <cell r="F353">
            <v>0.37860666666666665</v>
          </cell>
          <cell r="G353">
            <v>0</v>
          </cell>
          <cell r="H353">
            <v>0</v>
          </cell>
          <cell r="I353">
            <v>0</v>
          </cell>
          <cell r="J353">
            <v>0</v>
          </cell>
          <cell r="K353">
            <v>0</v>
          </cell>
          <cell r="L353">
            <v>0</v>
          </cell>
          <cell r="M353">
            <v>0</v>
          </cell>
          <cell r="N353">
            <v>0</v>
          </cell>
          <cell r="O353">
            <v>0</v>
          </cell>
          <cell r="P353">
            <v>0.37860666666666665</v>
          </cell>
          <cell r="Q353">
            <v>31.695162965962918</v>
          </cell>
          <cell r="R353" t="str">
            <v>Dou012l</v>
          </cell>
          <cell r="S353">
            <v>0.98</v>
          </cell>
        </row>
        <row r="354">
          <cell r="B354" t="str">
            <v>Dou052lz</v>
          </cell>
          <cell r="C354" t="str">
            <v>Douche, weekend</v>
          </cell>
          <cell r="D354" t="str">
            <v>Lino/PVC</v>
          </cell>
          <cell r="E354">
            <v>52</v>
          </cell>
          <cell r="F354">
            <v>0.43058888888888891</v>
          </cell>
          <cell r="G354">
            <v>0</v>
          </cell>
          <cell r="H354">
            <v>0</v>
          </cell>
          <cell r="I354">
            <v>0</v>
          </cell>
          <cell r="J354">
            <v>0</v>
          </cell>
          <cell r="K354">
            <v>0</v>
          </cell>
          <cell r="L354">
            <v>0</v>
          </cell>
          <cell r="M354">
            <v>0</v>
          </cell>
          <cell r="N354">
            <v>0</v>
          </cell>
          <cell r="O354">
            <v>0</v>
          </cell>
          <cell r="P354">
            <v>0.43058888888888891</v>
          </cell>
          <cell r="Q354">
            <v>120.76484401207648</v>
          </cell>
          <cell r="R354" t="str">
            <v>Dou052lz</v>
          </cell>
          <cell r="S354">
            <v>1.1000000000000001</v>
          </cell>
        </row>
        <row r="355">
          <cell r="B355" t="str">
            <v>Dou001l</v>
          </cell>
          <cell r="D355" t="str">
            <v>Lino/PVC</v>
          </cell>
          <cell r="E355">
            <v>1</v>
          </cell>
          <cell r="F355">
            <v>0</v>
          </cell>
          <cell r="G355">
            <v>0</v>
          </cell>
          <cell r="H355">
            <v>0</v>
          </cell>
          <cell r="I355">
            <v>0</v>
          </cell>
          <cell r="J355">
            <v>0</v>
          </cell>
          <cell r="K355">
            <v>0</v>
          </cell>
          <cell r="L355">
            <v>0</v>
          </cell>
          <cell r="M355">
            <v>0</v>
          </cell>
          <cell r="N355">
            <v>0</v>
          </cell>
          <cell r="O355">
            <v>0</v>
          </cell>
          <cell r="P355">
            <v>0</v>
          </cell>
          <cell r="Q355">
            <v>0</v>
          </cell>
          <cell r="R355" t="str">
            <v>Dou001l</v>
          </cell>
          <cell r="S355">
            <v>0.8</v>
          </cell>
        </row>
        <row r="356">
          <cell r="B356" t="str">
            <v>Dou002l</v>
          </cell>
          <cell r="D356" t="str">
            <v>Lino/PVC</v>
          </cell>
          <cell r="E356">
            <v>2</v>
          </cell>
          <cell r="F356">
            <v>0</v>
          </cell>
          <cell r="G356">
            <v>0</v>
          </cell>
          <cell r="H356">
            <v>0</v>
          </cell>
          <cell r="I356">
            <v>0</v>
          </cell>
          <cell r="J356">
            <v>0</v>
          </cell>
          <cell r="K356">
            <v>0</v>
          </cell>
          <cell r="L356">
            <v>0</v>
          </cell>
          <cell r="M356">
            <v>0</v>
          </cell>
          <cell r="N356">
            <v>0</v>
          </cell>
          <cell r="O356">
            <v>0</v>
          </cell>
          <cell r="P356">
            <v>0</v>
          </cell>
          <cell r="Q356">
            <v>0</v>
          </cell>
          <cell r="R356" t="str">
            <v>Dou002l</v>
          </cell>
          <cell r="S356">
            <v>0.8</v>
          </cell>
        </row>
        <row r="357">
          <cell r="B357" t="str">
            <v>Dou003l</v>
          </cell>
          <cell r="D357" t="str">
            <v>Lino/PVC</v>
          </cell>
          <cell r="E357">
            <v>3</v>
          </cell>
          <cell r="F357">
            <v>0</v>
          </cell>
          <cell r="G357">
            <v>0</v>
          </cell>
          <cell r="H357">
            <v>0</v>
          </cell>
          <cell r="I357">
            <v>0</v>
          </cell>
          <cell r="J357">
            <v>0</v>
          </cell>
          <cell r="K357">
            <v>0</v>
          </cell>
          <cell r="L357">
            <v>0</v>
          </cell>
          <cell r="M357">
            <v>0</v>
          </cell>
          <cell r="N357">
            <v>0</v>
          </cell>
          <cell r="O357">
            <v>0</v>
          </cell>
          <cell r="P357">
            <v>0</v>
          </cell>
          <cell r="Q357">
            <v>0</v>
          </cell>
          <cell r="R357" t="str">
            <v>Dou003l</v>
          </cell>
          <cell r="S357">
            <v>0.8</v>
          </cell>
        </row>
        <row r="358">
          <cell r="B358" t="str">
            <v>Dou004l</v>
          </cell>
          <cell r="D358" t="str">
            <v>Lino/PVC</v>
          </cell>
          <cell r="E358">
            <v>4</v>
          </cell>
          <cell r="F358">
            <v>0</v>
          </cell>
          <cell r="G358">
            <v>0</v>
          </cell>
          <cell r="H358">
            <v>0</v>
          </cell>
          <cell r="I358">
            <v>0</v>
          </cell>
          <cell r="J358">
            <v>0</v>
          </cell>
          <cell r="K358">
            <v>0</v>
          </cell>
          <cell r="L358">
            <v>0</v>
          </cell>
          <cell r="M358">
            <v>0</v>
          </cell>
          <cell r="N358">
            <v>0</v>
          </cell>
          <cell r="O358">
            <v>0</v>
          </cell>
          <cell r="P358">
            <v>0</v>
          </cell>
          <cell r="Q358">
            <v>0</v>
          </cell>
          <cell r="R358" t="str">
            <v>Dou004l</v>
          </cell>
          <cell r="S358">
            <v>0.8</v>
          </cell>
        </row>
        <row r="359">
          <cell r="B359" t="str">
            <v>Dou005l</v>
          </cell>
          <cell r="D359" t="str">
            <v>Lino/PVC</v>
          </cell>
          <cell r="E359">
            <v>5</v>
          </cell>
          <cell r="F359">
            <v>0</v>
          </cell>
          <cell r="G359">
            <v>0</v>
          </cell>
          <cell r="H359">
            <v>0</v>
          </cell>
          <cell r="I359">
            <v>0</v>
          </cell>
          <cell r="J359">
            <v>0</v>
          </cell>
          <cell r="K359">
            <v>0</v>
          </cell>
          <cell r="L359">
            <v>0</v>
          </cell>
          <cell r="M359">
            <v>0</v>
          </cell>
          <cell r="N359">
            <v>0</v>
          </cell>
          <cell r="O359">
            <v>0</v>
          </cell>
          <cell r="P359">
            <v>0</v>
          </cell>
          <cell r="Q359">
            <v>0</v>
          </cell>
          <cell r="R359" t="str">
            <v>Dou005l</v>
          </cell>
          <cell r="S359">
            <v>0.73</v>
          </cell>
        </row>
        <row r="360">
          <cell r="B360" t="str">
            <v>Dou006l</v>
          </cell>
          <cell r="D360" t="str">
            <v>Lino/PVC</v>
          </cell>
          <cell r="E360">
            <v>6</v>
          </cell>
          <cell r="F360">
            <v>0</v>
          </cell>
          <cell r="G360">
            <v>0</v>
          </cell>
          <cell r="H360">
            <v>0</v>
          </cell>
          <cell r="I360">
            <v>0</v>
          </cell>
          <cell r="J360">
            <v>0</v>
          </cell>
          <cell r="K360">
            <v>0</v>
          </cell>
          <cell r="L360">
            <v>0</v>
          </cell>
          <cell r="M360">
            <v>0</v>
          </cell>
          <cell r="N360">
            <v>0</v>
          </cell>
          <cell r="O360">
            <v>0</v>
          </cell>
          <cell r="P360">
            <v>0</v>
          </cell>
          <cell r="Q360">
            <v>0</v>
          </cell>
          <cell r="R360" t="str">
            <v>Dou006l</v>
          </cell>
          <cell r="S360">
            <v>0.8</v>
          </cell>
        </row>
        <row r="361">
          <cell r="B361" t="str">
            <v>Dou007l</v>
          </cell>
          <cell r="D361" t="str">
            <v>Lino/PVC</v>
          </cell>
          <cell r="E361">
            <v>7</v>
          </cell>
          <cell r="F361">
            <v>0</v>
          </cell>
          <cell r="G361">
            <v>0</v>
          </cell>
          <cell r="H361">
            <v>0</v>
          </cell>
          <cell r="I361">
            <v>0</v>
          </cell>
          <cell r="J361">
            <v>0</v>
          </cell>
          <cell r="K361">
            <v>0</v>
          </cell>
          <cell r="L361">
            <v>0</v>
          </cell>
          <cell r="M361">
            <v>0</v>
          </cell>
          <cell r="N361">
            <v>0</v>
          </cell>
          <cell r="O361">
            <v>0</v>
          </cell>
          <cell r="P361">
            <v>0</v>
          </cell>
          <cell r="Q361">
            <v>0</v>
          </cell>
          <cell r="R361" t="str">
            <v>Dou007l</v>
          </cell>
          <cell r="S361">
            <v>0.8</v>
          </cell>
        </row>
        <row r="362">
          <cell r="B362" t="str">
            <v>Dou008l</v>
          </cell>
          <cell r="D362" t="str">
            <v>Lino/PVC</v>
          </cell>
          <cell r="E362">
            <v>8</v>
          </cell>
          <cell r="F362">
            <v>0</v>
          </cell>
          <cell r="G362">
            <v>0</v>
          </cell>
          <cell r="H362">
            <v>0</v>
          </cell>
          <cell r="I362">
            <v>0</v>
          </cell>
          <cell r="J362">
            <v>0</v>
          </cell>
          <cell r="K362">
            <v>0</v>
          </cell>
          <cell r="L362">
            <v>0</v>
          </cell>
          <cell r="M362">
            <v>0</v>
          </cell>
          <cell r="N362">
            <v>0</v>
          </cell>
          <cell r="O362">
            <v>0</v>
          </cell>
          <cell r="P362">
            <v>0</v>
          </cell>
          <cell r="Q362">
            <v>0</v>
          </cell>
          <cell r="R362" t="str">
            <v>Dou008l</v>
          </cell>
          <cell r="S362">
            <v>0.8</v>
          </cell>
        </row>
        <row r="363">
          <cell r="B363" t="str">
            <v>Dou009l</v>
          </cell>
          <cell r="D363" t="str">
            <v>Lino/PVC</v>
          </cell>
          <cell r="E363">
            <v>9</v>
          </cell>
          <cell r="F363">
            <v>0</v>
          </cell>
          <cell r="G363">
            <v>0</v>
          </cell>
          <cell r="H363">
            <v>0</v>
          </cell>
          <cell r="I363">
            <v>0</v>
          </cell>
          <cell r="J363">
            <v>0</v>
          </cell>
          <cell r="K363">
            <v>0</v>
          </cell>
          <cell r="L363">
            <v>0</v>
          </cell>
          <cell r="M363">
            <v>0</v>
          </cell>
          <cell r="N363">
            <v>0</v>
          </cell>
          <cell r="O363">
            <v>0</v>
          </cell>
          <cell r="P363">
            <v>0</v>
          </cell>
          <cell r="Q363">
            <v>0</v>
          </cell>
          <cell r="R363" t="str">
            <v>Dou009l</v>
          </cell>
          <cell r="S363">
            <v>0.8</v>
          </cell>
        </row>
        <row r="364">
          <cell r="B364" t="str">
            <v>Dou010l</v>
          </cell>
          <cell r="D364" t="str">
            <v>Lino/PVC</v>
          </cell>
          <cell r="E364">
            <v>10</v>
          </cell>
          <cell r="F364">
            <v>0</v>
          </cell>
          <cell r="G364">
            <v>0</v>
          </cell>
          <cell r="H364">
            <v>0</v>
          </cell>
          <cell r="I364">
            <v>0</v>
          </cell>
          <cell r="J364">
            <v>0</v>
          </cell>
          <cell r="K364">
            <v>0</v>
          </cell>
          <cell r="L364">
            <v>0</v>
          </cell>
          <cell r="M364">
            <v>0</v>
          </cell>
          <cell r="N364">
            <v>0</v>
          </cell>
          <cell r="O364">
            <v>0</v>
          </cell>
          <cell r="P364">
            <v>0</v>
          </cell>
          <cell r="Q364">
            <v>0</v>
          </cell>
          <cell r="R364" t="str">
            <v>Dou010l</v>
          </cell>
          <cell r="S364">
            <v>0.8</v>
          </cell>
        </row>
        <row r="365">
          <cell r="B365" t="str">
            <v>Dou011l</v>
          </cell>
          <cell r="D365" t="str">
            <v>Lino/PVC</v>
          </cell>
          <cell r="E365">
            <v>11</v>
          </cell>
          <cell r="F365">
            <v>0</v>
          </cell>
          <cell r="G365">
            <v>0</v>
          </cell>
          <cell r="H365">
            <v>0</v>
          </cell>
          <cell r="I365">
            <v>0</v>
          </cell>
          <cell r="J365">
            <v>0</v>
          </cell>
          <cell r="K365">
            <v>0</v>
          </cell>
          <cell r="L365">
            <v>0</v>
          </cell>
          <cell r="M365">
            <v>0</v>
          </cell>
          <cell r="N365">
            <v>0</v>
          </cell>
          <cell r="O365">
            <v>0</v>
          </cell>
          <cell r="P365">
            <v>0</v>
          </cell>
          <cell r="Q365">
            <v>0</v>
          </cell>
          <cell r="R365" t="str">
            <v>Dou011l</v>
          </cell>
          <cell r="S365">
            <v>0.8</v>
          </cell>
        </row>
        <row r="367">
          <cell r="B367" t="str">
            <v>Dou260s</v>
          </cell>
          <cell r="C367" t="str">
            <v>Douche</v>
          </cell>
          <cell r="D367" t="str">
            <v>Steen</v>
          </cell>
          <cell r="E367">
            <v>260</v>
          </cell>
          <cell r="F367">
            <v>2.166666666666667</v>
          </cell>
          <cell r="G367">
            <v>0</v>
          </cell>
          <cell r="H367">
            <v>0</v>
          </cell>
          <cell r="I367">
            <v>0</v>
          </cell>
          <cell r="J367">
            <v>0</v>
          </cell>
          <cell r="K367">
            <v>0</v>
          </cell>
          <cell r="L367">
            <v>0</v>
          </cell>
          <cell r="M367">
            <v>0</v>
          </cell>
          <cell r="N367">
            <v>0</v>
          </cell>
          <cell r="O367">
            <v>0</v>
          </cell>
          <cell r="P367">
            <v>2.166666666666667</v>
          </cell>
          <cell r="Q367">
            <v>119.99999999999999</v>
          </cell>
          <cell r="R367" t="str">
            <v>Dou260s</v>
          </cell>
          <cell r="S367">
            <v>0.57760663507109</v>
          </cell>
        </row>
        <row r="368">
          <cell r="B368" t="str">
            <v>Dou260sn</v>
          </cell>
          <cell r="C368" t="str">
            <v>Douche, naloopronde</v>
          </cell>
          <cell r="D368" t="str">
            <v>Steen</v>
          </cell>
          <cell r="E368">
            <v>260</v>
          </cell>
          <cell r="F368">
            <v>1.716</v>
          </cell>
          <cell r="G368">
            <v>0</v>
          </cell>
          <cell r="H368">
            <v>0</v>
          </cell>
          <cell r="I368">
            <v>0</v>
          </cell>
          <cell r="J368">
            <v>0</v>
          </cell>
          <cell r="K368">
            <v>0</v>
          </cell>
          <cell r="L368">
            <v>0</v>
          </cell>
          <cell r="M368">
            <v>0</v>
          </cell>
          <cell r="N368">
            <v>0</v>
          </cell>
          <cell r="O368">
            <v>0</v>
          </cell>
          <cell r="P368">
            <v>1.716</v>
          </cell>
          <cell r="Q368">
            <v>151.51515151515153</v>
          </cell>
          <cell r="R368" t="str">
            <v>Dou260sn</v>
          </cell>
          <cell r="S368">
            <v>1.1000000000000001</v>
          </cell>
        </row>
        <row r="369">
          <cell r="B369" t="str">
            <v>Dou156s</v>
          </cell>
          <cell r="C369" t="str">
            <v>Douche</v>
          </cell>
          <cell r="D369" t="str">
            <v>Steen</v>
          </cell>
          <cell r="E369">
            <v>156</v>
          </cell>
          <cell r="F369">
            <v>1.5642871248025272</v>
          </cell>
          <cell r="G369">
            <v>0</v>
          </cell>
          <cell r="H369">
            <v>0</v>
          </cell>
          <cell r="I369">
            <v>0</v>
          </cell>
          <cell r="J369">
            <v>0</v>
          </cell>
          <cell r="K369">
            <v>0</v>
          </cell>
          <cell r="L369">
            <v>0</v>
          </cell>
          <cell r="M369">
            <v>0</v>
          </cell>
          <cell r="N369">
            <v>0</v>
          </cell>
          <cell r="O369">
            <v>0</v>
          </cell>
          <cell r="P369">
            <v>1.5642871248025272</v>
          </cell>
          <cell r="Q369">
            <v>99.725937474357949</v>
          </cell>
          <cell r="R369" t="str">
            <v>Dou156s</v>
          </cell>
          <cell r="S369">
            <v>0.57760663507109</v>
          </cell>
        </row>
        <row r="370">
          <cell r="B370" t="str">
            <v>Dou130s</v>
          </cell>
          <cell r="C370" t="str">
            <v>Douche</v>
          </cell>
          <cell r="D370" t="str">
            <v>Steen</v>
          </cell>
          <cell r="E370">
            <v>130</v>
          </cell>
          <cell r="F370">
            <v>1.5360672393364931</v>
          </cell>
          <cell r="G370">
            <v>0</v>
          </cell>
          <cell r="H370">
            <v>0</v>
          </cell>
          <cell r="I370">
            <v>0</v>
          </cell>
          <cell r="J370">
            <v>0</v>
          </cell>
          <cell r="K370">
            <v>0</v>
          </cell>
          <cell r="L370">
            <v>0</v>
          </cell>
          <cell r="M370">
            <v>0</v>
          </cell>
          <cell r="N370">
            <v>0</v>
          </cell>
          <cell r="O370">
            <v>0</v>
          </cell>
          <cell r="P370">
            <v>1.5360672393364931</v>
          </cell>
          <cell r="Q370">
            <v>84.631711861880291</v>
          </cell>
          <cell r="R370" t="str">
            <v>Dou130s</v>
          </cell>
          <cell r="S370">
            <v>0.62760663507109005</v>
          </cell>
        </row>
        <row r="371">
          <cell r="B371" t="str">
            <v>Dou104s</v>
          </cell>
          <cell r="C371" t="str">
            <v>Douche</v>
          </cell>
          <cell r="D371" t="str">
            <v>Steen</v>
          </cell>
          <cell r="E371">
            <v>104</v>
          </cell>
          <cell r="F371">
            <v>1.4817751316482357</v>
          </cell>
          <cell r="G371">
            <v>0</v>
          </cell>
          <cell r="H371">
            <v>0</v>
          </cell>
          <cell r="I371">
            <v>0</v>
          </cell>
          <cell r="J371">
            <v>0</v>
          </cell>
          <cell r="K371">
            <v>0</v>
          </cell>
          <cell r="L371">
            <v>0</v>
          </cell>
          <cell r="M371">
            <v>0</v>
          </cell>
          <cell r="N371">
            <v>0</v>
          </cell>
          <cell r="O371">
            <v>0</v>
          </cell>
          <cell r="P371">
            <v>1.4817751316482357</v>
          </cell>
          <cell r="Q371">
            <v>70.186088144370984</v>
          </cell>
          <cell r="R371" t="str">
            <v>Dou104s</v>
          </cell>
          <cell r="S371">
            <v>0.67760663507108998</v>
          </cell>
        </row>
        <row r="372">
          <cell r="B372" t="str">
            <v>Dou052s</v>
          </cell>
          <cell r="C372" t="str">
            <v>Douche</v>
          </cell>
          <cell r="D372" t="str">
            <v>Steen</v>
          </cell>
          <cell r="E372">
            <v>52</v>
          </cell>
          <cell r="F372">
            <v>1.2117075829383888</v>
          </cell>
          <cell r="G372">
            <v>0</v>
          </cell>
          <cell r="H372">
            <v>0</v>
          </cell>
          <cell r="I372">
            <v>0</v>
          </cell>
          <cell r="J372">
            <v>0</v>
          </cell>
          <cell r="K372">
            <v>0</v>
          </cell>
          <cell r="L372">
            <v>0</v>
          </cell>
          <cell r="M372">
            <v>0</v>
          </cell>
          <cell r="N372">
            <v>0</v>
          </cell>
          <cell r="O372">
            <v>0</v>
          </cell>
          <cell r="P372">
            <v>1.2117075829383888</v>
          </cell>
          <cell r="Q372">
            <v>42.914644368156956</v>
          </cell>
          <cell r="R372" t="str">
            <v>Dou052s</v>
          </cell>
          <cell r="S372">
            <v>0.72760663507109002</v>
          </cell>
        </row>
        <row r="373">
          <cell r="B373" t="str">
            <v>Dou026s</v>
          </cell>
          <cell r="C373" t="str">
            <v>Douche</v>
          </cell>
          <cell r="D373" t="str">
            <v>Steen</v>
          </cell>
          <cell r="E373">
            <v>26</v>
          </cell>
          <cell r="F373">
            <v>0.60385475250131637</v>
          </cell>
          <cell r="G373">
            <v>0</v>
          </cell>
          <cell r="H373">
            <v>0</v>
          </cell>
          <cell r="I373">
            <v>0</v>
          </cell>
          <cell r="J373">
            <v>0</v>
          </cell>
          <cell r="K373">
            <v>0</v>
          </cell>
          <cell r="L373">
            <v>0</v>
          </cell>
          <cell r="M373">
            <v>0</v>
          </cell>
          <cell r="N373">
            <v>0</v>
          </cell>
          <cell r="O373">
            <v>0</v>
          </cell>
          <cell r="P373">
            <v>0.60385475250131637</v>
          </cell>
          <cell r="Q373">
            <v>43.056711721322955</v>
          </cell>
          <cell r="R373" t="str">
            <v>Dou026s</v>
          </cell>
          <cell r="S373">
            <v>0.77760663507108996</v>
          </cell>
        </row>
        <row r="374">
          <cell r="B374" t="str">
            <v>Dou012s</v>
          </cell>
          <cell r="C374" t="str">
            <v>Douche</v>
          </cell>
          <cell r="D374" t="str">
            <v>Steen</v>
          </cell>
          <cell r="E374">
            <v>12</v>
          </cell>
          <cell r="F374">
            <v>0.31973203001579781</v>
          </cell>
          <cell r="G374">
            <v>0</v>
          </cell>
          <cell r="H374">
            <v>0</v>
          </cell>
          <cell r="I374">
            <v>0</v>
          </cell>
          <cell r="J374">
            <v>0</v>
          </cell>
          <cell r="K374">
            <v>0</v>
          </cell>
          <cell r="L374">
            <v>0</v>
          </cell>
          <cell r="M374">
            <v>0</v>
          </cell>
          <cell r="N374">
            <v>0</v>
          </cell>
          <cell r="O374">
            <v>0</v>
          </cell>
          <cell r="P374">
            <v>0.31973203001579781</v>
          </cell>
          <cell r="Q374">
            <v>37.531429051406221</v>
          </cell>
          <cell r="R374" t="str">
            <v>Dou012s</v>
          </cell>
          <cell r="S374">
            <v>0.82760663507109</v>
          </cell>
        </row>
        <row r="375">
          <cell r="B375" t="str">
            <v>Dou052sz</v>
          </cell>
          <cell r="C375" t="str">
            <v>Douche, weekend</v>
          </cell>
          <cell r="D375" t="str">
            <v>Steen</v>
          </cell>
          <cell r="E375">
            <v>52</v>
          </cell>
          <cell r="F375">
            <v>0.34320000000000001</v>
          </cell>
          <cell r="G375">
            <v>0</v>
          </cell>
          <cell r="H375">
            <v>0</v>
          </cell>
          <cell r="I375">
            <v>0</v>
          </cell>
          <cell r="J375">
            <v>0</v>
          </cell>
          <cell r="K375">
            <v>0</v>
          </cell>
          <cell r="L375">
            <v>0</v>
          </cell>
          <cell r="M375">
            <v>0</v>
          </cell>
          <cell r="N375">
            <v>0</v>
          </cell>
          <cell r="O375">
            <v>0</v>
          </cell>
          <cell r="P375">
            <v>0.34320000000000001</v>
          </cell>
          <cell r="Q375">
            <v>151.5151515151515</v>
          </cell>
          <cell r="R375" t="str">
            <v>Dou052sz</v>
          </cell>
          <cell r="S375">
            <v>1.1000000000000001</v>
          </cell>
        </row>
        <row r="376">
          <cell r="B376" t="str">
            <v>Dou001s</v>
          </cell>
          <cell r="D376" t="str">
            <v>Steen</v>
          </cell>
          <cell r="E376">
            <v>1</v>
          </cell>
          <cell r="F376">
            <v>0</v>
          </cell>
          <cell r="G376">
            <v>0</v>
          </cell>
          <cell r="H376">
            <v>0</v>
          </cell>
          <cell r="I376">
            <v>0</v>
          </cell>
          <cell r="J376">
            <v>0</v>
          </cell>
          <cell r="K376">
            <v>0</v>
          </cell>
          <cell r="L376">
            <v>0</v>
          </cell>
          <cell r="M376">
            <v>0</v>
          </cell>
          <cell r="N376">
            <v>0</v>
          </cell>
          <cell r="O376">
            <v>0</v>
          </cell>
          <cell r="P376">
            <v>0</v>
          </cell>
          <cell r="Q376">
            <v>0</v>
          </cell>
          <cell r="R376" t="str">
            <v>Dou001s</v>
          </cell>
          <cell r="S376">
            <v>0.8</v>
          </cell>
        </row>
        <row r="377">
          <cell r="B377" t="str">
            <v>Dou002s</v>
          </cell>
          <cell r="D377" t="str">
            <v>Steen</v>
          </cell>
          <cell r="E377">
            <v>2</v>
          </cell>
          <cell r="F377">
            <v>0</v>
          </cell>
          <cell r="G377">
            <v>0</v>
          </cell>
          <cell r="H377">
            <v>0</v>
          </cell>
          <cell r="I377">
            <v>0</v>
          </cell>
          <cell r="J377">
            <v>0</v>
          </cell>
          <cell r="K377">
            <v>0</v>
          </cell>
          <cell r="L377">
            <v>0</v>
          </cell>
          <cell r="M377">
            <v>0</v>
          </cell>
          <cell r="N377">
            <v>0</v>
          </cell>
          <cell r="O377">
            <v>0</v>
          </cell>
          <cell r="P377">
            <v>0</v>
          </cell>
          <cell r="Q377">
            <v>0</v>
          </cell>
          <cell r="R377" t="str">
            <v>Dou002s</v>
          </cell>
          <cell r="S377">
            <v>0.8</v>
          </cell>
        </row>
        <row r="378">
          <cell r="B378" t="str">
            <v>Dou003s</v>
          </cell>
          <cell r="D378" t="str">
            <v>Steen</v>
          </cell>
          <cell r="E378">
            <v>3</v>
          </cell>
          <cell r="F378">
            <v>0</v>
          </cell>
          <cell r="G378">
            <v>0</v>
          </cell>
          <cell r="H378">
            <v>0</v>
          </cell>
          <cell r="I378">
            <v>0</v>
          </cell>
          <cell r="J378">
            <v>0</v>
          </cell>
          <cell r="K378">
            <v>0</v>
          </cell>
          <cell r="L378">
            <v>0</v>
          </cell>
          <cell r="M378">
            <v>0</v>
          </cell>
          <cell r="N378">
            <v>0</v>
          </cell>
          <cell r="O378">
            <v>0</v>
          </cell>
          <cell r="P378">
            <v>0</v>
          </cell>
          <cell r="Q378">
            <v>0</v>
          </cell>
          <cell r="R378" t="str">
            <v>Dou003s</v>
          </cell>
          <cell r="S378">
            <v>0.8</v>
          </cell>
        </row>
        <row r="379">
          <cell r="B379" t="str">
            <v>Dou004s</v>
          </cell>
          <cell r="D379" t="str">
            <v>Steen</v>
          </cell>
          <cell r="E379">
            <v>4</v>
          </cell>
          <cell r="F379">
            <v>0</v>
          </cell>
          <cell r="G379">
            <v>0</v>
          </cell>
          <cell r="H379">
            <v>0</v>
          </cell>
          <cell r="I379">
            <v>0</v>
          </cell>
          <cell r="J379">
            <v>0</v>
          </cell>
          <cell r="K379">
            <v>0</v>
          </cell>
          <cell r="L379">
            <v>0</v>
          </cell>
          <cell r="M379">
            <v>0</v>
          </cell>
          <cell r="N379">
            <v>0</v>
          </cell>
          <cell r="O379">
            <v>0</v>
          </cell>
          <cell r="P379">
            <v>0</v>
          </cell>
          <cell r="Q379">
            <v>0</v>
          </cell>
          <cell r="R379" t="str">
            <v>Dou004s</v>
          </cell>
          <cell r="S379">
            <v>0.8</v>
          </cell>
        </row>
        <row r="380">
          <cell r="B380" t="str">
            <v>Dou005s</v>
          </cell>
          <cell r="D380" t="str">
            <v>Steen</v>
          </cell>
          <cell r="E380">
            <v>5</v>
          </cell>
          <cell r="F380">
            <v>0</v>
          </cell>
          <cell r="G380">
            <v>0</v>
          </cell>
          <cell r="H380">
            <v>0</v>
          </cell>
          <cell r="I380">
            <v>0</v>
          </cell>
          <cell r="J380">
            <v>0</v>
          </cell>
          <cell r="K380">
            <v>0</v>
          </cell>
          <cell r="L380">
            <v>0</v>
          </cell>
          <cell r="M380">
            <v>0</v>
          </cell>
          <cell r="N380">
            <v>0</v>
          </cell>
          <cell r="O380">
            <v>0</v>
          </cell>
          <cell r="P380">
            <v>0</v>
          </cell>
          <cell r="Q380">
            <v>0</v>
          </cell>
          <cell r="R380" t="str">
            <v>Dou005s</v>
          </cell>
          <cell r="S380">
            <v>0.8</v>
          </cell>
        </row>
        <row r="381">
          <cell r="B381" t="str">
            <v>Dou006s</v>
          </cell>
          <cell r="D381" t="str">
            <v>Steen</v>
          </cell>
          <cell r="E381">
            <v>6</v>
          </cell>
          <cell r="F381">
            <v>0</v>
          </cell>
          <cell r="G381">
            <v>0</v>
          </cell>
          <cell r="H381">
            <v>0</v>
          </cell>
          <cell r="I381">
            <v>0</v>
          </cell>
          <cell r="J381">
            <v>0</v>
          </cell>
          <cell r="K381">
            <v>0</v>
          </cell>
          <cell r="L381">
            <v>0</v>
          </cell>
          <cell r="M381">
            <v>0</v>
          </cell>
          <cell r="N381">
            <v>0</v>
          </cell>
          <cell r="O381">
            <v>0</v>
          </cell>
          <cell r="P381">
            <v>0</v>
          </cell>
          <cell r="Q381">
            <v>0</v>
          </cell>
          <cell r="R381" t="str">
            <v>Dou006s</v>
          </cell>
          <cell r="S381">
            <v>0.8</v>
          </cell>
        </row>
        <row r="382">
          <cell r="B382" t="str">
            <v>Dou007s</v>
          </cell>
          <cell r="D382" t="str">
            <v>Steen</v>
          </cell>
          <cell r="E382">
            <v>7</v>
          </cell>
          <cell r="F382">
            <v>0</v>
          </cell>
          <cell r="G382">
            <v>0</v>
          </cell>
          <cell r="H382">
            <v>0</v>
          </cell>
          <cell r="I382">
            <v>0</v>
          </cell>
          <cell r="J382">
            <v>0</v>
          </cell>
          <cell r="K382">
            <v>0</v>
          </cell>
          <cell r="L382">
            <v>0</v>
          </cell>
          <cell r="M382">
            <v>0</v>
          </cell>
          <cell r="N382">
            <v>0</v>
          </cell>
          <cell r="O382">
            <v>0</v>
          </cell>
          <cell r="P382">
            <v>0</v>
          </cell>
          <cell r="Q382">
            <v>0</v>
          </cell>
          <cell r="R382" t="str">
            <v>Dou007s</v>
          </cell>
          <cell r="S382">
            <v>0.8</v>
          </cell>
        </row>
        <row r="383">
          <cell r="B383" t="str">
            <v>Dou008s</v>
          </cell>
          <cell r="D383" t="str">
            <v>Steen</v>
          </cell>
          <cell r="E383">
            <v>8</v>
          </cell>
          <cell r="F383">
            <v>0</v>
          </cell>
          <cell r="G383">
            <v>0</v>
          </cell>
          <cell r="H383">
            <v>0</v>
          </cell>
          <cell r="I383">
            <v>0</v>
          </cell>
          <cell r="J383">
            <v>0</v>
          </cell>
          <cell r="K383">
            <v>0</v>
          </cell>
          <cell r="L383">
            <v>0</v>
          </cell>
          <cell r="M383">
            <v>0</v>
          </cell>
          <cell r="N383">
            <v>0</v>
          </cell>
          <cell r="O383">
            <v>0</v>
          </cell>
          <cell r="P383">
            <v>0</v>
          </cell>
          <cell r="Q383">
            <v>0</v>
          </cell>
          <cell r="R383" t="str">
            <v>Dou008s</v>
          </cell>
          <cell r="S383">
            <v>0.8</v>
          </cell>
        </row>
        <row r="384">
          <cell r="B384" t="str">
            <v>Dou009s</v>
          </cell>
          <cell r="D384" t="str">
            <v>Steen</v>
          </cell>
          <cell r="E384">
            <v>9</v>
          </cell>
          <cell r="F384">
            <v>0</v>
          </cell>
          <cell r="G384">
            <v>0</v>
          </cell>
          <cell r="H384">
            <v>0</v>
          </cell>
          <cell r="I384">
            <v>0</v>
          </cell>
          <cell r="J384">
            <v>0</v>
          </cell>
          <cell r="K384">
            <v>0</v>
          </cell>
          <cell r="L384">
            <v>0</v>
          </cell>
          <cell r="M384">
            <v>0</v>
          </cell>
          <cell r="N384">
            <v>0</v>
          </cell>
          <cell r="O384">
            <v>0</v>
          </cell>
          <cell r="P384">
            <v>0</v>
          </cell>
          <cell r="Q384">
            <v>0</v>
          </cell>
          <cell r="R384" t="str">
            <v>Dou009s</v>
          </cell>
          <cell r="S384">
            <v>0.8</v>
          </cell>
        </row>
        <row r="385">
          <cell r="B385" t="str">
            <v>Dou010s</v>
          </cell>
          <cell r="D385" t="str">
            <v>Steen</v>
          </cell>
          <cell r="E385">
            <v>10</v>
          </cell>
          <cell r="F385">
            <v>0</v>
          </cell>
          <cell r="G385">
            <v>0</v>
          </cell>
          <cell r="H385">
            <v>0</v>
          </cell>
          <cell r="I385">
            <v>0</v>
          </cell>
          <cell r="J385">
            <v>0</v>
          </cell>
          <cell r="K385">
            <v>0</v>
          </cell>
          <cell r="L385">
            <v>0</v>
          </cell>
          <cell r="M385">
            <v>0</v>
          </cell>
          <cell r="N385">
            <v>0</v>
          </cell>
          <cell r="O385">
            <v>0</v>
          </cell>
          <cell r="P385">
            <v>0</v>
          </cell>
          <cell r="Q385">
            <v>0</v>
          </cell>
          <cell r="R385" t="str">
            <v>Dou010s</v>
          </cell>
          <cell r="S385">
            <v>0.8</v>
          </cell>
        </row>
        <row r="386">
          <cell r="B386" t="str">
            <v>Dou011s</v>
          </cell>
          <cell r="D386" t="str">
            <v>Steen</v>
          </cell>
          <cell r="E386">
            <v>11</v>
          </cell>
          <cell r="F386">
            <v>0</v>
          </cell>
          <cell r="G386">
            <v>0</v>
          </cell>
          <cell r="H386">
            <v>0</v>
          </cell>
          <cell r="I386">
            <v>0</v>
          </cell>
          <cell r="J386">
            <v>0</v>
          </cell>
          <cell r="K386">
            <v>0</v>
          </cell>
          <cell r="L386">
            <v>0</v>
          </cell>
          <cell r="M386">
            <v>0</v>
          </cell>
          <cell r="N386">
            <v>0</v>
          </cell>
          <cell r="O386">
            <v>0</v>
          </cell>
          <cell r="P386">
            <v>0</v>
          </cell>
          <cell r="Q386">
            <v>0</v>
          </cell>
          <cell r="R386" t="str">
            <v>Dou011s</v>
          </cell>
          <cell r="S386">
            <v>0.8</v>
          </cell>
        </row>
        <row r="388">
          <cell r="B388" t="str">
            <v>Ent260l</v>
          </cell>
          <cell r="C388" t="str">
            <v>Entree</v>
          </cell>
          <cell r="D388" t="str">
            <v>Lino/PVC</v>
          </cell>
          <cell r="E388">
            <v>260</v>
          </cell>
          <cell r="F388">
            <v>0.6442182249456414</v>
          </cell>
          <cell r="G388">
            <v>0</v>
          </cell>
          <cell r="H388">
            <v>0</v>
          </cell>
          <cell r="I388">
            <v>0</v>
          </cell>
          <cell r="J388">
            <v>0</v>
          </cell>
          <cell r="K388">
            <v>0</v>
          </cell>
          <cell r="L388">
            <v>0</v>
          </cell>
          <cell r="M388">
            <v>0</v>
          </cell>
          <cell r="N388">
            <v>0</v>
          </cell>
          <cell r="O388">
            <v>0</v>
          </cell>
          <cell r="P388">
            <v>0.6442182249456414</v>
          </cell>
          <cell r="Q388">
            <v>403.58994814519349</v>
          </cell>
          <cell r="R388" t="str">
            <v>Ent260l</v>
          </cell>
          <cell r="S388">
            <v>0.69381300652302824</v>
          </cell>
        </row>
        <row r="389">
          <cell r="B389" t="str">
            <v>Ent260ln</v>
          </cell>
          <cell r="C389" t="str">
            <v>Entree, naloopronde</v>
          </cell>
          <cell r="D389" t="str">
            <v>Lino/PVC</v>
          </cell>
          <cell r="E389">
            <v>260</v>
          </cell>
          <cell r="F389">
            <v>0.61075925925925922</v>
          </cell>
          <cell r="G389">
            <v>0</v>
          </cell>
          <cell r="H389">
            <v>0</v>
          </cell>
          <cell r="I389">
            <v>0</v>
          </cell>
          <cell r="J389">
            <v>0</v>
          </cell>
          <cell r="K389">
            <v>0</v>
          </cell>
          <cell r="L389">
            <v>0</v>
          </cell>
          <cell r="M389">
            <v>0</v>
          </cell>
          <cell r="N389">
            <v>0</v>
          </cell>
          <cell r="O389">
            <v>0</v>
          </cell>
          <cell r="P389">
            <v>0.61075925925925922</v>
          </cell>
          <cell r="Q389">
            <v>425.69964525029565</v>
          </cell>
          <cell r="R389" t="str">
            <v>Ent260ln</v>
          </cell>
          <cell r="S389">
            <v>1.18</v>
          </cell>
        </row>
        <row r="390">
          <cell r="B390" t="str">
            <v>Ent156l</v>
          </cell>
          <cell r="C390" t="str">
            <v>Entree</v>
          </cell>
          <cell r="D390" t="str">
            <v>Lino/PVC</v>
          </cell>
          <cell r="E390">
            <v>156</v>
          </cell>
          <cell r="F390">
            <v>0.49967384858667707</v>
          </cell>
          <cell r="G390">
            <v>0</v>
          </cell>
          <cell r="H390">
            <v>0</v>
          </cell>
          <cell r="I390">
            <v>0</v>
          </cell>
          <cell r="J390">
            <v>0</v>
          </cell>
          <cell r="K390">
            <v>0</v>
          </cell>
          <cell r="L390">
            <v>0</v>
          </cell>
          <cell r="M390">
            <v>0</v>
          </cell>
          <cell r="N390">
            <v>0</v>
          </cell>
          <cell r="O390">
            <v>0</v>
          </cell>
          <cell r="P390">
            <v>0.49967384858667707</v>
          </cell>
          <cell r="Q390">
            <v>312.20365132424797</v>
          </cell>
          <cell r="R390" t="str">
            <v>Ent156l</v>
          </cell>
          <cell r="S390">
            <v>0.69381300652302824</v>
          </cell>
        </row>
        <row r="391">
          <cell r="B391" t="str">
            <v>Ent130l</v>
          </cell>
          <cell r="C391" t="str">
            <v>Entree</v>
          </cell>
          <cell r="D391" t="str">
            <v>Lino/PVC</v>
          </cell>
          <cell r="E391">
            <v>130</v>
          </cell>
          <cell r="F391">
            <v>0.49374391769776171</v>
          </cell>
          <cell r="G391">
            <v>0</v>
          </cell>
          <cell r="H391">
            <v>0</v>
          </cell>
          <cell r="I391">
            <v>0</v>
          </cell>
          <cell r="J391">
            <v>0</v>
          </cell>
          <cell r="K391">
            <v>0</v>
          </cell>
          <cell r="L391">
            <v>0</v>
          </cell>
          <cell r="M391">
            <v>0</v>
          </cell>
          <cell r="N391">
            <v>0</v>
          </cell>
          <cell r="O391">
            <v>0</v>
          </cell>
          <cell r="P391">
            <v>0.49374391769776171</v>
          </cell>
          <cell r="Q391">
            <v>263.29438265521611</v>
          </cell>
          <cell r="R391" t="str">
            <v>Ent130l</v>
          </cell>
          <cell r="S391">
            <v>0.75072987626859444</v>
          </cell>
        </row>
        <row r="392">
          <cell r="B392" t="str">
            <v>Ent104l</v>
          </cell>
          <cell r="C392" t="str">
            <v>Entree</v>
          </cell>
          <cell r="D392" t="str">
            <v>Lino/PVC</v>
          </cell>
          <cell r="E392">
            <v>104</v>
          </cell>
          <cell r="F392">
            <v>0.48569595806520094</v>
          </cell>
          <cell r="G392">
            <v>0</v>
          </cell>
          <cell r="H392">
            <v>0</v>
          </cell>
          <cell r="I392">
            <v>0</v>
          </cell>
          <cell r="J392">
            <v>0</v>
          </cell>
          <cell r="K392">
            <v>0</v>
          </cell>
          <cell r="L392">
            <v>0</v>
          </cell>
          <cell r="M392">
            <v>0</v>
          </cell>
          <cell r="N392">
            <v>0</v>
          </cell>
          <cell r="O392">
            <v>0</v>
          </cell>
          <cell r="P392">
            <v>0.48569595806520094</v>
          </cell>
          <cell r="Q392">
            <v>214.125726749488</v>
          </cell>
          <cell r="R392" t="str">
            <v>Ent104l</v>
          </cell>
          <cell r="S392">
            <v>0.79381300652302822</v>
          </cell>
        </row>
        <row r="393">
          <cell r="B393" t="str">
            <v>Ent052l</v>
          </cell>
          <cell r="C393" t="str">
            <v>Entree</v>
          </cell>
          <cell r="D393" t="str">
            <v>Lino/PVC</v>
          </cell>
          <cell r="E393">
            <v>52</v>
          </cell>
          <cell r="F393">
            <v>0.4248754749511322</v>
          </cell>
          <cell r="G393">
            <v>0</v>
          </cell>
          <cell r="H393">
            <v>0</v>
          </cell>
          <cell r="I393">
            <v>0</v>
          </cell>
          <cell r="J393">
            <v>0</v>
          </cell>
          <cell r="K393">
            <v>0</v>
          </cell>
          <cell r="L393">
            <v>0</v>
          </cell>
          <cell r="M393">
            <v>0</v>
          </cell>
          <cell r="N393">
            <v>0</v>
          </cell>
          <cell r="O393">
            <v>0</v>
          </cell>
          <cell r="P393">
            <v>0.4248754749511322</v>
          </cell>
          <cell r="Q393">
            <v>122.38880110926824</v>
          </cell>
          <cell r="R393" t="str">
            <v>Ent052l</v>
          </cell>
          <cell r="S393">
            <v>0.84381300652302826</v>
          </cell>
        </row>
        <row r="394">
          <cell r="B394" t="str">
            <v>Ent026l</v>
          </cell>
          <cell r="C394" t="str">
            <v>Entree</v>
          </cell>
          <cell r="D394" t="str">
            <v>Lino/PVC</v>
          </cell>
          <cell r="E394">
            <v>26</v>
          </cell>
          <cell r="F394">
            <v>0.26966117712230253</v>
          </cell>
          <cell r="G394">
            <v>0</v>
          </cell>
          <cell r="H394">
            <v>0</v>
          </cell>
          <cell r="I394">
            <v>0</v>
          </cell>
          <cell r="J394">
            <v>0</v>
          </cell>
          <cell r="K394">
            <v>0</v>
          </cell>
          <cell r="L394">
            <v>0</v>
          </cell>
          <cell r="M394">
            <v>0</v>
          </cell>
          <cell r="N394">
            <v>0</v>
          </cell>
          <cell r="O394">
            <v>0</v>
          </cell>
          <cell r="P394">
            <v>0.26966117712230253</v>
          </cell>
          <cell r="Q394">
            <v>96.417290310232246</v>
          </cell>
          <cell r="R394" t="str">
            <v>Ent026l</v>
          </cell>
          <cell r="S394">
            <v>0.89381300652302831</v>
          </cell>
        </row>
        <row r="395">
          <cell r="B395" t="str">
            <v>Ent012l</v>
          </cell>
          <cell r="C395" t="str">
            <v>Entree</v>
          </cell>
          <cell r="D395" t="str">
            <v>Lino/PVC</v>
          </cell>
          <cell r="E395">
            <v>12</v>
          </cell>
          <cell r="F395">
            <v>0.17862535049380276</v>
          </cell>
          <cell r="G395">
            <v>0</v>
          </cell>
          <cell r="H395">
            <v>0</v>
          </cell>
          <cell r="I395">
            <v>0</v>
          </cell>
          <cell r="J395">
            <v>0</v>
          </cell>
          <cell r="K395">
            <v>0</v>
          </cell>
          <cell r="L395">
            <v>0</v>
          </cell>
          <cell r="M395">
            <v>0</v>
          </cell>
          <cell r="N395">
            <v>0</v>
          </cell>
          <cell r="O395">
            <v>0</v>
          </cell>
          <cell r="P395">
            <v>0.17862535049380276</v>
          </cell>
          <cell r="Q395">
            <v>67.179714227720041</v>
          </cell>
          <cell r="R395" t="str">
            <v>Ent012l</v>
          </cell>
          <cell r="S395">
            <v>0.94381300652302824</v>
          </cell>
        </row>
        <row r="396">
          <cell r="B396" t="str">
            <v>Ent052lz</v>
          </cell>
          <cell r="C396" t="str">
            <v>Entree, weekend</v>
          </cell>
          <cell r="D396" t="str">
            <v>Lino/PVC</v>
          </cell>
          <cell r="E396">
            <v>52</v>
          </cell>
          <cell r="F396">
            <v>0.12215185185185184</v>
          </cell>
          <cell r="G396">
            <v>0</v>
          </cell>
          <cell r="H396">
            <v>0</v>
          </cell>
          <cell r="I396">
            <v>0</v>
          </cell>
          <cell r="J396">
            <v>0</v>
          </cell>
          <cell r="K396">
            <v>0</v>
          </cell>
          <cell r="L396">
            <v>0</v>
          </cell>
          <cell r="M396">
            <v>0</v>
          </cell>
          <cell r="N396">
            <v>0</v>
          </cell>
          <cell r="O396">
            <v>0</v>
          </cell>
          <cell r="P396">
            <v>0.12215185185185184</v>
          </cell>
          <cell r="Q396">
            <v>425.69964525029565</v>
          </cell>
          <cell r="R396" t="str">
            <v>Ent052lz</v>
          </cell>
          <cell r="S396">
            <v>1.18</v>
          </cell>
        </row>
        <row r="397">
          <cell r="B397" t="str">
            <v>Ent001l</v>
          </cell>
          <cell r="D397" t="str">
            <v>Lino/PVC</v>
          </cell>
          <cell r="E397">
            <v>1</v>
          </cell>
          <cell r="F397">
            <v>0</v>
          </cell>
          <cell r="G397">
            <v>0</v>
          </cell>
          <cell r="H397">
            <v>0</v>
          </cell>
          <cell r="I397">
            <v>0</v>
          </cell>
          <cell r="J397">
            <v>0</v>
          </cell>
          <cell r="K397">
            <v>0</v>
          </cell>
          <cell r="L397">
            <v>0</v>
          </cell>
          <cell r="M397">
            <v>0</v>
          </cell>
          <cell r="N397">
            <v>0</v>
          </cell>
          <cell r="O397">
            <v>0</v>
          </cell>
          <cell r="P397">
            <v>0</v>
          </cell>
          <cell r="Q397">
            <v>0</v>
          </cell>
          <cell r="R397" t="str">
            <v>Ent001l</v>
          </cell>
          <cell r="S397">
            <v>0.8</v>
          </cell>
        </row>
        <row r="398">
          <cell r="B398" t="str">
            <v>Ent002l</v>
          </cell>
          <cell r="D398" t="str">
            <v>Lino/PVC</v>
          </cell>
          <cell r="E398">
            <v>2</v>
          </cell>
          <cell r="F398">
            <v>0</v>
          </cell>
          <cell r="G398">
            <v>0</v>
          </cell>
          <cell r="H398">
            <v>0</v>
          </cell>
          <cell r="I398">
            <v>0</v>
          </cell>
          <cell r="J398">
            <v>0</v>
          </cell>
          <cell r="K398">
            <v>0</v>
          </cell>
          <cell r="L398">
            <v>0</v>
          </cell>
          <cell r="M398">
            <v>0</v>
          </cell>
          <cell r="N398">
            <v>0</v>
          </cell>
          <cell r="O398">
            <v>0</v>
          </cell>
          <cell r="P398">
            <v>0</v>
          </cell>
          <cell r="Q398">
            <v>0</v>
          </cell>
          <cell r="R398" t="str">
            <v>Ent002l</v>
          </cell>
          <cell r="S398">
            <v>0.8</v>
          </cell>
        </row>
        <row r="399">
          <cell r="B399" t="str">
            <v>Ent003l</v>
          </cell>
          <cell r="D399" t="str">
            <v>Lino/PVC</v>
          </cell>
          <cell r="E399">
            <v>3</v>
          </cell>
          <cell r="F399">
            <v>0</v>
          </cell>
          <cell r="G399">
            <v>0</v>
          </cell>
          <cell r="H399">
            <v>0</v>
          </cell>
          <cell r="I399">
            <v>0</v>
          </cell>
          <cell r="J399">
            <v>0</v>
          </cell>
          <cell r="K399">
            <v>0</v>
          </cell>
          <cell r="L399">
            <v>0</v>
          </cell>
          <cell r="M399">
            <v>0</v>
          </cell>
          <cell r="N399">
            <v>0</v>
          </cell>
          <cell r="O399">
            <v>0</v>
          </cell>
          <cell r="P399">
            <v>0</v>
          </cell>
          <cell r="Q399">
            <v>0</v>
          </cell>
          <cell r="R399" t="str">
            <v>Ent003l</v>
          </cell>
          <cell r="S399">
            <v>0.8</v>
          </cell>
        </row>
        <row r="400">
          <cell r="B400" t="str">
            <v>Ent004l</v>
          </cell>
          <cell r="D400" t="str">
            <v>Lino/PVC</v>
          </cell>
          <cell r="E400">
            <v>4</v>
          </cell>
          <cell r="F400">
            <v>0</v>
          </cell>
          <cell r="G400">
            <v>0</v>
          </cell>
          <cell r="H400">
            <v>0</v>
          </cell>
          <cell r="I400">
            <v>0</v>
          </cell>
          <cell r="J400">
            <v>0</v>
          </cell>
          <cell r="K400">
            <v>0</v>
          </cell>
          <cell r="L400">
            <v>0</v>
          </cell>
          <cell r="M400">
            <v>0</v>
          </cell>
          <cell r="N400">
            <v>0</v>
          </cell>
          <cell r="O400">
            <v>0</v>
          </cell>
          <cell r="P400">
            <v>0</v>
          </cell>
          <cell r="Q400">
            <v>0</v>
          </cell>
          <cell r="R400" t="str">
            <v>Ent004l</v>
          </cell>
          <cell r="S400">
            <v>0.8</v>
          </cell>
        </row>
        <row r="401">
          <cell r="B401" t="str">
            <v>Ent005l</v>
          </cell>
          <cell r="D401" t="str">
            <v>Lino/PVC</v>
          </cell>
          <cell r="E401">
            <v>260</v>
          </cell>
          <cell r="F401">
            <v>0.76849382716049375</v>
          </cell>
          <cell r="G401">
            <v>0</v>
          </cell>
          <cell r="H401">
            <v>0</v>
          </cell>
          <cell r="I401">
            <v>0</v>
          </cell>
          <cell r="J401">
            <v>0</v>
          </cell>
          <cell r="K401">
            <v>0</v>
          </cell>
          <cell r="L401">
            <v>0</v>
          </cell>
          <cell r="M401">
            <v>0</v>
          </cell>
          <cell r="N401">
            <v>0</v>
          </cell>
          <cell r="O401">
            <v>0</v>
          </cell>
          <cell r="P401">
            <v>0.76849382716049375</v>
          </cell>
          <cell r="Q401">
            <v>338.32412286338518</v>
          </cell>
          <cell r="R401" t="str">
            <v>Ent005l</v>
          </cell>
          <cell r="S401">
            <v>0.8</v>
          </cell>
        </row>
        <row r="402">
          <cell r="B402" t="str">
            <v>Ent006l</v>
          </cell>
          <cell r="D402" t="str">
            <v>Lino/PVC</v>
          </cell>
          <cell r="E402">
            <v>6</v>
          </cell>
          <cell r="F402">
            <v>0</v>
          </cell>
          <cell r="G402">
            <v>0</v>
          </cell>
          <cell r="H402">
            <v>0</v>
          </cell>
          <cell r="I402">
            <v>0</v>
          </cell>
          <cell r="J402">
            <v>0</v>
          </cell>
          <cell r="K402">
            <v>0</v>
          </cell>
          <cell r="L402">
            <v>0</v>
          </cell>
          <cell r="M402">
            <v>0</v>
          </cell>
          <cell r="N402">
            <v>0</v>
          </cell>
          <cell r="O402">
            <v>0</v>
          </cell>
          <cell r="P402">
            <v>0</v>
          </cell>
          <cell r="Q402">
            <v>0</v>
          </cell>
          <cell r="R402" t="str">
            <v>Ent006l</v>
          </cell>
          <cell r="S402">
            <v>0.8</v>
          </cell>
        </row>
        <row r="403">
          <cell r="B403" t="str">
            <v>Ent007l</v>
          </cell>
          <cell r="D403" t="str">
            <v>Lino/PVC</v>
          </cell>
          <cell r="E403">
            <v>7</v>
          </cell>
          <cell r="F403">
            <v>0</v>
          </cell>
          <cell r="G403">
            <v>0</v>
          </cell>
          <cell r="H403">
            <v>0</v>
          </cell>
          <cell r="I403">
            <v>0</v>
          </cell>
          <cell r="J403">
            <v>0</v>
          </cell>
          <cell r="K403">
            <v>0</v>
          </cell>
          <cell r="L403">
            <v>0</v>
          </cell>
          <cell r="M403">
            <v>0</v>
          </cell>
          <cell r="N403">
            <v>0</v>
          </cell>
          <cell r="O403">
            <v>0</v>
          </cell>
          <cell r="P403">
            <v>0</v>
          </cell>
          <cell r="Q403">
            <v>0</v>
          </cell>
          <cell r="R403" t="str">
            <v>Ent007l</v>
          </cell>
          <cell r="S403">
            <v>0.8</v>
          </cell>
        </row>
        <row r="404">
          <cell r="B404" t="str">
            <v>Ent008l</v>
          </cell>
          <cell r="D404" t="str">
            <v>Lino/PVC</v>
          </cell>
          <cell r="E404">
            <v>8</v>
          </cell>
          <cell r="F404">
            <v>0</v>
          </cell>
          <cell r="G404">
            <v>0</v>
          </cell>
          <cell r="H404">
            <v>0</v>
          </cell>
          <cell r="I404">
            <v>0</v>
          </cell>
          <cell r="J404">
            <v>0</v>
          </cell>
          <cell r="K404">
            <v>0</v>
          </cell>
          <cell r="L404">
            <v>0</v>
          </cell>
          <cell r="M404">
            <v>0</v>
          </cell>
          <cell r="N404">
            <v>0</v>
          </cell>
          <cell r="O404">
            <v>0</v>
          </cell>
          <cell r="P404">
            <v>0</v>
          </cell>
          <cell r="Q404">
            <v>0</v>
          </cell>
          <cell r="R404" t="str">
            <v>Ent008l</v>
          </cell>
          <cell r="S404">
            <v>0.8</v>
          </cell>
        </row>
        <row r="405">
          <cell r="B405" t="str">
            <v>Ent009l</v>
          </cell>
          <cell r="D405" t="str">
            <v>Lino/PVC</v>
          </cell>
          <cell r="E405">
            <v>9</v>
          </cell>
          <cell r="F405">
            <v>0</v>
          </cell>
          <cell r="G405">
            <v>0</v>
          </cell>
          <cell r="H405">
            <v>0</v>
          </cell>
          <cell r="I405">
            <v>0</v>
          </cell>
          <cell r="J405">
            <v>0</v>
          </cell>
          <cell r="K405">
            <v>0</v>
          </cell>
          <cell r="L405">
            <v>0</v>
          </cell>
          <cell r="M405">
            <v>0</v>
          </cell>
          <cell r="N405">
            <v>0</v>
          </cell>
          <cell r="O405">
            <v>0</v>
          </cell>
          <cell r="P405">
            <v>0</v>
          </cell>
          <cell r="Q405">
            <v>0</v>
          </cell>
          <cell r="R405" t="str">
            <v>Ent009l</v>
          </cell>
          <cell r="S405">
            <v>0.8</v>
          </cell>
        </row>
        <row r="406">
          <cell r="B406" t="str">
            <v>Ent010l</v>
          </cell>
          <cell r="D406" t="str">
            <v>Lino/PVC</v>
          </cell>
          <cell r="E406">
            <v>10</v>
          </cell>
          <cell r="F406">
            <v>0</v>
          </cell>
          <cell r="G406">
            <v>0</v>
          </cell>
          <cell r="H406">
            <v>0</v>
          </cell>
          <cell r="I406">
            <v>0</v>
          </cell>
          <cell r="J406">
            <v>0</v>
          </cell>
          <cell r="K406">
            <v>0</v>
          </cell>
          <cell r="L406">
            <v>0</v>
          </cell>
          <cell r="M406">
            <v>0</v>
          </cell>
          <cell r="N406">
            <v>0</v>
          </cell>
          <cell r="O406">
            <v>0</v>
          </cell>
          <cell r="P406">
            <v>0</v>
          </cell>
          <cell r="Q406">
            <v>0</v>
          </cell>
          <cell r="R406" t="str">
            <v>Ent010l</v>
          </cell>
          <cell r="S406">
            <v>2</v>
          </cell>
        </row>
        <row r="407">
          <cell r="B407" t="str">
            <v>Ent011l</v>
          </cell>
          <cell r="D407" t="str">
            <v>Lino/PVC</v>
          </cell>
          <cell r="E407">
            <v>11</v>
          </cell>
          <cell r="F407">
            <v>0</v>
          </cell>
          <cell r="G407">
            <v>0</v>
          </cell>
          <cell r="H407">
            <v>0</v>
          </cell>
          <cell r="I407">
            <v>0</v>
          </cell>
          <cell r="J407">
            <v>0</v>
          </cell>
          <cell r="K407">
            <v>0</v>
          </cell>
          <cell r="L407">
            <v>0</v>
          </cell>
          <cell r="M407">
            <v>0</v>
          </cell>
          <cell r="N407">
            <v>0</v>
          </cell>
          <cell r="O407">
            <v>0</v>
          </cell>
          <cell r="P407">
            <v>0</v>
          </cell>
          <cell r="Q407">
            <v>0</v>
          </cell>
          <cell r="R407" t="str">
            <v>Ent011l</v>
          </cell>
          <cell r="S407">
            <v>0.8</v>
          </cell>
        </row>
        <row r="409">
          <cell r="B409" t="str">
            <v>Ent260s</v>
          </cell>
          <cell r="C409" t="str">
            <v>Entree</v>
          </cell>
          <cell r="D409" t="str">
            <v>Steen</v>
          </cell>
          <cell r="E409">
            <v>260</v>
          </cell>
          <cell r="F409">
            <v>0.64197530864197538</v>
          </cell>
          <cell r="G409">
            <v>0</v>
          </cell>
          <cell r="H409">
            <v>0</v>
          </cell>
          <cell r="I409">
            <v>0</v>
          </cell>
          <cell r="J409">
            <v>0</v>
          </cell>
          <cell r="K409">
            <v>0</v>
          </cell>
          <cell r="L409">
            <v>0</v>
          </cell>
          <cell r="M409">
            <v>0</v>
          </cell>
          <cell r="N409">
            <v>0</v>
          </cell>
          <cell r="O409">
            <v>0</v>
          </cell>
          <cell r="P409">
            <v>0.64197530864197538</v>
          </cell>
          <cell r="Q409">
            <v>404.99999999999994</v>
          </cell>
          <cell r="R409" t="str">
            <v>Ent260s</v>
          </cell>
          <cell r="S409">
            <v>0.68954085861097303</v>
          </cell>
        </row>
        <row r="410">
          <cell r="B410" t="str">
            <v>Ent260sn</v>
          </cell>
          <cell r="C410" t="str">
            <v>Entree, naloopronde</v>
          </cell>
          <cell r="D410" t="str">
            <v>Steen</v>
          </cell>
          <cell r="E410">
            <v>260</v>
          </cell>
          <cell r="F410">
            <v>0.61075925925925922</v>
          </cell>
          <cell r="G410">
            <v>0</v>
          </cell>
          <cell r="H410">
            <v>0</v>
          </cell>
          <cell r="I410">
            <v>0</v>
          </cell>
          <cell r="J410">
            <v>0</v>
          </cell>
          <cell r="K410">
            <v>0</v>
          </cell>
          <cell r="L410">
            <v>0</v>
          </cell>
          <cell r="M410">
            <v>0</v>
          </cell>
          <cell r="N410">
            <v>0</v>
          </cell>
          <cell r="O410">
            <v>0</v>
          </cell>
          <cell r="P410">
            <v>0.61075925925925922</v>
          </cell>
          <cell r="Q410">
            <v>425.69964525029565</v>
          </cell>
          <cell r="R410" t="str">
            <v>Ent260sn</v>
          </cell>
          <cell r="S410">
            <v>1.18</v>
          </cell>
        </row>
        <row r="411">
          <cell r="B411" t="str">
            <v>Ent156s</v>
          </cell>
          <cell r="C411" t="str">
            <v>Entree</v>
          </cell>
          <cell r="D411" t="str">
            <v>Steen</v>
          </cell>
          <cell r="E411">
            <v>156</v>
          </cell>
          <cell r="F411">
            <v>0.49257478927626458</v>
          </cell>
          <cell r="G411">
            <v>0</v>
          </cell>
          <cell r="H411">
            <v>0</v>
          </cell>
          <cell r="I411">
            <v>0</v>
          </cell>
          <cell r="J411">
            <v>0</v>
          </cell>
          <cell r="K411">
            <v>0</v>
          </cell>
          <cell r="L411">
            <v>0</v>
          </cell>
          <cell r="M411">
            <v>0</v>
          </cell>
          <cell r="N411">
            <v>0</v>
          </cell>
          <cell r="O411">
            <v>0</v>
          </cell>
          <cell r="P411">
            <v>0.49257478927626458</v>
          </cell>
          <cell r="Q411">
            <v>316.70317563188587</v>
          </cell>
          <cell r="R411" t="str">
            <v>Ent156s</v>
          </cell>
          <cell r="S411">
            <v>0.68954085861097303</v>
          </cell>
        </row>
        <row r="412">
          <cell r="B412" t="str">
            <v>Ent130s</v>
          </cell>
          <cell r="C412" t="str">
            <v>Entree</v>
          </cell>
          <cell r="D412" t="str">
            <v>Steen</v>
          </cell>
          <cell r="E412">
            <v>130</v>
          </cell>
          <cell r="F412">
            <v>0.48823391869409616</v>
          </cell>
          <cell r="G412">
            <v>0</v>
          </cell>
          <cell r="H412">
            <v>0</v>
          </cell>
          <cell r="I412">
            <v>0</v>
          </cell>
          <cell r="J412">
            <v>0</v>
          </cell>
          <cell r="K412">
            <v>0</v>
          </cell>
          <cell r="L412">
            <v>0</v>
          </cell>
          <cell r="M412">
            <v>0</v>
          </cell>
          <cell r="N412">
            <v>0</v>
          </cell>
          <cell r="O412">
            <v>0</v>
          </cell>
          <cell r="P412">
            <v>0.48823391869409616</v>
          </cell>
          <cell r="Q412">
            <v>266.26581034705157</v>
          </cell>
          <cell r="R412" t="str">
            <v>Ent130s</v>
          </cell>
          <cell r="S412">
            <v>0.73954085861097307</v>
          </cell>
        </row>
        <row r="413">
          <cell r="B413" t="str">
            <v>Ent104s</v>
          </cell>
          <cell r="C413" t="str">
            <v>Entree</v>
          </cell>
          <cell r="D413" t="str">
            <v>Steen</v>
          </cell>
          <cell r="E413">
            <v>104</v>
          </cell>
          <cell r="F413">
            <v>0.47847638144526106</v>
          </cell>
          <cell r="G413">
            <v>0</v>
          </cell>
          <cell r="H413">
            <v>0</v>
          </cell>
          <cell r="I413">
            <v>0</v>
          </cell>
          <cell r="J413">
            <v>0</v>
          </cell>
          <cell r="K413">
            <v>0</v>
          </cell>
          <cell r="L413">
            <v>0</v>
          </cell>
          <cell r="M413">
            <v>0</v>
          </cell>
          <cell r="N413">
            <v>0</v>
          </cell>
          <cell r="O413">
            <v>0</v>
          </cell>
          <cell r="P413">
            <v>0.47847638144526106</v>
          </cell>
          <cell r="Q413">
            <v>217.35660114687997</v>
          </cell>
          <cell r="R413" t="str">
            <v>Ent104s</v>
          </cell>
          <cell r="S413">
            <v>0.78954085861097301</v>
          </cell>
        </row>
        <row r="414">
          <cell r="B414" t="str">
            <v>Ent052s</v>
          </cell>
          <cell r="C414" t="str">
            <v>Entree</v>
          </cell>
          <cell r="D414" t="str">
            <v>Steen</v>
          </cell>
          <cell r="E414">
            <v>52</v>
          </cell>
          <cell r="F414">
            <v>0.41782704768833145</v>
          </cell>
          <cell r="G414">
            <v>0</v>
          </cell>
          <cell r="H414">
            <v>0</v>
          </cell>
          <cell r="I414">
            <v>0</v>
          </cell>
          <cell r="J414">
            <v>0</v>
          </cell>
          <cell r="K414">
            <v>0</v>
          </cell>
          <cell r="L414">
            <v>0</v>
          </cell>
          <cell r="M414">
            <v>0</v>
          </cell>
          <cell r="N414">
            <v>0</v>
          </cell>
          <cell r="O414">
            <v>0</v>
          </cell>
          <cell r="P414">
            <v>0.41782704768833145</v>
          </cell>
          <cell r="Q414">
            <v>124.45340790572327</v>
          </cell>
          <cell r="R414" t="str">
            <v>Ent052s</v>
          </cell>
          <cell r="S414">
            <v>0.83954085861097305</v>
          </cell>
        </row>
        <row r="415">
          <cell r="B415" t="str">
            <v>Ent026s</v>
          </cell>
          <cell r="C415" t="str">
            <v>Entree</v>
          </cell>
          <cell r="D415" t="str">
            <v>Steen</v>
          </cell>
          <cell r="E415">
            <v>26</v>
          </cell>
          <cell r="F415">
            <v>0.26318329230385146</v>
          </cell>
          <cell r="G415">
            <v>0</v>
          </cell>
          <cell r="H415">
            <v>0</v>
          </cell>
          <cell r="I415">
            <v>0</v>
          </cell>
          <cell r="J415">
            <v>0</v>
          </cell>
          <cell r="K415">
            <v>0</v>
          </cell>
          <cell r="L415">
            <v>0</v>
          </cell>
          <cell r="M415">
            <v>0</v>
          </cell>
          <cell r="N415">
            <v>0</v>
          </cell>
          <cell r="O415">
            <v>0</v>
          </cell>
          <cell r="P415">
            <v>0.26318329230385146</v>
          </cell>
          <cell r="Q415">
            <v>98.790465657608593</v>
          </cell>
          <cell r="R415" t="str">
            <v>Ent026s</v>
          </cell>
          <cell r="S415">
            <v>0.88954085861097298</v>
          </cell>
        </row>
        <row r="416">
          <cell r="B416" t="str">
            <v>Ent012s</v>
          </cell>
          <cell r="C416" t="str">
            <v>Entree</v>
          </cell>
          <cell r="D416" t="str">
            <v>Steen</v>
          </cell>
          <cell r="E416">
            <v>12</v>
          </cell>
          <cell r="F416">
            <v>0.17233615193595719</v>
          </cell>
          <cell r="G416">
            <v>0</v>
          </cell>
          <cell r="H416">
            <v>0</v>
          </cell>
          <cell r="I416">
            <v>0</v>
          </cell>
          <cell r="J416">
            <v>0</v>
          </cell>
          <cell r="K416">
            <v>0</v>
          </cell>
          <cell r="L416">
            <v>0</v>
          </cell>
          <cell r="M416">
            <v>0</v>
          </cell>
          <cell r="N416">
            <v>0</v>
          </cell>
          <cell r="O416">
            <v>0</v>
          </cell>
          <cell r="P416">
            <v>0.17233615193595719</v>
          </cell>
          <cell r="Q416">
            <v>69.631356306826362</v>
          </cell>
          <cell r="R416" t="str">
            <v>Ent012s</v>
          </cell>
          <cell r="S416">
            <v>0.93954085861097303</v>
          </cell>
        </row>
        <row r="417">
          <cell r="B417" t="str">
            <v>Ent052sz</v>
          </cell>
          <cell r="C417" t="str">
            <v>Entree, weekend</v>
          </cell>
          <cell r="D417" t="str">
            <v>Steen</v>
          </cell>
          <cell r="E417">
            <v>52</v>
          </cell>
          <cell r="F417">
            <v>0.12215185185185184</v>
          </cell>
          <cell r="G417">
            <v>0</v>
          </cell>
          <cell r="H417">
            <v>0</v>
          </cell>
          <cell r="I417">
            <v>0</v>
          </cell>
          <cell r="J417">
            <v>0</v>
          </cell>
          <cell r="K417">
            <v>0</v>
          </cell>
          <cell r="L417">
            <v>0</v>
          </cell>
          <cell r="M417">
            <v>0</v>
          </cell>
          <cell r="N417">
            <v>0</v>
          </cell>
          <cell r="O417">
            <v>0</v>
          </cell>
          <cell r="P417">
            <v>0.12215185185185184</v>
          </cell>
          <cell r="Q417">
            <v>425.69964525029565</v>
          </cell>
          <cell r="R417" t="str">
            <v>Ent052sz</v>
          </cell>
          <cell r="S417">
            <v>1.18</v>
          </cell>
        </row>
        <row r="418">
          <cell r="B418" t="str">
            <v>Ent001s</v>
          </cell>
          <cell r="D418" t="str">
            <v>Steen</v>
          </cell>
          <cell r="E418">
            <v>1</v>
          </cell>
          <cell r="F418">
            <v>0</v>
          </cell>
          <cell r="G418">
            <v>0</v>
          </cell>
          <cell r="H418">
            <v>0</v>
          </cell>
          <cell r="I418">
            <v>0</v>
          </cell>
          <cell r="J418">
            <v>0</v>
          </cell>
          <cell r="K418">
            <v>0</v>
          </cell>
          <cell r="L418">
            <v>0</v>
          </cell>
          <cell r="M418">
            <v>0</v>
          </cell>
          <cell r="N418">
            <v>0</v>
          </cell>
          <cell r="O418">
            <v>0</v>
          </cell>
          <cell r="P418">
            <v>0</v>
          </cell>
          <cell r="Q418">
            <v>0</v>
          </cell>
          <cell r="R418" t="str">
            <v>Ent001s</v>
          </cell>
          <cell r="S418">
            <v>0.8</v>
          </cell>
        </row>
        <row r="419">
          <cell r="B419" t="str">
            <v>Ent002s</v>
          </cell>
          <cell r="D419" t="str">
            <v>Steen</v>
          </cell>
          <cell r="E419">
            <v>2</v>
          </cell>
          <cell r="F419">
            <v>0</v>
          </cell>
          <cell r="G419">
            <v>0</v>
          </cell>
          <cell r="H419">
            <v>0</v>
          </cell>
          <cell r="I419">
            <v>0</v>
          </cell>
          <cell r="J419">
            <v>0</v>
          </cell>
          <cell r="K419">
            <v>0</v>
          </cell>
          <cell r="L419">
            <v>0</v>
          </cell>
          <cell r="M419">
            <v>0</v>
          </cell>
          <cell r="N419">
            <v>0</v>
          </cell>
          <cell r="O419">
            <v>0</v>
          </cell>
          <cell r="P419">
            <v>0</v>
          </cell>
          <cell r="Q419">
            <v>0</v>
          </cell>
          <cell r="R419" t="str">
            <v>Ent002s</v>
          </cell>
          <cell r="S419">
            <v>0.8</v>
          </cell>
        </row>
        <row r="420">
          <cell r="B420" t="str">
            <v>Ent003s</v>
          </cell>
          <cell r="D420" t="str">
            <v>Steen</v>
          </cell>
          <cell r="E420">
            <v>3</v>
          </cell>
          <cell r="F420">
            <v>0</v>
          </cell>
          <cell r="G420">
            <v>0</v>
          </cell>
          <cell r="H420">
            <v>0</v>
          </cell>
          <cell r="I420">
            <v>0</v>
          </cell>
          <cell r="J420">
            <v>0</v>
          </cell>
          <cell r="K420">
            <v>0</v>
          </cell>
          <cell r="L420">
            <v>0</v>
          </cell>
          <cell r="M420">
            <v>0</v>
          </cell>
          <cell r="N420">
            <v>0</v>
          </cell>
          <cell r="O420">
            <v>0</v>
          </cell>
          <cell r="P420">
            <v>0</v>
          </cell>
          <cell r="Q420">
            <v>0</v>
          </cell>
          <cell r="R420" t="str">
            <v>Ent003s</v>
          </cell>
          <cell r="S420">
            <v>0.8</v>
          </cell>
        </row>
        <row r="421">
          <cell r="B421" t="str">
            <v>Ent004s</v>
          </cell>
          <cell r="D421" t="str">
            <v>Steen</v>
          </cell>
          <cell r="E421">
            <v>4</v>
          </cell>
          <cell r="F421">
            <v>0</v>
          </cell>
          <cell r="G421">
            <v>0</v>
          </cell>
          <cell r="H421">
            <v>0</v>
          </cell>
          <cell r="I421">
            <v>0</v>
          </cell>
          <cell r="J421">
            <v>0</v>
          </cell>
          <cell r="K421">
            <v>0</v>
          </cell>
          <cell r="L421">
            <v>0</v>
          </cell>
          <cell r="M421">
            <v>0</v>
          </cell>
          <cell r="N421">
            <v>0</v>
          </cell>
          <cell r="O421">
            <v>0</v>
          </cell>
          <cell r="P421">
            <v>0</v>
          </cell>
          <cell r="Q421">
            <v>0</v>
          </cell>
          <cell r="R421" t="str">
            <v>Ent004s</v>
          </cell>
          <cell r="S421">
            <v>0.8</v>
          </cell>
        </row>
        <row r="422">
          <cell r="B422" t="str">
            <v>Ent005s</v>
          </cell>
          <cell r="D422" t="str">
            <v>Steen</v>
          </cell>
          <cell r="E422">
            <v>5</v>
          </cell>
          <cell r="F422">
            <v>0</v>
          </cell>
          <cell r="G422">
            <v>0</v>
          </cell>
          <cell r="H422">
            <v>0</v>
          </cell>
          <cell r="I422">
            <v>0</v>
          </cell>
          <cell r="J422">
            <v>0</v>
          </cell>
          <cell r="K422">
            <v>0</v>
          </cell>
          <cell r="L422">
            <v>0</v>
          </cell>
          <cell r="M422">
            <v>0</v>
          </cell>
          <cell r="N422">
            <v>0</v>
          </cell>
          <cell r="O422">
            <v>0</v>
          </cell>
          <cell r="P422">
            <v>0</v>
          </cell>
          <cell r="Q422">
            <v>0</v>
          </cell>
          <cell r="R422" t="str">
            <v>Ent005s</v>
          </cell>
          <cell r="S422">
            <v>0.8</v>
          </cell>
        </row>
        <row r="423">
          <cell r="B423" t="str">
            <v>Ent006s</v>
          </cell>
          <cell r="D423" t="str">
            <v>Steen</v>
          </cell>
          <cell r="E423">
            <v>6</v>
          </cell>
          <cell r="F423">
            <v>0</v>
          </cell>
          <cell r="G423">
            <v>0</v>
          </cell>
          <cell r="H423">
            <v>0</v>
          </cell>
          <cell r="I423">
            <v>0</v>
          </cell>
          <cell r="J423">
            <v>0</v>
          </cell>
          <cell r="K423">
            <v>0</v>
          </cell>
          <cell r="L423">
            <v>0</v>
          </cell>
          <cell r="M423">
            <v>0</v>
          </cell>
          <cell r="N423">
            <v>0</v>
          </cell>
          <cell r="O423">
            <v>0</v>
          </cell>
          <cell r="P423">
            <v>0</v>
          </cell>
          <cell r="Q423">
            <v>0</v>
          </cell>
          <cell r="R423" t="str">
            <v>Ent006s</v>
          </cell>
          <cell r="S423">
            <v>0.8</v>
          </cell>
        </row>
        <row r="424">
          <cell r="B424" t="str">
            <v>Ent007s</v>
          </cell>
          <cell r="D424" t="str">
            <v>Steen</v>
          </cell>
          <cell r="E424">
            <v>7</v>
          </cell>
          <cell r="F424">
            <v>0</v>
          </cell>
          <cell r="G424">
            <v>0</v>
          </cell>
          <cell r="H424">
            <v>0</v>
          </cell>
          <cell r="I424">
            <v>0</v>
          </cell>
          <cell r="J424">
            <v>0</v>
          </cell>
          <cell r="K424">
            <v>0</v>
          </cell>
          <cell r="L424">
            <v>0</v>
          </cell>
          <cell r="M424">
            <v>0</v>
          </cell>
          <cell r="N424">
            <v>0</v>
          </cell>
          <cell r="O424">
            <v>0</v>
          </cell>
          <cell r="P424">
            <v>0</v>
          </cell>
          <cell r="Q424">
            <v>0</v>
          </cell>
          <cell r="R424" t="str">
            <v>Ent007s</v>
          </cell>
          <cell r="S424">
            <v>0.8</v>
          </cell>
        </row>
        <row r="425">
          <cell r="B425" t="str">
            <v>Ent008s</v>
          </cell>
          <cell r="D425" t="str">
            <v>Steen</v>
          </cell>
          <cell r="E425">
            <v>8</v>
          </cell>
          <cell r="F425">
            <v>0</v>
          </cell>
          <cell r="G425">
            <v>0</v>
          </cell>
          <cell r="H425">
            <v>0</v>
          </cell>
          <cell r="I425">
            <v>0</v>
          </cell>
          <cell r="J425">
            <v>0</v>
          </cell>
          <cell r="K425">
            <v>0</v>
          </cell>
          <cell r="L425">
            <v>0</v>
          </cell>
          <cell r="M425">
            <v>0</v>
          </cell>
          <cell r="N425">
            <v>0</v>
          </cell>
          <cell r="O425">
            <v>0</v>
          </cell>
          <cell r="P425">
            <v>0</v>
          </cell>
          <cell r="Q425">
            <v>0</v>
          </cell>
          <cell r="R425" t="str">
            <v>Ent008s</v>
          </cell>
          <cell r="S425">
            <v>0.8</v>
          </cell>
        </row>
        <row r="426">
          <cell r="B426" t="str">
            <v>Ent009s</v>
          </cell>
          <cell r="D426" t="str">
            <v>Steen</v>
          </cell>
          <cell r="E426">
            <v>9</v>
          </cell>
          <cell r="F426">
            <v>0</v>
          </cell>
          <cell r="G426">
            <v>0</v>
          </cell>
          <cell r="H426">
            <v>0</v>
          </cell>
          <cell r="I426">
            <v>0</v>
          </cell>
          <cell r="J426">
            <v>0</v>
          </cell>
          <cell r="K426">
            <v>0</v>
          </cell>
          <cell r="L426">
            <v>0</v>
          </cell>
          <cell r="M426">
            <v>0</v>
          </cell>
          <cell r="N426">
            <v>0</v>
          </cell>
          <cell r="O426">
            <v>0</v>
          </cell>
          <cell r="P426">
            <v>0</v>
          </cell>
          <cell r="Q426">
            <v>0</v>
          </cell>
          <cell r="R426" t="str">
            <v>Ent009s</v>
          </cell>
          <cell r="S426">
            <v>0.8</v>
          </cell>
        </row>
        <row r="427">
          <cell r="B427" t="str">
            <v>Ent010s</v>
          </cell>
          <cell r="D427" t="str">
            <v>Steen</v>
          </cell>
          <cell r="E427">
            <v>10</v>
          </cell>
          <cell r="F427">
            <v>0</v>
          </cell>
          <cell r="G427">
            <v>0</v>
          </cell>
          <cell r="H427">
            <v>0</v>
          </cell>
          <cell r="I427">
            <v>0</v>
          </cell>
          <cell r="J427">
            <v>0</v>
          </cell>
          <cell r="K427">
            <v>0</v>
          </cell>
          <cell r="L427">
            <v>0</v>
          </cell>
          <cell r="M427">
            <v>0</v>
          </cell>
          <cell r="N427">
            <v>0</v>
          </cell>
          <cell r="O427">
            <v>0</v>
          </cell>
          <cell r="P427">
            <v>0</v>
          </cell>
          <cell r="Q427">
            <v>0</v>
          </cell>
          <cell r="R427" t="str">
            <v>Ent010s</v>
          </cell>
          <cell r="S427">
            <v>0.8</v>
          </cell>
        </row>
        <row r="428">
          <cell r="B428" t="str">
            <v>Ent011s</v>
          </cell>
          <cell r="D428" t="str">
            <v>Steen</v>
          </cell>
          <cell r="E428">
            <v>11</v>
          </cell>
          <cell r="F428">
            <v>0</v>
          </cell>
          <cell r="G428">
            <v>0</v>
          </cell>
          <cell r="H428">
            <v>0</v>
          </cell>
          <cell r="I428">
            <v>0</v>
          </cell>
          <cell r="J428">
            <v>0</v>
          </cell>
          <cell r="K428">
            <v>0</v>
          </cell>
          <cell r="L428">
            <v>0</v>
          </cell>
          <cell r="M428">
            <v>0</v>
          </cell>
          <cell r="N428">
            <v>0</v>
          </cell>
          <cell r="O428">
            <v>0</v>
          </cell>
          <cell r="P428">
            <v>0</v>
          </cell>
          <cell r="Q428">
            <v>0</v>
          </cell>
          <cell r="R428" t="str">
            <v>Ent011s</v>
          </cell>
          <cell r="S428">
            <v>0.8</v>
          </cell>
        </row>
        <row r="430">
          <cell r="B430" t="str">
            <v>Ent260t</v>
          </cell>
          <cell r="C430" t="str">
            <v>Entree</v>
          </cell>
          <cell r="D430" t="str">
            <v>Tapijt</v>
          </cell>
          <cell r="E430">
            <v>260</v>
          </cell>
          <cell r="F430">
            <v>0.52</v>
          </cell>
          <cell r="G430">
            <v>0</v>
          </cell>
          <cell r="H430">
            <v>0</v>
          </cell>
          <cell r="I430">
            <v>0</v>
          </cell>
          <cell r="J430">
            <v>0</v>
          </cell>
          <cell r="K430">
            <v>0</v>
          </cell>
          <cell r="L430">
            <v>0</v>
          </cell>
          <cell r="M430">
            <v>0</v>
          </cell>
          <cell r="N430">
            <v>0</v>
          </cell>
          <cell r="O430">
            <v>0</v>
          </cell>
          <cell r="P430">
            <v>0.52</v>
          </cell>
          <cell r="Q430">
            <v>500</v>
          </cell>
          <cell r="R430" t="str">
            <v>Ent260t</v>
          </cell>
          <cell r="S430">
            <v>0.84910795282733609</v>
          </cell>
        </row>
        <row r="431">
          <cell r="B431" t="str">
            <v>Ent260tn</v>
          </cell>
          <cell r="C431" t="str">
            <v>Entree, naloopronde</v>
          </cell>
          <cell r="D431" t="str">
            <v>Tapijt</v>
          </cell>
          <cell r="E431">
            <v>260</v>
          </cell>
          <cell r="F431">
            <v>0.48027777777777775</v>
          </cell>
          <cell r="G431">
            <v>0</v>
          </cell>
          <cell r="H431">
            <v>0</v>
          </cell>
          <cell r="I431">
            <v>0</v>
          </cell>
          <cell r="J431">
            <v>0</v>
          </cell>
          <cell r="K431">
            <v>0</v>
          </cell>
          <cell r="L431">
            <v>0</v>
          </cell>
          <cell r="M431">
            <v>0</v>
          </cell>
          <cell r="N431">
            <v>0</v>
          </cell>
          <cell r="O431">
            <v>0</v>
          </cell>
          <cell r="P431">
            <v>0.48027777777777775</v>
          </cell>
          <cell r="Q431">
            <v>541.3533834586467</v>
          </cell>
          <cell r="R431" t="str">
            <v>Ent260tn</v>
          </cell>
          <cell r="S431">
            <v>1.425</v>
          </cell>
        </row>
        <row r="432">
          <cell r="B432" t="str">
            <v>Ent156t</v>
          </cell>
          <cell r="C432" t="str">
            <v>Entree</v>
          </cell>
          <cell r="D432" t="str">
            <v>Tapijt</v>
          </cell>
          <cell r="E432">
            <v>156</v>
          </cell>
          <cell r="F432">
            <v>0.39735107348049603</v>
          </cell>
          <cell r="G432">
            <v>0</v>
          </cell>
          <cell r="H432">
            <v>0</v>
          </cell>
          <cell r="I432">
            <v>0</v>
          </cell>
          <cell r="J432">
            <v>0</v>
          </cell>
          <cell r="K432">
            <v>0</v>
          </cell>
          <cell r="L432">
            <v>0</v>
          </cell>
          <cell r="M432">
            <v>0</v>
          </cell>
          <cell r="N432">
            <v>0</v>
          </cell>
          <cell r="O432">
            <v>0</v>
          </cell>
          <cell r="P432">
            <v>0.39735107348049603</v>
          </cell>
          <cell r="Q432">
            <v>392.59992085476841</v>
          </cell>
          <cell r="R432" t="str">
            <v>Ent156t</v>
          </cell>
          <cell r="S432">
            <v>0.84910795282733609</v>
          </cell>
        </row>
        <row r="433">
          <cell r="B433" t="str">
            <v>Ent130t</v>
          </cell>
          <cell r="C433" t="str">
            <v>Entree</v>
          </cell>
          <cell r="D433" t="str">
            <v>Tapijt</v>
          </cell>
          <cell r="E433">
            <v>130</v>
          </cell>
          <cell r="F433">
            <v>0.40000000000000008</v>
          </cell>
          <cell r="G433">
            <v>0</v>
          </cell>
          <cell r="H433">
            <v>0</v>
          </cell>
          <cell r="I433">
            <v>0</v>
          </cell>
          <cell r="J433">
            <v>0</v>
          </cell>
          <cell r="K433">
            <v>0</v>
          </cell>
          <cell r="L433">
            <v>0</v>
          </cell>
          <cell r="M433">
            <v>0</v>
          </cell>
          <cell r="N433">
            <v>0</v>
          </cell>
          <cell r="O433">
            <v>0</v>
          </cell>
          <cell r="P433">
            <v>0.40000000000000008</v>
          </cell>
          <cell r="Q433">
            <v>324.99999999999994</v>
          </cell>
          <cell r="R433" t="str">
            <v>Ent130t</v>
          </cell>
          <cell r="S433">
            <v>0.92624356775300176</v>
          </cell>
        </row>
        <row r="434">
          <cell r="B434" t="str">
            <v>Ent104t</v>
          </cell>
          <cell r="C434" t="str">
            <v>Entree</v>
          </cell>
          <cell r="D434" t="str">
            <v>Tapijt</v>
          </cell>
          <cell r="E434">
            <v>104</v>
          </cell>
          <cell r="F434">
            <v>0.39574074074074073</v>
          </cell>
          <cell r="G434">
            <v>0</v>
          </cell>
          <cell r="H434">
            <v>0</v>
          </cell>
          <cell r="I434">
            <v>0</v>
          </cell>
          <cell r="J434">
            <v>0</v>
          </cell>
          <cell r="K434">
            <v>0</v>
          </cell>
          <cell r="L434">
            <v>0</v>
          </cell>
          <cell r="M434">
            <v>0</v>
          </cell>
          <cell r="N434">
            <v>0</v>
          </cell>
          <cell r="O434">
            <v>0</v>
          </cell>
          <cell r="P434">
            <v>0.39574074074074073</v>
          </cell>
          <cell r="Q434">
            <v>262.79831539541414</v>
          </cell>
          <cell r="R434" t="str">
            <v>Ent104t</v>
          </cell>
          <cell r="S434">
            <v>1</v>
          </cell>
        </row>
        <row r="435">
          <cell r="B435" t="str">
            <v>Ent052t</v>
          </cell>
          <cell r="C435" t="str">
            <v>Entree</v>
          </cell>
          <cell r="D435" t="str">
            <v>Tapijt</v>
          </cell>
          <cell r="E435">
            <v>52</v>
          </cell>
          <cell r="F435">
            <v>0.32351851851851848</v>
          </cell>
          <cell r="G435">
            <v>0</v>
          </cell>
          <cell r="H435">
            <v>0</v>
          </cell>
          <cell r="I435">
            <v>0</v>
          </cell>
          <cell r="J435">
            <v>0</v>
          </cell>
          <cell r="K435">
            <v>0</v>
          </cell>
          <cell r="L435">
            <v>0</v>
          </cell>
          <cell r="M435">
            <v>0</v>
          </cell>
          <cell r="N435">
            <v>0</v>
          </cell>
          <cell r="O435">
            <v>0</v>
          </cell>
          <cell r="P435">
            <v>0.32351851851851848</v>
          </cell>
          <cell r="Q435">
            <v>160.73268460217517</v>
          </cell>
          <cell r="R435" t="str">
            <v>Ent052t</v>
          </cell>
          <cell r="S435">
            <v>1</v>
          </cell>
        </row>
        <row r="436">
          <cell r="B436" t="str">
            <v>Ent026t</v>
          </cell>
          <cell r="C436" t="str">
            <v>Entree</v>
          </cell>
          <cell r="D436" t="str">
            <v>Tapijt</v>
          </cell>
          <cell r="E436">
            <v>26</v>
          </cell>
          <cell r="F436">
            <v>0.19586586440285667</v>
          </cell>
          <cell r="G436">
            <v>0</v>
          </cell>
          <cell r="H436">
            <v>0</v>
          </cell>
          <cell r="I436">
            <v>0</v>
          </cell>
          <cell r="J436">
            <v>0</v>
          </cell>
          <cell r="K436">
            <v>0</v>
          </cell>
          <cell r="L436">
            <v>0</v>
          </cell>
          <cell r="M436">
            <v>0</v>
          </cell>
          <cell r="N436">
            <v>0</v>
          </cell>
          <cell r="O436">
            <v>0</v>
          </cell>
          <cell r="P436">
            <v>0.19586586440285667</v>
          </cell>
          <cell r="Q436">
            <v>132.74390654679488</v>
          </cell>
          <cell r="R436" t="str">
            <v>Ent026t</v>
          </cell>
          <cell r="S436">
            <v>1.0491079528273362</v>
          </cell>
        </row>
        <row r="437">
          <cell r="B437" t="str">
            <v>Ent012t</v>
          </cell>
          <cell r="C437" t="str">
            <v>Entree</v>
          </cell>
          <cell r="D437" t="str">
            <v>Tapijt</v>
          </cell>
          <cell r="E437">
            <v>12</v>
          </cell>
          <cell r="F437">
            <v>0.12008772077187563</v>
          </cell>
          <cell r="G437">
            <v>0</v>
          </cell>
          <cell r="H437">
            <v>0</v>
          </cell>
          <cell r="I437">
            <v>0</v>
          </cell>
          <cell r="J437">
            <v>0</v>
          </cell>
          <cell r="K437">
            <v>0</v>
          </cell>
          <cell r="L437">
            <v>0</v>
          </cell>
          <cell r="M437">
            <v>0</v>
          </cell>
          <cell r="N437">
            <v>0</v>
          </cell>
          <cell r="O437">
            <v>0</v>
          </cell>
          <cell r="P437">
            <v>0.12008772077187563</v>
          </cell>
          <cell r="Q437">
            <v>99.926952754776437</v>
          </cell>
          <cell r="R437" t="str">
            <v>Ent012t</v>
          </cell>
          <cell r="S437">
            <v>1.0991079528273362</v>
          </cell>
        </row>
        <row r="438">
          <cell r="B438" t="str">
            <v>Ent052tz</v>
          </cell>
          <cell r="C438" t="str">
            <v>Entree, weekend</v>
          </cell>
          <cell r="D438" t="str">
            <v>Tapijt</v>
          </cell>
          <cell r="E438">
            <v>52</v>
          </cell>
          <cell r="F438">
            <v>9.6055555555555561E-2</v>
          </cell>
          <cell r="G438">
            <v>0</v>
          </cell>
          <cell r="H438">
            <v>0</v>
          </cell>
          <cell r="I438">
            <v>0</v>
          </cell>
          <cell r="J438">
            <v>0</v>
          </cell>
          <cell r="K438">
            <v>0</v>
          </cell>
          <cell r="L438">
            <v>0</v>
          </cell>
          <cell r="M438">
            <v>0</v>
          </cell>
          <cell r="N438">
            <v>0</v>
          </cell>
          <cell r="O438">
            <v>0</v>
          </cell>
          <cell r="P438">
            <v>9.6055555555555561E-2</v>
          </cell>
          <cell r="Q438">
            <v>541.35338345864659</v>
          </cell>
          <cell r="R438" t="str">
            <v>Ent052tz</v>
          </cell>
          <cell r="S438">
            <v>1.425</v>
          </cell>
        </row>
        <row r="439">
          <cell r="B439" t="str">
            <v>Ent001t</v>
          </cell>
          <cell r="D439" t="str">
            <v>Tapijt</v>
          </cell>
          <cell r="E439">
            <v>1</v>
          </cell>
          <cell r="F439">
            <v>0</v>
          </cell>
          <cell r="G439">
            <v>0</v>
          </cell>
          <cell r="H439">
            <v>0</v>
          </cell>
          <cell r="I439">
            <v>0</v>
          </cell>
          <cell r="J439">
            <v>0</v>
          </cell>
          <cell r="K439">
            <v>0</v>
          </cell>
          <cell r="L439">
            <v>0</v>
          </cell>
          <cell r="M439">
            <v>0</v>
          </cell>
          <cell r="N439">
            <v>0</v>
          </cell>
          <cell r="O439">
            <v>0</v>
          </cell>
          <cell r="P439">
            <v>0</v>
          </cell>
          <cell r="Q439">
            <v>0</v>
          </cell>
          <cell r="R439" t="str">
            <v>Ent001t</v>
          </cell>
          <cell r="S439">
            <v>0.8</v>
          </cell>
        </row>
        <row r="440">
          <cell r="B440" t="str">
            <v>Ent002t</v>
          </cell>
          <cell r="D440" t="str">
            <v>Tapijt</v>
          </cell>
          <cell r="E440">
            <v>2</v>
          </cell>
          <cell r="F440">
            <v>0</v>
          </cell>
          <cell r="G440">
            <v>0</v>
          </cell>
          <cell r="H440">
            <v>0</v>
          </cell>
          <cell r="I440">
            <v>0</v>
          </cell>
          <cell r="J440">
            <v>0</v>
          </cell>
          <cell r="K440">
            <v>0</v>
          </cell>
          <cell r="L440">
            <v>0</v>
          </cell>
          <cell r="M440">
            <v>0</v>
          </cell>
          <cell r="N440">
            <v>0</v>
          </cell>
          <cell r="O440">
            <v>0</v>
          </cell>
          <cell r="P440">
            <v>0</v>
          </cell>
          <cell r="Q440">
            <v>0</v>
          </cell>
          <cell r="R440" t="str">
            <v>Ent002t</v>
          </cell>
          <cell r="S440">
            <v>0.8</v>
          </cell>
        </row>
        <row r="441">
          <cell r="B441" t="str">
            <v>Ent003t</v>
          </cell>
          <cell r="D441" t="str">
            <v>Tapijt</v>
          </cell>
          <cell r="E441">
            <v>3</v>
          </cell>
          <cell r="F441">
            <v>0</v>
          </cell>
          <cell r="G441">
            <v>0</v>
          </cell>
          <cell r="H441">
            <v>0</v>
          </cell>
          <cell r="I441">
            <v>0</v>
          </cell>
          <cell r="J441">
            <v>0</v>
          </cell>
          <cell r="K441">
            <v>0</v>
          </cell>
          <cell r="L441">
            <v>0</v>
          </cell>
          <cell r="M441">
            <v>0</v>
          </cell>
          <cell r="N441">
            <v>0</v>
          </cell>
          <cell r="O441">
            <v>0</v>
          </cell>
          <cell r="P441">
            <v>0</v>
          </cell>
          <cell r="Q441">
            <v>0</v>
          </cell>
          <cell r="R441" t="str">
            <v>Ent003t</v>
          </cell>
          <cell r="S441">
            <v>0.8</v>
          </cell>
        </row>
        <row r="442">
          <cell r="B442" t="str">
            <v>Ent004t</v>
          </cell>
          <cell r="D442" t="str">
            <v>Tapijt</v>
          </cell>
          <cell r="E442">
            <v>4</v>
          </cell>
          <cell r="F442">
            <v>0</v>
          </cell>
          <cell r="G442">
            <v>0</v>
          </cell>
          <cell r="H442">
            <v>0</v>
          </cell>
          <cell r="I442">
            <v>0</v>
          </cell>
          <cell r="J442">
            <v>0</v>
          </cell>
          <cell r="K442">
            <v>0</v>
          </cell>
          <cell r="L442">
            <v>0</v>
          </cell>
          <cell r="M442">
            <v>0</v>
          </cell>
          <cell r="N442">
            <v>0</v>
          </cell>
          <cell r="O442">
            <v>0</v>
          </cell>
          <cell r="P442">
            <v>0</v>
          </cell>
          <cell r="Q442">
            <v>0</v>
          </cell>
          <cell r="R442" t="str">
            <v>Ent004t</v>
          </cell>
          <cell r="S442">
            <v>0.8</v>
          </cell>
        </row>
        <row r="443">
          <cell r="B443" t="str">
            <v>Ent005t</v>
          </cell>
          <cell r="D443" t="str">
            <v>Tapijt</v>
          </cell>
          <cell r="E443">
            <v>156</v>
          </cell>
          <cell r="F443">
            <v>0</v>
          </cell>
          <cell r="G443">
            <v>0</v>
          </cell>
          <cell r="H443">
            <v>0</v>
          </cell>
          <cell r="I443">
            <v>0</v>
          </cell>
          <cell r="J443">
            <v>0</v>
          </cell>
          <cell r="K443">
            <v>0</v>
          </cell>
          <cell r="L443">
            <v>0</v>
          </cell>
          <cell r="M443">
            <v>0</v>
          </cell>
          <cell r="N443">
            <v>0</v>
          </cell>
          <cell r="O443">
            <v>0</v>
          </cell>
          <cell r="P443">
            <v>0</v>
          </cell>
          <cell r="Q443">
            <v>0</v>
          </cell>
          <cell r="R443" t="str">
            <v>Ent005t</v>
          </cell>
          <cell r="S443">
            <v>1.2</v>
          </cell>
        </row>
        <row r="444">
          <cell r="B444" t="str">
            <v>Ent006t</v>
          </cell>
          <cell r="D444" t="str">
            <v>Tapijt</v>
          </cell>
          <cell r="E444">
            <v>6</v>
          </cell>
          <cell r="F444">
            <v>0</v>
          </cell>
          <cell r="G444">
            <v>0</v>
          </cell>
          <cell r="H444">
            <v>0</v>
          </cell>
          <cell r="I444">
            <v>0</v>
          </cell>
          <cell r="J444">
            <v>0</v>
          </cell>
          <cell r="K444">
            <v>0</v>
          </cell>
          <cell r="L444">
            <v>0</v>
          </cell>
          <cell r="M444">
            <v>0</v>
          </cell>
          <cell r="N444">
            <v>0</v>
          </cell>
          <cell r="O444">
            <v>0</v>
          </cell>
          <cell r="P444">
            <v>0</v>
          </cell>
          <cell r="Q444">
            <v>0</v>
          </cell>
          <cell r="R444" t="str">
            <v>Ent006t</v>
          </cell>
          <cell r="S444">
            <v>0.8</v>
          </cell>
        </row>
        <row r="445">
          <cell r="B445" t="str">
            <v>Ent007t</v>
          </cell>
          <cell r="D445" t="str">
            <v>Tapijt</v>
          </cell>
          <cell r="E445">
            <v>7</v>
          </cell>
          <cell r="F445">
            <v>0</v>
          </cell>
          <cell r="G445">
            <v>0</v>
          </cell>
          <cell r="H445">
            <v>0</v>
          </cell>
          <cell r="I445">
            <v>0</v>
          </cell>
          <cell r="J445">
            <v>0</v>
          </cell>
          <cell r="K445">
            <v>0</v>
          </cell>
          <cell r="L445">
            <v>0</v>
          </cell>
          <cell r="M445">
            <v>0</v>
          </cell>
          <cell r="N445">
            <v>0</v>
          </cell>
          <cell r="O445">
            <v>0</v>
          </cell>
          <cell r="P445">
            <v>0</v>
          </cell>
          <cell r="Q445">
            <v>0</v>
          </cell>
          <cell r="R445" t="str">
            <v>Ent007t</v>
          </cell>
          <cell r="S445">
            <v>0.8</v>
          </cell>
        </row>
        <row r="446">
          <cell r="B446" t="str">
            <v>Ent008t</v>
          </cell>
          <cell r="D446" t="str">
            <v>Tapijt</v>
          </cell>
          <cell r="E446">
            <v>8</v>
          </cell>
          <cell r="F446">
            <v>0</v>
          </cell>
          <cell r="G446">
            <v>0</v>
          </cell>
          <cell r="H446">
            <v>0</v>
          </cell>
          <cell r="I446">
            <v>0</v>
          </cell>
          <cell r="J446">
            <v>0</v>
          </cell>
          <cell r="K446">
            <v>0</v>
          </cell>
          <cell r="L446">
            <v>0</v>
          </cell>
          <cell r="M446">
            <v>0</v>
          </cell>
          <cell r="N446">
            <v>0</v>
          </cell>
          <cell r="O446">
            <v>0</v>
          </cell>
          <cell r="P446">
            <v>0</v>
          </cell>
          <cell r="Q446">
            <v>0</v>
          </cell>
          <cell r="R446" t="str">
            <v>Ent008t</v>
          </cell>
          <cell r="S446">
            <v>0.8</v>
          </cell>
        </row>
        <row r="447">
          <cell r="B447" t="str">
            <v>Ent009t</v>
          </cell>
          <cell r="D447" t="str">
            <v>Tapijt</v>
          </cell>
          <cell r="E447">
            <v>156</v>
          </cell>
          <cell r="F447">
            <v>0</v>
          </cell>
          <cell r="G447">
            <v>0</v>
          </cell>
          <cell r="H447">
            <v>0</v>
          </cell>
          <cell r="I447">
            <v>0</v>
          </cell>
          <cell r="J447">
            <v>0</v>
          </cell>
          <cell r="K447">
            <v>0</v>
          </cell>
          <cell r="L447">
            <v>0</v>
          </cell>
          <cell r="M447">
            <v>0</v>
          </cell>
          <cell r="N447">
            <v>0</v>
          </cell>
          <cell r="O447">
            <v>0</v>
          </cell>
          <cell r="P447">
            <v>0</v>
          </cell>
          <cell r="Q447">
            <v>0</v>
          </cell>
          <cell r="R447" t="str">
            <v>Ent009t</v>
          </cell>
          <cell r="S447">
            <v>1.2</v>
          </cell>
        </row>
        <row r="448">
          <cell r="B448" t="str">
            <v>Ent010t</v>
          </cell>
          <cell r="D448" t="str">
            <v>Tapijt</v>
          </cell>
          <cell r="E448">
            <v>10</v>
          </cell>
          <cell r="F448">
            <v>0</v>
          </cell>
          <cell r="G448">
            <v>0</v>
          </cell>
          <cell r="H448">
            <v>0</v>
          </cell>
          <cell r="I448">
            <v>0</v>
          </cell>
          <cell r="J448">
            <v>0</v>
          </cell>
          <cell r="K448">
            <v>0</v>
          </cell>
          <cell r="L448">
            <v>0</v>
          </cell>
          <cell r="M448">
            <v>0</v>
          </cell>
          <cell r="N448">
            <v>0</v>
          </cell>
          <cell r="O448">
            <v>0</v>
          </cell>
          <cell r="P448">
            <v>0</v>
          </cell>
          <cell r="Q448">
            <v>0</v>
          </cell>
          <cell r="R448" t="str">
            <v>Ent010t</v>
          </cell>
          <cell r="S448">
            <v>0.8</v>
          </cell>
        </row>
        <row r="449">
          <cell r="B449" t="str">
            <v>Ent011t</v>
          </cell>
          <cell r="D449" t="str">
            <v>Tapijt</v>
          </cell>
          <cell r="E449">
            <v>11</v>
          </cell>
          <cell r="F449">
            <v>0</v>
          </cell>
          <cell r="G449">
            <v>0</v>
          </cell>
          <cell r="H449">
            <v>0</v>
          </cell>
          <cell r="I449">
            <v>0</v>
          </cell>
          <cell r="J449">
            <v>0</v>
          </cell>
          <cell r="K449">
            <v>0</v>
          </cell>
          <cell r="L449">
            <v>0</v>
          </cell>
          <cell r="M449">
            <v>0</v>
          </cell>
          <cell r="N449">
            <v>0</v>
          </cell>
          <cell r="O449">
            <v>0</v>
          </cell>
          <cell r="P449">
            <v>0</v>
          </cell>
          <cell r="Q449">
            <v>0</v>
          </cell>
          <cell r="R449" t="str">
            <v>Ent011t</v>
          </cell>
          <cell r="S449">
            <v>0.8</v>
          </cell>
        </row>
        <row r="451">
          <cell r="B451" t="str">
            <v>Gan260l</v>
          </cell>
          <cell r="C451" t="str">
            <v>Gang/hal</v>
          </cell>
          <cell r="D451" t="str">
            <v>Lino/PVC</v>
          </cell>
          <cell r="E451">
            <v>260</v>
          </cell>
          <cell r="F451">
            <v>0.30850855352983703</v>
          </cell>
          <cell r="G451">
            <v>1.2215886274194844E-3</v>
          </cell>
          <cell r="H451">
            <v>0</v>
          </cell>
          <cell r="I451">
            <v>0</v>
          </cell>
          <cell r="J451">
            <v>0</v>
          </cell>
          <cell r="K451">
            <v>0</v>
          </cell>
          <cell r="L451">
            <v>0</v>
          </cell>
          <cell r="M451">
            <v>0</v>
          </cell>
          <cell r="N451">
            <v>0</v>
          </cell>
          <cell r="O451">
            <v>0</v>
          </cell>
          <cell r="P451">
            <v>0.30973014215725647</v>
          </cell>
          <cell r="Q451">
            <v>839.44041800101127</v>
          </cell>
          <cell r="R451" t="str">
            <v>Gan260l</v>
          </cell>
          <cell r="S451">
            <v>0.61079431370974224</v>
          </cell>
        </row>
        <row r="452">
          <cell r="B452" t="str">
            <v>Gan260ln</v>
          </cell>
          <cell r="C452" t="str">
            <v>Gang/hal, naloopronde</v>
          </cell>
          <cell r="D452" t="str">
            <v>Lino/PVC</v>
          </cell>
          <cell r="E452">
            <v>260</v>
          </cell>
          <cell r="F452">
            <v>0.30980555555555556</v>
          </cell>
          <cell r="G452">
            <v>0</v>
          </cell>
          <cell r="H452">
            <v>0</v>
          </cell>
          <cell r="I452">
            <v>0</v>
          </cell>
          <cell r="J452">
            <v>0</v>
          </cell>
          <cell r="K452">
            <v>0</v>
          </cell>
          <cell r="L452">
            <v>0</v>
          </cell>
          <cell r="M452">
            <v>0</v>
          </cell>
          <cell r="N452">
            <v>0</v>
          </cell>
          <cell r="O452">
            <v>0</v>
          </cell>
          <cell r="P452">
            <v>0.30980555555555556</v>
          </cell>
          <cell r="Q452">
            <v>839.23607997848114</v>
          </cell>
          <cell r="R452" t="str">
            <v>Gan260ln</v>
          </cell>
          <cell r="S452">
            <v>0.95</v>
          </cell>
        </row>
        <row r="453">
          <cell r="B453" t="str">
            <v>Gan156l</v>
          </cell>
          <cell r="C453" t="str">
            <v>Gang/hal</v>
          </cell>
          <cell r="D453" t="str">
            <v>Lino/PVC</v>
          </cell>
          <cell r="E453">
            <v>156</v>
          </cell>
          <cell r="F453">
            <v>0.22842663239900407</v>
          </cell>
          <cell r="G453">
            <v>1.2215886274194844E-3</v>
          </cell>
          <cell r="H453">
            <v>0</v>
          </cell>
          <cell r="I453">
            <v>0</v>
          </cell>
          <cell r="J453">
            <v>0</v>
          </cell>
          <cell r="K453">
            <v>0</v>
          </cell>
          <cell r="L453">
            <v>0</v>
          </cell>
          <cell r="M453">
            <v>0</v>
          </cell>
          <cell r="N453">
            <v>0</v>
          </cell>
          <cell r="O453">
            <v>0</v>
          </cell>
          <cell r="P453">
            <v>0.2296482210264236</v>
          </cell>
          <cell r="Q453">
            <v>679.29984087292564</v>
          </cell>
          <cell r="R453" t="str">
            <v>Gan156l</v>
          </cell>
          <cell r="S453">
            <v>0.61079431370974224</v>
          </cell>
        </row>
        <row r="454">
          <cell r="B454" t="str">
            <v>Gan130l</v>
          </cell>
          <cell r="C454" t="str">
            <v>Gang/hal</v>
          </cell>
          <cell r="D454" t="str">
            <v>Lino/PVC</v>
          </cell>
          <cell r="E454">
            <v>130</v>
          </cell>
          <cell r="F454">
            <v>0.22546640852655234</v>
          </cell>
          <cell r="G454">
            <v>1.3215886274194845E-3</v>
          </cell>
          <cell r="H454">
            <v>0</v>
          </cell>
          <cell r="I454">
            <v>0</v>
          </cell>
          <cell r="J454">
            <v>0</v>
          </cell>
          <cell r="K454">
            <v>0</v>
          </cell>
          <cell r="L454">
            <v>0</v>
          </cell>
          <cell r="M454">
            <v>0</v>
          </cell>
          <cell r="N454">
            <v>0</v>
          </cell>
          <cell r="O454">
            <v>0</v>
          </cell>
          <cell r="P454">
            <v>0.22678799715397183</v>
          </cell>
          <cell r="Q454">
            <v>573.22257628890247</v>
          </cell>
          <cell r="R454" t="str">
            <v>Gan130l</v>
          </cell>
          <cell r="S454">
            <v>0.66079431370974229</v>
          </cell>
        </row>
        <row r="455">
          <cell r="B455" t="str">
            <v>Gan104l</v>
          </cell>
          <cell r="C455" t="str">
            <v>Gang/hal</v>
          </cell>
          <cell r="D455" t="str">
            <v>Lino/PVC</v>
          </cell>
          <cell r="E455">
            <v>104</v>
          </cell>
          <cell r="F455">
            <v>0.21922840687632272</v>
          </cell>
          <cell r="G455">
            <v>1.4215886274194845E-3</v>
          </cell>
          <cell r="H455">
            <v>0</v>
          </cell>
          <cell r="I455">
            <v>0</v>
          </cell>
          <cell r="J455">
            <v>0</v>
          </cell>
          <cell r="K455">
            <v>0</v>
          </cell>
          <cell r="L455">
            <v>0</v>
          </cell>
          <cell r="M455">
            <v>0</v>
          </cell>
          <cell r="N455">
            <v>0</v>
          </cell>
          <cell r="O455">
            <v>0</v>
          </cell>
          <cell r="P455">
            <v>0.2206499955037422</v>
          </cell>
          <cell r="Q455">
            <v>471.33470255718254</v>
          </cell>
          <cell r="R455" t="str">
            <v>Gan104l</v>
          </cell>
          <cell r="S455">
            <v>0.71079431370974222</v>
          </cell>
        </row>
        <row r="456">
          <cell r="B456" t="str">
            <v>Gan052l</v>
          </cell>
          <cell r="C456" t="str">
            <v>Gang/hal</v>
          </cell>
          <cell r="D456" t="str">
            <v>Lino/PVC</v>
          </cell>
          <cell r="E456">
            <v>52</v>
          </cell>
          <cell r="F456">
            <v>0.18477548049894049</v>
          </cell>
          <cell r="G456">
            <v>1.5215886274194846E-3</v>
          </cell>
          <cell r="H456">
            <v>0</v>
          </cell>
          <cell r="I456">
            <v>0</v>
          </cell>
          <cell r="J456">
            <v>0</v>
          </cell>
          <cell r="K456">
            <v>0</v>
          </cell>
          <cell r="L456">
            <v>0</v>
          </cell>
          <cell r="M456">
            <v>0</v>
          </cell>
          <cell r="N456">
            <v>0</v>
          </cell>
          <cell r="O456">
            <v>0</v>
          </cell>
          <cell r="P456">
            <v>0.18629706912635999</v>
          </cell>
          <cell r="Q456">
            <v>279.12409059280412</v>
          </cell>
          <cell r="R456" t="str">
            <v>Gan052l</v>
          </cell>
          <cell r="S456">
            <v>0.76079431370974226</v>
          </cell>
        </row>
        <row r="457">
          <cell r="B457" t="str">
            <v>Gan026l</v>
          </cell>
          <cell r="C457" t="str">
            <v>Gang/hal</v>
          </cell>
          <cell r="D457" t="str">
            <v>Lino/PVC</v>
          </cell>
          <cell r="E457">
            <v>26</v>
          </cell>
          <cell r="F457">
            <v>0.11061451996098209</v>
          </cell>
          <cell r="G457">
            <v>1.6215886274194846E-3</v>
          </cell>
          <cell r="H457">
            <v>0</v>
          </cell>
          <cell r="I457">
            <v>0</v>
          </cell>
          <cell r="J457">
            <v>0</v>
          </cell>
          <cell r="K457">
            <v>0</v>
          </cell>
          <cell r="L457">
            <v>0</v>
          </cell>
          <cell r="M457">
            <v>0</v>
          </cell>
          <cell r="N457">
            <v>0</v>
          </cell>
          <cell r="O457">
            <v>0</v>
          </cell>
          <cell r="P457">
            <v>0.11223610858840156</v>
          </cell>
          <cell r="Q457">
            <v>231.65450341252148</v>
          </cell>
          <cell r="R457" t="str">
            <v>Gan026l</v>
          </cell>
          <cell r="S457">
            <v>0.8107943137097422</v>
          </cell>
        </row>
        <row r="458">
          <cell r="B458" t="str">
            <v>Gan012l</v>
          </cell>
          <cell r="C458" t="str">
            <v>Gang/hal</v>
          </cell>
          <cell r="D458" t="str">
            <v>Lino/PVC</v>
          </cell>
          <cell r="E458">
            <v>12</v>
          </cell>
          <cell r="F458">
            <v>6.7726855169701131E-2</v>
          </cell>
          <cell r="G458">
            <v>1.7215886274194847E-3</v>
          </cell>
          <cell r="H458">
            <v>0</v>
          </cell>
          <cell r="I458">
            <v>0</v>
          </cell>
          <cell r="J458">
            <v>0</v>
          </cell>
          <cell r="K458">
            <v>0</v>
          </cell>
          <cell r="L458">
            <v>0</v>
          </cell>
          <cell r="M458">
            <v>0</v>
          </cell>
          <cell r="N458">
            <v>0</v>
          </cell>
          <cell r="O458">
            <v>0</v>
          </cell>
          <cell r="P458">
            <v>6.9448443797120618E-2</v>
          </cell>
          <cell r="Q458">
            <v>172.79004890383919</v>
          </cell>
          <cell r="R458" t="str">
            <v>Gan012l</v>
          </cell>
          <cell r="S458">
            <v>0.86079431370974224</v>
          </cell>
        </row>
        <row r="459">
          <cell r="B459" t="str">
            <v>Gan052lz</v>
          </cell>
          <cell r="C459" t="str">
            <v>Gang/hal, weekend</v>
          </cell>
          <cell r="D459" t="str">
            <v>Lino/PVC</v>
          </cell>
          <cell r="E459">
            <v>52</v>
          </cell>
          <cell r="F459">
            <v>6.1961111111111113E-2</v>
          </cell>
          <cell r="G459">
            <v>0</v>
          </cell>
          <cell r="H459">
            <v>0</v>
          </cell>
          <cell r="I459">
            <v>0</v>
          </cell>
          <cell r="J459">
            <v>0</v>
          </cell>
          <cell r="K459">
            <v>0</v>
          </cell>
          <cell r="L459">
            <v>0</v>
          </cell>
          <cell r="M459">
            <v>0</v>
          </cell>
          <cell r="N459">
            <v>0</v>
          </cell>
          <cell r="O459">
            <v>0</v>
          </cell>
          <cell r="P459">
            <v>6.1961111111111113E-2</v>
          </cell>
          <cell r="Q459">
            <v>839.23607997848114</v>
          </cell>
          <cell r="R459" t="str">
            <v>Gan052lz</v>
          </cell>
          <cell r="S459">
            <v>0.95</v>
          </cell>
        </row>
        <row r="460">
          <cell r="B460" t="str">
            <v>Gan001l</v>
          </cell>
          <cell r="D460" t="str">
            <v>Lino/PVC</v>
          </cell>
          <cell r="E460">
            <v>260</v>
          </cell>
          <cell r="F460">
            <v>0.47840808531718504</v>
          </cell>
          <cell r="G460">
            <v>1.1074480339930484E-3</v>
          </cell>
          <cell r="H460">
            <v>0</v>
          </cell>
          <cell r="I460">
            <v>0</v>
          </cell>
          <cell r="J460">
            <v>0</v>
          </cell>
          <cell r="K460">
            <v>0</v>
          </cell>
          <cell r="L460">
            <v>0</v>
          </cell>
          <cell r="M460">
            <v>0</v>
          </cell>
          <cell r="N460">
            <v>0</v>
          </cell>
          <cell r="O460">
            <v>0</v>
          </cell>
          <cell r="P460">
            <v>0.47951553335117802</v>
          </cell>
          <cell r="Q460">
            <v>542.21392617449658</v>
          </cell>
          <cell r="R460" t="str">
            <v>Gan001l</v>
          </cell>
          <cell r="S460">
            <v>0.55372401699652418</v>
          </cell>
        </row>
        <row r="461">
          <cell r="B461" t="str">
            <v>Gan002l</v>
          </cell>
          <cell r="D461" t="str">
            <v>Lino/PVC</v>
          </cell>
          <cell r="E461">
            <v>2</v>
          </cell>
          <cell r="F461">
            <v>0</v>
          </cell>
          <cell r="G461">
            <v>0</v>
          </cell>
          <cell r="H461">
            <v>0</v>
          </cell>
          <cell r="I461">
            <v>0</v>
          </cell>
          <cell r="J461">
            <v>0</v>
          </cell>
          <cell r="K461">
            <v>0</v>
          </cell>
          <cell r="L461">
            <v>0</v>
          </cell>
          <cell r="M461">
            <v>0</v>
          </cell>
          <cell r="N461">
            <v>0</v>
          </cell>
          <cell r="O461">
            <v>0</v>
          </cell>
          <cell r="P461">
            <v>0</v>
          </cell>
          <cell r="Q461">
            <v>0</v>
          </cell>
          <cell r="R461" t="str">
            <v>Gan002l</v>
          </cell>
          <cell r="S461">
            <v>0.8</v>
          </cell>
        </row>
        <row r="462">
          <cell r="B462" t="str">
            <v>Gan003l</v>
          </cell>
          <cell r="D462" t="str">
            <v>Lino/PVC</v>
          </cell>
          <cell r="E462">
            <v>260</v>
          </cell>
          <cell r="F462">
            <v>0.50509401709401713</v>
          </cell>
          <cell r="G462">
            <v>2E-3</v>
          </cell>
          <cell r="H462">
            <v>0</v>
          </cell>
          <cell r="I462">
            <v>0</v>
          </cell>
          <cell r="J462">
            <v>0</v>
          </cell>
          <cell r="K462">
            <v>0</v>
          </cell>
          <cell r="L462">
            <v>0</v>
          </cell>
          <cell r="M462">
            <v>0</v>
          </cell>
          <cell r="N462">
            <v>0</v>
          </cell>
          <cell r="O462">
            <v>0</v>
          </cell>
          <cell r="P462">
            <v>0.50709401709401702</v>
          </cell>
          <cell r="Q462">
            <v>512.72543401314692</v>
          </cell>
          <cell r="R462" t="str">
            <v>Gan003l</v>
          </cell>
          <cell r="S462">
            <v>1</v>
          </cell>
        </row>
        <row r="463">
          <cell r="B463" t="str">
            <v>Gan004l</v>
          </cell>
          <cell r="D463" t="str">
            <v>Lino/PVC</v>
          </cell>
          <cell r="E463">
            <v>4</v>
          </cell>
          <cell r="F463">
            <v>0</v>
          </cell>
          <cell r="G463">
            <v>0</v>
          </cell>
          <cell r="H463">
            <v>0</v>
          </cell>
          <cell r="I463">
            <v>0</v>
          </cell>
          <cell r="J463">
            <v>0</v>
          </cell>
          <cell r="K463">
            <v>0</v>
          </cell>
          <cell r="L463">
            <v>0</v>
          </cell>
          <cell r="M463">
            <v>0</v>
          </cell>
          <cell r="N463">
            <v>0</v>
          </cell>
          <cell r="O463">
            <v>0</v>
          </cell>
          <cell r="P463">
            <v>0</v>
          </cell>
          <cell r="Q463">
            <v>0</v>
          </cell>
          <cell r="R463" t="str">
            <v>Gan004l</v>
          </cell>
          <cell r="S463">
            <v>0.8</v>
          </cell>
        </row>
        <row r="464">
          <cell r="B464" t="str">
            <v>Gan005l</v>
          </cell>
          <cell r="D464" t="str">
            <v>Lino/PVC</v>
          </cell>
          <cell r="E464">
            <v>260</v>
          </cell>
          <cell r="F464">
            <v>0.38387145299145303</v>
          </cell>
          <cell r="G464">
            <v>1.5200000000000003E-3</v>
          </cell>
          <cell r="H464">
            <v>0</v>
          </cell>
          <cell r="I464">
            <v>0</v>
          </cell>
          <cell r="J464">
            <v>0</v>
          </cell>
          <cell r="K464">
            <v>0</v>
          </cell>
          <cell r="L464">
            <v>0</v>
          </cell>
          <cell r="M464">
            <v>0</v>
          </cell>
          <cell r="N464">
            <v>0</v>
          </cell>
          <cell r="O464">
            <v>0</v>
          </cell>
          <cell r="P464">
            <v>0.385391452991453</v>
          </cell>
          <cell r="Q464">
            <v>674.63872896466683</v>
          </cell>
          <cell r="R464" t="str">
            <v>Gan005l</v>
          </cell>
          <cell r="S464">
            <v>0.76</v>
          </cell>
        </row>
        <row r="465">
          <cell r="B465" t="str">
            <v>Gan006l</v>
          </cell>
          <cell r="D465" t="str">
            <v>Lino/PVC</v>
          </cell>
          <cell r="E465">
            <v>6</v>
          </cell>
          <cell r="F465">
            <v>0</v>
          </cell>
          <cell r="G465">
            <v>0</v>
          </cell>
          <cell r="H465">
            <v>0</v>
          </cell>
          <cell r="I465">
            <v>0</v>
          </cell>
          <cell r="J465">
            <v>0</v>
          </cell>
          <cell r="K465">
            <v>0</v>
          </cell>
          <cell r="L465">
            <v>0</v>
          </cell>
          <cell r="M465">
            <v>0</v>
          </cell>
          <cell r="N465">
            <v>0</v>
          </cell>
          <cell r="O465">
            <v>0</v>
          </cell>
          <cell r="P465">
            <v>0</v>
          </cell>
          <cell r="Q465">
            <v>0</v>
          </cell>
          <cell r="R465" t="str">
            <v>Gan006l</v>
          </cell>
          <cell r="S465">
            <v>0.75</v>
          </cell>
        </row>
        <row r="466">
          <cell r="B466" t="str">
            <v>Gan007l</v>
          </cell>
          <cell r="D466" t="str">
            <v>Lino/PVC</v>
          </cell>
          <cell r="E466">
            <v>7</v>
          </cell>
          <cell r="F466">
            <v>0</v>
          </cell>
          <cell r="G466">
            <v>0</v>
          </cell>
          <cell r="H466">
            <v>0</v>
          </cell>
          <cell r="I466">
            <v>0</v>
          </cell>
          <cell r="J466">
            <v>0</v>
          </cell>
          <cell r="K466">
            <v>0</v>
          </cell>
          <cell r="L466">
            <v>0</v>
          </cell>
          <cell r="M466">
            <v>0</v>
          </cell>
          <cell r="N466">
            <v>0</v>
          </cell>
          <cell r="O466">
            <v>0</v>
          </cell>
          <cell r="P466">
            <v>0</v>
          </cell>
          <cell r="Q466">
            <v>0</v>
          </cell>
          <cell r="R466" t="str">
            <v>Gan007l</v>
          </cell>
          <cell r="S466">
            <v>0.8</v>
          </cell>
        </row>
        <row r="467">
          <cell r="B467" t="str">
            <v>Gan008l</v>
          </cell>
          <cell r="D467" t="str">
            <v>Lino/PVC</v>
          </cell>
          <cell r="E467">
            <v>8</v>
          </cell>
          <cell r="F467">
            <v>0</v>
          </cell>
          <cell r="G467">
            <v>0</v>
          </cell>
          <cell r="H467">
            <v>0</v>
          </cell>
          <cell r="I467">
            <v>0</v>
          </cell>
          <cell r="J467">
            <v>0</v>
          </cell>
          <cell r="K467">
            <v>0</v>
          </cell>
          <cell r="L467">
            <v>0</v>
          </cell>
          <cell r="M467">
            <v>0</v>
          </cell>
          <cell r="N467">
            <v>0</v>
          </cell>
          <cell r="O467">
            <v>0</v>
          </cell>
          <cell r="P467">
            <v>0</v>
          </cell>
          <cell r="Q467">
            <v>0</v>
          </cell>
          <cell r="R467" t="str">
            <v>Gan008l</v>
          </cell>
          <cell r="S467">
            <v>0.8</v>
          </cell>
        </row>
        <row r="468">
          <cell r="B468" t="str">
            <v>Gan009l</v>
          </cell>
          <cell r="D468" t="str">
            <v>Lino/PVC</v>
          </cell>
          <cell r="E468">
            <v>9</v>
          </cell>
          <cell r="F468">
            <v>0</v>
          </cell>
          <cell r="G468">
            <v>0</v>
          </cell>
          <cell r="H468">
            <v>0</v>
          </cell>
          <cell r="I468">
            <v>0</v>
          </cell>
          <cell r="J468">
            <v>0</v>
          </cell>
          <cell r="K468">
            <v>0</v>
          </cell>
          <cell r="L468">
            <v>0</v>
          </cell>
          <cell r="M468">
            <v>0</v>
          </cell>
          <cell r="N468">
            <v>0</v>
          </cell>
          <cell r="O468">
            <v>0</v>
          </cell>
          <cell r="P468">
            <v>0</v>
          </cell>
          <cell r="Q468">
            <v>0</v>
          </cell>
          <cell r="R468" t="str">
            <v>Gan009l</v>
          </cell>
          <cell r="S468">
            <v>0.8</v>
          </cell>
        </row>
        <row r="469">
          <cell r="B469" t="str">
            <v>Gan010l</v>
          </cell>
          <cell r="D469" t="str">
            <v>Lino/PVC</v>
          </cell>
          <cell r="E469">
            <v>10</v>
          </cell>
          <cell r="F469">
            <v>0</v>
          </cell>
          <cell r="G469">
            <v>0</v>
          </cell>
          <cell r="H469">
            <v>0</v>
          </cell>
          <cell r="I469">
            <v>0</v>
          </cell>
          <cell r="J469">
            <v>0</v>
          </cell>
          <cell r="K469">
            <v>0</v>
          </cell>
          <cell r="L469">
            <v>0</v>
          </cell>
          <cell r="M469">
            <v>0</v>
          </cell>
          <cell r="N469">
            <v>0</v>
          </cell>
          <cell r="O469">
            <v>0</v>
          </cell>
          <cell r="P469">
            <v>0</v>
          </cell>
          <cell r="Q469">
            <v>0</v>
          </cell>
          <cell r="R469" t="str">
            <v>Gan010l</v>
          </cell>
          <cell r="S469">
            <v>0.8</v>
          </cell>
        </row>
        <row r="470">
          <cell r="B470" t="str">
            <v>Gan011l</v>
          </cell>
          <cell r="D470" t="str">
            <v>Lino/PVC</v>
          </cell>
          <cell r="E470">
            <v>11</v>
          </cell>
          <cell r="F470">
            <v>0</v>
          </cell>
          <cell r="G470">
            <v>0</v>
          </cell>
          <cell r="H470">
            <v>0</v>
          </cell>
          <cell r="I470">
            <v>0</v>
          </cell>
          <cell r="J470">
            <v>0</v>
          </cell>
          <cell r="K470">
            <v>0</v>
          </cell>
          <cell r="L470">
            <v>0</v>
          </cell>
          <cell r="M470">
            <v>0</v>
          </cell>
          <cell r="N470">
            <v>0</v>
          </cell>
          <cell r="O470">
            <v>0</v>
          </cell>
          <cell r="P470">
            <v>0</v>
          </cell>
          <cell r="Q470">
            <v>0</v>
          </cell>
          <cell r="R470" t="str">
            <v>Gan011l</v>
          </cell>
          <cell r="S470">
            <v>0.8</v>
          </cell>
        </row>
        <row r="472">
          <cell r="B472" t="str">
            <v>Gan260s</v>
          </cell>
          <cell r="C472" t="str">
            <v>Gang/hal</v>
          </cell>
          <cell r="D472" t="str">
            <v>Steen</v>
          </cell>
          <cell r="E472">
            <v>260</v>
          </cell>
          <cell r="F472">
            <v>0.33977672534814346</v>
          </cell>
          <cell r="G472">
            <v>1.2084898197544586E-3</v>
          </cell>
          <cell r="H472">
            <v>0</v>
          </cell>
          <cell r="I472">
            <v>0</v>
          </cell>
          <cell r="J472">
            <v>0</v>
          </cell>
          <cell r="K472">
            <v>0</v>
          </cell>
          <cell r="L472">
            <v>0</v>
          </cell>
          <cell r="M472">
            <v>0</v>
          </cell>
          <cell r="N472">
            <v>0</v>
          </cell>
          <cell r="O472">
            <v>0</v>
          </cell>
          <cell r="P472">
            <v>0.34098521516789793</v>
          </cell>
          <cell r="Q472">
            <v>762.49640287769785</v>
          </cell>
          <cell r="R472" t="str">
            <v>Gan260s</v>
          </cell>
          <cell r="S472">
            <v>0.60424490987722923</v>
          </cell>
        </row>
        <row r="473">
          <cell r="B473" t="str">
            <v>Gan260sn</v>
          </cell>
          <cell r="C473" t="str">
            <v>Gang/hal, naloopronde</v>
          </cell>
          <cell r="D473" t="str">
            <v>Steen</v>
          </cell>
          <cell r="E473">
            <v>260</v>
          </cell>
          <cell r="F473">
            <v>0.27210884353741494</v>
          </cell>
          <cell r="G473">
            <v>0</v>
          </cell>
          <cell r="H473">
            <v>0</v>
          </cell>
          <cell r="I473">
            <v>0</v>
          </cell>
          <cell r="J473">
            <v>0</v>
          </cell>
          <cell r="K473">
            <v>0</v>
          </cell>
          <cell r="L473">
            <v>0</v>
          </cell>
          <cell r="M473">
            <v>0</v>
          </cell>
          <cell r="N473">
            <v>0</v>
          </cell>
          <cell r="O473">
            <v>0</v>
          </cell>
          <cell r="P473">
            <v>0.27210884353741494</v>
          </cell>
          <cell r="Q473">
            <v>955.50000000000011</v>
          </cell>
          <cell r="R473" t="str">
            <v>Gan260sn</v>
          </cell>
          <cell r="S473">
            <v>0.83440531238048865</v>
          </cell>
        </row>
        <row r="474">
          <cell r="B474" t="str">
            <v>Gan156s</v>
          </cell>
          <cell r="C474" t="str">
            <v>Gang/hal</v>
          </cell>
          <cell r="D474" t="str">
            <v>Steen</v>
          </cell>
          <cell r="E474">
            <v>156</v>
          </cell>
          <cell r="F474">
            <v>0.27330978526164823</v>
          </cell>
          <cell r="G474">
            <v>1.2084898197544586E-3</v>
          </cell>
          <cell r="H474">
            <v>0</v>
          </cell>
          <cell r="I474">
            <v>0</v>
          </cell>
          <cell r="J474">
            <v>0</v>
          </cell>
          <cell r="K474">
            <v>0</v>
          </cell>
          <cell r="L474">
            <v>0</v>
          </cell>
          <cell r="M474">
            <v>0</v>
          </cell>
          <cell r="N474">
            <v>0</v>
          </cell>
          <cell r="O474">
            <v>0</v>
          </cell>
          <cell r="P474">
            <v>0.27451827508140275</v>
          </cell>
          <cell r="Q474">
            <v>568.26817797008744</v>
          </cell>
          <cell r="R474" t="str">
            <v>Gan156s</v>
          </cell>
          <cell r="S474">
            <v>0.60424490987722923</v>
          </cell>
        </row>
        <row r="475">
          <cell r="B475" t="str">
            <v>Gan130s</v>
          </cell>
          <cell r="C475" t="str">
            <v>Gang/hal</v>
          </cell>
          <cell r="D475" t="str">
            <v>Steen</v>
          </cell>
          <cell r="E475">
            <v>130</v>
          </cell>
          <cell r="F475">
            <v>0.2744809029592622</v>
          </cell>
          <cell r="G475">
            <v>1.3084898197544587E-3</v>
          </cell>
          <cell r="H475">
            <v>0</v>
          </cell>
          <cell r="I475">
            <v>0</v>
          </cell>
          <cell r="J475">
            <v>0</v>
          </cell>
          <cell r="K475">
            <v>0</v>
          </cell>
          <cell r="L475">
            <v>0</v>
          </cell>
          <cell r="M475">
            <v>0</v>
          </cell>
          <cell r="N475">
            <v>0</v>
          </cell>
          <cell r="O475">
            <v>0</v>
          </cell>
          <cell r="P475">
            <v>0.2757893927790166</v>
          </cell>
          <cell r="Q475">
            <v>471.3741840831633</v>
          </cell>
          <cell r="R475" t="str">
            <v>Gan130s</v>
          </cell>
          <cell r="S475">
            <v>0.65424490987722927</v>
          </cell>
        </row>
        <row r="476">
          <cell r="B476" t="str">
            <v>Gan104s</v>
          </cell>
          <cell r="C476" t="str">
            <v>Gang/hal</v>
          </cell>
          <cell r="D476" t="str">
            <v>Steen</v>
          </cell>
          <cell r="E476">
            <v>104</v>
          </cell>
          <cell r="F476">
            <v>0.27237424287909828</v>
          </cell>
          <cell r="G476">
            <v>1.4084898197544585E-3</v>
          </cell>
          <cell r="H476">
            <v>0</v>
          </cell>
          <cell r="I476">
            <v>0</v>
          </cell>
          <cell r="J476">
            <v>0</v>
          </cell>
          <cell r="K476">
            <v>0</v>
          </cell>
          <cell r="L476">
            <v>0</v>
          </cell>
          <cell r="M476">
            <v>0</v>
          </cell>
          <cell r="N476">
            <v>0</v>
          </cell>
          <cell r="O476">
            <v>0</v>
          </cell>
          <cell r="P476">
            <v>0.27378273269885278</v>
          </cell>
          <cell r="Q476">
            <v>379.86325497888419</v>
          </cell>
          <cell r="R476" t="str">
            <v>Gan104s</v>
          </cell>
          <cell r="S476">
            <v>0.70424490987722921</v>
          </cell>
        </row>
        <row r="477">
          <cell r="B477" t="str">
            <v>Gan052s</v>
          </cell>
          <cell r="C477" t="str">
            <v>Gang/hal</v>
          </cell>
          <cell r="D477" t="str">
            <v>Steen</v>
          </cell>
          <cell r="E477">
            <v>52</v>
          </cell>
          <cell r="F477">
            <v>0.22634438487777261</v>
          </cell>
          <cell r="G477">
            <v>1.5084898197544586E-3</v>
          </cell>
          <cell r="H477">
            <v>0</v>
          </cell>
          <cell r="I477">
            <v>0</v>
          </cell>
          <cell r="J477">
            <v>0</v>
          </cell>
          <cell r="K477">
            <v>0</v>
          </cell>
          <cell r="L477">
            <v>0</v>
          </cell>
          <cell r="M477">
            <v>0</v>
          </cell>
          <cell r="N477">
            <v>0</v>
          </cell>
          <cell r="O477">
            <v>0</v>
          </cell>
          <cell r="P477">
            <v>0.22785287469752707</v>
          </cell>
          <cell r="Q477">
            <v>228.21744105282673</v>
          </cell>
          <cell r="R477" t="str">
            <v>Gan052s</v>
          </cell>
          <cell r="S477">
            <v>0.75424490987722925</v>
          </cell>
        </row>
        <row r="478">
          <cell r="B478" t="str">
            <v>Gan026s</v>
          </cell>
          <cell r="C478" t="str">
            <v>Gang/hal</v>
          </cell>
          <cell r="D478" t="str">
            <v>Steen</v>
          </cell>
          <cell r="E478">
            <v>26</v>
          </cell>
          <cell r="F478">
            <v>0.17272018675628326</v>
          </cell>
          <cell r="G478">
            <v>1.6084898197544586E-3</v>
          </cell>
          <cell r="H478">
            <v>0</v>
          </cell>
          <cell r="I478">
            <v>0</v>
          </cell>
          <cell r="J478">
            <v>0</v>
          </cell>
          <cell r="K478">
            <v>0</v>
          </cell>
          <cell r="L478">
            <v>0</v>
          </cell>
          <cell r="M478">
            <v>0</v>
          </cell>
          <cell r="N478">
            <v>0</v>
          </cell>
          <cell r="O478">
            <v>0</v>
          </cell>
          <cell r="P478">
            <v>0.17432867657603771</v>
          </cell>
          <cell r="Q478">
            <v>149.14356324307587</v>
          </cell>
          <cell r="R478" t="str">
            <v>Gan026s</v>
          </cell>
          <cell r="S478">
            <v>0.8042449098772293</v>
          </cell>
        </row>
        <row r="479">
          <cell r="B479" t="str">
            <v>Gan012s</v>
          </cell>
          <cell r="C479" t="str">
            <v>Gang/hal</v>
          </cell>
          <cell r="D479" t="str">
            <v>Steen</v>
          </cell>
          <cell r="E479">
            <v>12</v>
          </cell>
          <cell r="F479">
            <v>8.9991415698220417E-2</v>
          </cell>
          <cell r="G479">
            <v>1.7084898197544586E-3</v>
          </cell>
          <cell r="H479">
            <v>0</v>
          </cell>
          <cell r="I479">
            <v>0</v>
          </cell>
          <cell r="J479">
            <v>0</v>
          </cell>
          <cell r="K479">
            <v>0</v>
          </cell>
          <cell r="L479">
            <v>0</v>
          </cell>
          <cell r="M479">
            <v>0</v>
          </cell>
          <cell r="N479">
            <v>0</v>
          </cell>
          <cell r="O479">
            <v>0</v>
          </cell>
          <cell r="P479">
            <v>9.169990551797487E-2</v>
          </cell>
          <cell r="Q479">
            <v>130.86163973907017</v>
          </cell>
          <cell r="R479" t="str">
            <v>Gan012s</v>
          </cell>
          <cell r="S479">
            <v>0.85424490987722923</v>
          </cell>
        </row>
        <row r="480">
          <cell r="B480" t="str">
            <v>Gan052sz</v>
          </cell>
          <cell r="C480" t="str">
            <v>Gang/hal, weekend</v>
          </cell>
          <cell r="D480" t="str">
            <v>Steen</v>
          </cell>
          <cell r="E480">
            <v>52</v>
          </cell>
          <cell r="F480">
            <v>5.4421768707482984E-2</v>
          </cell>
          <cell r="G480">
            <v>0</v>
          </cell>
          <cell r="H480">
            <v>0</v>
          </cell>
          <cell r="I480">
            <v>0</v>
          </cell>
          <cell r="J480">
            <v>0</v>
          </cell>
          <cell r="K480">
            <v>0</v>
          </cell>
          <cell r="L480">
            <v>0</v>
          </cell>
          <cell r="M480">
            <v>0</v>
          </cell>
          <cell r="N480">
            <v>0</v>
          </cell>
          <cell r="O480">
            <v>0</v>
          </cell>
          <cell r="P480">
            <v>5.4421768707482984E-2</v>
          </cell>
          <cell r="Q480">
            <v>955.50000000000011</v>
          </cell>
          <cell r="R480" t="str">
            <v>Gan052sz</v>
          </cell>
          <cell r="S480">
            <v>0.83440531238048865</v>
          </cell>
        </row>
        <row r="481">
          <cell r="B481" t="str">
            <v>Gan001s</v>
          </cell>
          <cell r="D481" t="str">
            <v>Steen</v>
          </cell>
          <cell r="E481">
            <v>260</v>
          </cell>
          <cell r="F481">
            <v>0.40072307692307696</v>
          </cell>
          <cell r="G481">
            <v>1.1999999999999999E-3</v>
          </cell>
          <cell r="H481">
            <v>0</v>
          </cell>
          <cell r="I481">
            <v>0</v>
          </cell>
          <cell r="J481">
            <v>0</v>
          </cell>
          <cell r="K481">
            <v>0</v>
          </cell>
          <cell r="L481">
            <v>0</v>
          </cell>
          <cell r="M481">
            <v>0</v>
          </cell>
          <cell r="N481">
            <v>0</v>
          </cell>
          <cell r="O481">
            <v>0</v>
          </cell>
          <cell r="P481">
            <v>0.40192307692307694</v>
          </cell>
          <cell r="Q481">
            <v>646.88995215311002</v>
          </cell>
          <cell r="R481" t="str">
            <v>Gan001s</v>
          </cell>
          <cell r="S481">
            <v>0.6</v>
          </cell>
        </row>
        <row r="482">
          <cell r="B482" t="str">
            <v>Gan002s</v>
          </cell>
          <cell r="D482" t="str">
            <v>Steen</v>
          </cell>
          <cell r="E482">
            <v>260</v>
          </cell>
          <cell r="F482">
            <v>0.48738974358974352</v>
          </cell>
          <cell r="G482">
            <v>1.1999999999999999E-3</v>
          </cell>
          <cell r="H482">
            <v>0</v>
          </cell>
          <cell r="I482">
            <v>0</v>
          </cell>
          <cell r="J482">
            <v>0</v>
          </cell>
          <cell r="K482">
            <v>0</v>
          </cell>
          <cell r="L482">
            <v>0</v>
          </cell>
          <cell r="M482">
            <v>0</v>
          </cell>
          <cell r="N482">
            <v>0</v>
          </cell>
          <cell r="O482">
            <v>0</v>
          </cell>
          <cell r="P482">
            <v>0.48858974358974361</v>
          </cell>
          <cell r="Q482">
            <v>532.14379427971664</v>
          </cell>
          <cell r="R482" t="str">
            <v>Gan002s</v>
          </cell>
          <cell r="S482">
            <v>0.6</v>
          </cell>
        </row>
        <row r="483">
          <cell r="B483" t="str">
            <v>Gan003s</v>
          </cell>
          <cell r="D483" t="str">
            <v>Steen</v>
          </cell>
          <cell r="E483">
            <v>3</v>
          </cell>
          <cell r="F483">
            <v>0</v>
          </cell>
          <cell r="G483">
            <v>0</v>
          </cell>
          <cell r="H483">
            <v>0</v>
          </cell>
          <cell r="I483">
            <v>0</v>
          </cell>
          <cell r="J483">
            <v>0</v>
          </cell>
          <cell r="K483">
            <v>0</v>
          </cell>
          <cell r="L483">
            <v>0</v>
          </cell>
          <cell r="M483">
            <v>0</v>
          </cell>
          <cell r="N483">
            <v>0</v>
          </cell>
          <cell r="O483">
            <v>0</v>
          </cell>
          <cell r="P483">
            <v>0</v>
          </cell>
          <cell r="Q483">
            <v>0</v>
          </cell>
          <cell r="R483" t="str">
            <v>Gan003s</v>
          </cell>
          <cell r="S483">
            <v>0.6</v>
          </cell>
        </row>
        <row r="484">
          <cell r="B484" t="str">
            <v>Gan004s</v>
          </cell>
          <cell r="D484" t="str">
            <v>Steen</v>
          </cell>
          <cell r="E484">
            <v>4</v>
          </cell>
          <cell r="F484">
            <v>0</v>
          </cell>
          <cell r="G484">
            <v>0</v>
          </cell>
          <cell r="H484">
            <v>0</v>
          </cell>
          <cell r="I484">
            <v>0</v>
          </cell>
          <cell r="J484">
            <v>0</v>
          </cell>
          <cell r="K484">
            <v>0</v>
          </cell>
          <cell r="L484">
            <v>0</v>
          </cell>
          <cell r="M484">
            <v>0</v>
          </cell>
          <cell r="N484">
            <v>0</v>
          </cell>
          <cell r="O484">
            <v>0</v>
          </cell>
          <cell r="P484">
            <v>0</v>
          </cell>
          <cell r="Q484">
            <v>0</v>
          </cell>
          <cell r="R484" t="str">
            <v>Gan004s</v>
          </cell>
          <cell r="S484">
            <v>0.6</v>
          </cell>
        </row>
        <row r="485">
          <cell r="B485" t="str">
            <v>Gan005s</v>
          </cell>
          <cell r="D485" t="str">
            <v>Steen</v>
          </cell>
          <cell r="E485">
            <v>52</v>
          </cell>
          <cell r="F485">
            <v>0</v>
          </cell>
          <cell r="G485">
            <v>0</v>
          </cell>
          <cell r="H485">
            <v>0</v>
          </cell>
          <cell r="I485">
            <v>0</v>
          </cell>
          <cell r="J485">
            <v>0</v>
          </cell>
          <cell r="K485">
            <v>0</v>
          </cell>
          <cell r="L485">
            <v>0</v>
          </cell>
          <cell r="M485">
            <v>0</v>
          </cell>
          <cell r="N485">
            <v>0</v>
          </cell>
          <cell r="O485">
            <v>0</v>
          </cell>
          <cell r="P485">
            <v>0</v>
          </cell>
          <cell r="Q485">
            <v>0</v>
          </cell>
          <cell r="R485" t="str">
            <v>Gan005s</v>
          </cell>
          <cell r="S485">
            <v>0.6</v>
          </cell>
        </row>
        <row r="486">
          <cell r="B486" t="str">
            <v>Gan006s</v>
          </cell>
          <cell r="D486" t="str">
            <v>Steen</v>
          </cell>
          <cell r="E486">
            <v>6</v>
          </cell>
          <cell r="F486">
            <v>0</v>
          </cell>
          <cell r="G486">
            <v>0</v>
          </cell>
          <cell r="H486">
            <v>0</v>
          </cell>
          <cell r="I486">
            <v>0</v>
          </cell>
          <cell r="J486">
            <v>0</v>
          </cell>
          <cell r="K486">
            <v>0</v>
          </cell>
          <cell r="L486">
            <v>0</v>
          </cell>
          <cell r="M486">
            <v>0</v>
          </cell>
          <cell r="N486">
            <v>0</v>
          </cell>
          <cell r="O486">
            <v>0</v>
          </cell>
          <cell r="P486">
            <v>0</v>
          </cell>
          <cell r="Q486">
            <v>0</v>
          </cell>
          <cell r="R486" t="str">
            <v>Gan006s</v>
          </cell>
          <cell r="S486">
            <v>0.6</v>
          </cell>
        </row>
        <row r="487">
          <cell r="B487" t="str">
            <v>Gan007s</v>
          </cell>
          <cell r="D487" t="str">
            <v>Steen</v>
          </cell>
          <cell r="E487">
            <v>7</v>
          </cell>
          <cell r="F487">
            <v>0</v>
          </cell>
          <cell r="G487">
            <v>0</v>
          </cell>
          <cell r="H487">
            <v>0</v>
          </cell>
          <cell r="I487">
            <v>0</v>
          </cell>
          <cell r="J487">
            <v>0</v>
          </cell>
          <cell r="K487">
            <v>0</v>
          </cell>
          <cell r="L487">
            <v>0</v>
          </cell>
          <cell r="M487">
            <v>0</v>
          </cell>
          <cell r="N487">
            <v>0</v>
          </cell>
          <cell r="O487">
            <v>0</v>
          </cell>
          <cell r="P487">
            <v>0</v>
          </cell>
          <cell r="Q487">
            <v>0</v>
          </cell>
          <cell r="R487" t="str">
            <v>Gan007s</v>
          </cell>
          <cell r="S487">
            <v>0.6</v>
          </cell>
        </row>
        <row r="488">
          <cell r="B488" t="str">
            <v>Gan008s</v>
          </cell>
          <cell r="D488" t="str">
            <v>Steen</v>
          </cell>
          <cell r="E488">
            <v>8</v>
          </cell>
          <cell r="F488">
            <v>0</v>
          </cell>
          <cell r="G488">
            <v>0</v>
          </cell>
          <cell r="H488">
            <v>0</v>
          </cell>
          <cell r="I488">
            <v>0</v>
          </cell>
          <cell r="J488">
            <v>0</v>
          </cell>
          <cell r="K488">
            <v>0</v>
          </cell>
          <cell r="L488">
            <v>0</v>
          </cell>
          <cell r="M488">
            <v>0</v>
          </cell>
          <cell r="N488">
            <v>0</v>
          </cell>
          <cell r="O488">
            <v>0</v>
          </cell>
          <cell r="P488">
            <v>0</v>
          </cell>
          <cell r="Q488">
            <v>0</v>
          </cell>
          <cell r="R488" t="str">
            <v>Gan008s</v>
          </cell>
          <cell r="S488">
            <v>0.6</v>
          </cell>
        </row>
        <row r="489">
          <cell r="B489" t="str">
            <v>Gan009s</v>
          </cell>
          <cell r="D489" t="str">
            <v>Steen</v>
          </cell>
          <cell r="E489">
            <v>9</v>
          </cell>
          <cell r="F489">
            <v>0</v>
          </cell>
          <cell r="G489">
            <v>0</v>
          </cell>
          <cell r="H489">
            <v>0</v>
          </cell>
          <cell r="I489">
            <v>0</v>
          </cell>
          <cell r="J489">
            <v>0</v>
          </cell>
          <cell r="K489">
            <v>0</v>
          </cell>
          <cell r="L489">
            <v>0</v>
          </cell>
          <cell r="M489">
            <v>0</v>
          </cell>
          <cell r="N489">
            <v>0</v>
          </cell>
          <cell r="O489">
            <v>0</v>
          </cell>
          <cell r="P489">
            <v>0</v>
          </cell>
          <cell r="Q489">
            <v>0</v>
          </cell>
          <cell r="R489" t="str">
            <v>Gan009s</v>
          </cell>
          <cell r="S489">
            <v>0.6</v>
          </cell>
        </row>
        <row r="490">
          <cell r="B490" t="str">
            <v>Gan010s</v>
          </cell>
          <cell r="D490" t="str">
            <v>Steen</v>
          </cell>
          <cell r="E490">
            <v>10</v>
          </cell>
          <cell r="F490">
            <v>0</v>
          </cell>
          <cell r="G490">
            <v>0</v>
          </cell>
          <cell r="H490">
            <v>0</v>
          </cell>
          <cell r="I490">
            <v>0</v>
          </cell>
          <cell r="J490">
            <v>0</v>
          </cell>
          <cell r="K490">
            <v>0</v>
          </cell>
          <cell r="L490">
            <v>0</v>
          </cell>
          <cell r="M490">
            <v>0</v>
          </cell>
          <cell r="N490">
            <v>0</v>
          </cell>
          <cell r="O490">
            <v>0</v>
          </cell>
          <cell r="P490">
            <v>0</v>
          </cell>
          <cell r="Q490">
            <v>0</v>
          </cell>
          <cell r="R490" t="str">
            <v>Gan010s</v>
          </cell>
          <cell r="S490">
            <v>0.6</v>
          </cell>
        </row>
        <row r="491">
          <cell r="B491" t="str">
            <v>Gan011s</v>
          </cell>
          <cell r="D491" t="str">
            <v>Steen</v>
          </cell>
          <cell r="E491">
            <v>11</v>
          </cell>
          <cell r="F491">
            <v>0</v>
          </cell>
          <cell r="G491">
            <v>0</v>
          </cell>
          <cell r="H491">
            <v>0</v>
          </cell>
          <cell r="I491">
            <v>0</v>
          </cell>
          <cell r="J491">
            <v>0</v>
          </cell>
          <cell r="K491">
            <v>0</v>
          </cell>
          <cell r="L491">
            <v>0</v>
          </cell>
          <cell r="M491">
            <v>0</v>
          </cell>
          <cell r="N491">
            <v>0</v>
          </cell>
          <cell r="O491">
            <v>0</v>
          </cell>
          <cell r="P491">
            <v>0</v>
          </cell>
          <cell r="Q491">
            <v>0</v>
          </cell>
          <cell r="R491" t="str">
            <v>Gan011s</v>
          </cell>
          <cell r="S491">
            <v>0.6</v>
          </cell>
        </row>
        <row r="493">
          <cell r="B493" t="str">
            <v>Gan260t</v>
          </cell>
          <cell r="C493" t="str">
            <v>Gang/hal</v>
          </cell>
          <cell r="D493" t="str">
            <v>Tapijt</v>
          </cell>
          <cell r="E493">
            <v>260</v>
          </cell>
          <cell r="F493">
            <v>0.32143264433357094</v>
          </cell>
          <cell r="G493">
            <v>1.5487221260564099E-3</v>
          </cell>
          <cell r="H493">
            <v>0</v>
          </cell>
          <cell r="I493">
            <v>0</v>
          </cell>
          <cell r="J493">
            <v>0</v>
          </cell>
          <cell r="K493">
            <v>0</v>
          </cell>
          <cell r="L493">
            <v>0</v>
          </cell>
          <cell r="M493">
            <v>0</v>
          </cell>
          <cell r="N493">
            <v>0</v>
          </cell>
          <cell r="O493">
            <v>0</v>
          </cell>
          <cell r="P493">
            <v>0.32298136645962733</v>
          </cell>
          <cell r="Q493">
            <v>805</v>
          </cell>
          <cell r="R493" t="str">
            <v>Gan260t</v>
          </cell>
          <cell r="S493">
            <v>0.77436106302820484</v>
          </cell>
        </row>
        <row r="494">
          <cell r="B494" t="str">
            <v>Gan260tn</v>
          </cell>
          <cell r="C494" t="str">
            <v>Gang/hal, naloopronde</v>
          </cell>
          <cell r="D494" t="str">
            <v>Tapijt</v>
          </cell>
          <cell r="E494">
            <v>260</v>
          </cell>
          <cell r="F494">
            <v>0.30328333333333335</v>
          </cell>
          <cell r="G494">
            <v>0</v>
          </cell>
          <cell r="H494">
            <v>0</v>
          </cell>
          <cell r="I494">
            <v>0</v>
          </cell>
          <cell r="J494">
            <v>0</v>
          </cell>
          <cell r="K494">
            <v>0</v>
          </cell>
          <cell r="L494">
            <v>0</v>
          </cell>
          <cell r="M494">
            <v>0</v>
          </cell>
          <cell r="N494">
            <v>0</v>
          </cell>
          <cell r="O494">
            <v>0</v>
          </cell>
          <cell r="P494">
            <v>0.30328333333333335</v>
          </cell>
          <cell r="Q494">
            <v>857.28416771995376</v>
          </cell>
          <cell r="R494" t="str">
            <v>Gan260tn</v>
          </cell>
          <cell r="S494">
            <v>0.93</v>
          </cell>
        </row>
        <row r="495">
          <cell r="B495" t="str">
            <v>Gan156t</v>
          </cell>
          <cell r="C495" t="str">
            <v>Gang/hal</v>
          </cell>
          <cell r="D495" t="str">
            <v>Tapijt</v>
          </cell>
          <cell r="E495">
            <v>156</v>
          </cell>
          <cell r="F495">
            <v>0.24054196537629058</v>
          </cell>
          <cell r="G495">
            <v>1.6940594684299042E-3</v>
          </cell>
          <cell r="H495">
            <v>0</v>
          </cell>
          <cell r="I495">
            <v>0</v>
          </cell>
          <cell r="J495">
            <v>0</v>
          </cell>
          <cell r="K495">
            <v>0</v>
          </cell>
          <cell r="L495">
            <v>0</v>
          </cell>
          <cell r="M495">
            <v>0</v>
          </cell>
          <cell r="N495">
            <v>0</v>
          </cell>
          <cell r="O495">
            <v>0</v>
          </cell>
          <cell r="P495">
            <v>0.24223602484472048</v>
          </cell>
          <cell r="Q495">
            <v>644</v>
          </cell>
          <cell r="R495" t="str">
            <v>Gan156t</v>
          </cell>
          <cell r="S495">
            <v>0.84702973421495209</v>
          </cell>
        </row>
        <row r="496">
          <cell r="B496" t="str">
            <v>Gan130t</v>
          </cell>
          <cell r="C496" t="str">
            <v>Gang/hal</v>
          </cell>
          <cell r="D496" t="str">
            <v>Tapijt</v>
          </cell>
          <cell r="E496">
            <v>130</v>
          </cell>
          <cell r="F496">
            <v>0.24660260909552967</v>
          </cell>
          <cell r="G496">
            <v>1.9633564876443111E-3</v>
          </cell>
          <cell r="H496">
            <v>0</v>
          </cell>
          <cell r="I496">
            <v>0</v>
          </cell>
          <cell r="J496">
            <v>0</v>
          </cell>
          <cell r="K496">
            <v>0</v>
          </cell>
          <cell r="L496">
            <v>0</v>
          </cell>
          <cell r="M496">
            <v>0</v>
          </cell>
          <cell r="N496">
            <v>0</v>
          </cell>
          <cell r="O496">
            <v>0</v>
          </cell>
          <cell r="P496">
            <v>0.24856596558317398</v>
          </cell>
          <cell r="Q496">
            <v>523</v>
          </cell>
          <cell r="R496" t="str">
            <v>Gan130t</v>
          </cell>
          <cell r="S496">
            <v>0.98167824382215541</v>
          </cell>
        </row>
        <row r="497">
          <cell r="B497" t="str">
            <v>Gan104t</v>
          </cell>
          <cell r="C497" t="str">
            <v>Gang/hal</v>
          </cell>
          <cell r="D497" t="str">
            <v>Tapijt</v>
          </cell>
          <cell r="E497">
            <v>104</v>
          </cell>
          <cell r="F497">
            <v>0.21336724314959896</v>
          </cell>
          <cell r="G497">
            <v>1.9536678234859197E-3</v>
          </cell>
          <cell r="H497">
            <v>0</v>
          </cell>
          <cell r="I497">
            <v>0</v>
          </cell>
          <cell r="J497">
            <v>0</v>
          </cell>
          <cell r="K497">
            <v>0</v>
          </cell>
          <cell r="L497">
            <v>0</v>
          </cell>
          <cell r="M497">
            <v>0</v>
          </cell>
          <cell r="N497">
            <v>0</v>
          </cell>
          <cell r="O497">
            <v>0</v>
          </cell>
          <cell r="P497">
            <v>0.21532091097308484</v>
          </cell>
          <cell r="Q497">
            <v>483.00000000000011</v>
          </cell>
          <cell r="R497" t="str">
            <v>Gan104t</v>
          </cell>
          <cell r="S497">
            <v>0.97683391174295964</v>
          </cell>
        </row>
        <row r="498">
          <cell r="B498" t="str">
            <v>Gan052t</v>
          </cell>
          <cell r="C498" t="str">
            <v>Gang/hal</v>
          </cell>
          <cell r="D498" t="str">
            <v>Tapijt</v>
          </cell>
          <cell r="E498">
            <v>52</v>
          </cell>
          <cell r="F498">
            <v>0.15940520751922996</v>
          </cell>
          <cell r="G498">
            <v>2.0854757105836863E-3</v>
          </cell>
          <cell r="H498">
            <v>0</v>
          </cell>
          <cell r="I498">
            <v>0</v>
          </cell>
          <cell r="J498">
            <v>0</v>
          </cell>
          <cell r="K498">
            <v>0</v>
          </cell>
          <cell r="L498">
            <v>0</v>
          </cell>
          <cell r="M498">
            <v>0</v>
          </cell>
          <cell r="N498">
            <v>0</v>
          </cell>
          <cell r="O498">
            <v>0</v>
          </cell>
          <cell r="P498">
            <v>0.16149068322981366</v>
          </cell>
          <cell r="Q498">
            <v>322</v>
          </cell>
          <cell r="R498" t="str">
            <v>Gan052t</v>
          </cell>
          <cell r="S498">
            <v>1.0427378552918432</v>
          </cell>
        </row>
        <row r="499">
          <cell r="B499" t="str">
            <v>Gan026t</v>
          </cell>
          <cell r="C499" t="str">
            <v>Gang/hal</v>
          </cell>
          <cell r="D499" t="str">
            <v>Tapijt</v>
          </cell>
          <cell r="E499">
            <v>26</v>
          </cell>
          <cell r="F499">
            <v>0.11021111111111109</v>
          </cell>
          <cell r="G499">
            <v>2.8E-3</v>
          </cell>
          <cell r="H499">
            <v>0</v>
          </cell>
          <cell r="I499">
            <v>0</v>
          </cell>
          <cell r="J499">
            <v>0</v>
          </cell>
          <cell r="K499">
            <v>0</v>
          </cell>
          <cell r="L499">
            <v>0</v>
          </cell>
          <cell r="M499">
            <v>0</v>
          </cell>
          <cell r="N499">
            <v>0</v>
          </cell>
          <cell r="O499">
            <v>0</v>
          </cell>
          <cell r="P499">
            <v>0.1130111111111111</v>
          </cell>
          <cell r="Q499">
            <v>230.06587356208831</v>
          </cell>
          <cell r="R499" t="str">
            <v>Gan026t</v>
          </cell>
          <cell r="S499">
            <v>1.4</v>
          </cell>
        </row>
        <row r="500">
          <cell r="B500" t="str">
            <v>Gan012t</v>
          </cell>
          <cell r="C500" t="str">
            <v>Gang/hal</v>
          </cell>
          <cell r="D500" t="str">
            <v>Tapijt</v>
          </cell>
          <cell r="E500">
            <v>12</v>
          </cell>
          <cell r="F500">
            <v>3.96217606045653E-2</v>
          </cell>
          <cell r="G500">
            <v>2.0487221260564095E-3</v>
          </cell>
          <cell r="H500">
            <v>0</v>
          </cell>
          <cell r="I500">
            <v>0</v>
          </cell>
          <cell r="J500">
            <v>0</v>
          </cell>
          <cell r="K500">
            <v>0</v>
          </cell>
          <cell r="L500">
            <v>0</v>
          </cell>
          <cell r="M500">
            <v>0</v>
          </cell>
          <cell r="N500">
            <v>0</v>
          </cell>
          <cell r="O500">
            <v>0</v>
          </cell>
          <cell r="P500">
            <v>4.1670482730621711E-2</v>
          </cell>
          <cell r="Q500">
            <v>287.97362578143964</v>
          </cell>
          <cell r="R500" t="str">
            <v>Gan012t</v>
          </cell>
          <cell r="S500">
            <v>1.0243610630282047</v>
          </cell>
        </row>
        <row r="501">
          <cell r="B501" t="str">
            <v>Gan052tz</v>
          </cell>
          <cell r="C501" t="str">
            <v>Gang/hal, weekend</v>
          </cell>
          <cell r="D501" t="str">
            <v>Tapijt</v>
          </cell>
          <cell r="E501">
            <v>52</v>
          </cell>
          <cell r="F501">
            <v>6.0656666666666678E-2</v>
          </cell>
          <cell r="G501">
            <v>0</v>
          </cell>
          <cell r="H501">
            <v>0</v>
          </cell>
          <cell r="I501">
            <v>0</v>
          </cell>
          <cell r="J501">
            <v>0</v>
          </cell>
          <cell r="K501">
            <v>0</v>
          </cell>
          <cell r="L501">
            <v>0</v>
          </cell>
          <cell r="M501">
            <v>0</v>
          </cell>
          <cell r="N501">
            <v>0</v>
          </cell>
          <cell r="O501">
            <v>0</v>
          </cell>
          <cell r="P501">
            <v>6.0656666666666678E-2</v>
          </cell>
          <cell r="Q501">
            <v>857.28416771995364</v>
          </cell>
          <cell r="R501" t="str">
            <v>Gan052tz</v>
          </cell>
          <cell r="S501">
            <v>0.93</v>
          </cell>
        </row>
        <row r="502">
          <cell r="B502" t="str">
            <v>Gan001t</v>
          </cell>
          <cell r="D502" t="str">
            <v>Tapijt</v>
          </cell>
          <cell r="E502">
            <v>1</v>
          </cell>
          <cell r="F502">
            <v>0</v>
          </cell>
          <cell r="G502">
            <v>0</v>
          </cell>
          <cell r="H502">
            <v>0</v>
          </cell>
          <cell r="I502">
            <v>0</v>
          </cell>
          <cell r="J502">
            <v>0</v>
          </cell>
          <cell r="K502">
            <v>0</v>
          </cell>
          <cell r="L502">
            <v>0</v>
          </cell>
          <cell r="M502">
            <v>0</v>
          </cell>
          <cell r="N502">
            <v>0</v>
          </cell>
          <cell r="O502">
            <v>0</v>
          </cell>
          <cell r="P502">
            <v>0</v>
          </cell>
          <cell r="Q502">
            <v>0</v>
          </cell>
          <cell r="R502" t="str">
            <v>Gan001t</v>
          </cell>
          <cell r="S502">
            <v>0.8</v>
          </cell>
        </row>
        <row r="503">
          <cell r="B503" t="str">
            <v>Gan002t</v>
          </cell>
          <cell r="D503" t="str">
            <v>Tapijt</v>
          </cell>
          <cell r="E503">
            <v>2</v>
          </cell>
          <cell r="F503">
            <v>0</v>
          </cell>
          <cell r="G503">
            <v>0</v>
          </cell>
          <cell r="H503">
            <v>0</v>
          </cell>
          <cell r="I503">
            <v>0</v>
          </cell>
          <cell r="J503">
            <v>0</v>
          </cell>
          <cell r="K503">
            <v>0</v>
          </cell>
          <cell r="L503">
            <v>0</v>
          </cell>
          <cell r="M503">
            <v>0</v>
          </cell>
          <cell r="N503">
            <v>0</v>
          </cell>
          <cell r="O503">
            <v>0</v>
          </cell>
          <cell r="P503">
            <v>0</v>
          </cell>
          <cell r="Q503">
            <v>0</v>
          </cell>
          <cell r="R503" t="str">
            <v>Gan002t</v>
          </cell>
          <cell r="S503">
            <v>0.8</v>
          </cell>
        </row>
        <row r="504">
          <cell r="B504" t="str">
            <v>Gan003t</v>
          </cell>
          <cell r="D504" t="str">
            <v>Tapijt</v>
          </cell>
          <cell r="E504">
            <v>260</v>
          </cell>
          <cell r="F504">
            <v>0.66415042735042729</v>
          </cell>
          <cell r="G504">
            <v>3.2000000000000002E-3</v>
          </cell>
          <cell r="H504">
            <v>0</v>
          </cell>
          <cell r="I504">
            <v>0</v>
          </cell>
          <cell r="J504">
            <v>0</v>
          </cell>
          <cell r="K504">
            <v>0</v>
          </cell>
          <cell r="L504">
            <v>0</v>
          </cell>
          <cell r="M504">
            <v>0</v>
          </cell>
          <cell r="N504">
            <v>0</v>
          </cell>
          <cell r="O504">
            <v>0</v>
          </cell>
          <cell r="P504">
            <v>0.66735042735042738</v>
          </cell>
          <cell r="Q504">
            <v>389.60040983606558</v>
          </cell>
          <cell r="R504" t="str">
            <v>Gan003t</v>
          </cell>
          <cell r="S504">
            <v>1.6</v>
          </cell>
        </row>
        <row r="505">
          <cell r="B505" t="str">
            <v>Gan004t</v>
          </cell>
          <cell r="D505" t="str">
            <v>Tapijt</v>
          </cell>
          <cell r="E505">
            <v>4</v>
          </cell>
          <cell r="F505">
            <v>0</v>
          </cell>
          <cell r="G505">
            <v>0</v>
          </cell>
          <cell r="H505">
            <v>0</v>
          </cell>
          <cell r="I505">
            <v>0</v>
          </cell>
          <cell r="J505">
            <v>0</v>
          </cell>
          <cell r="K505">
            <v>0</v>
          </cell>
          <cell r="L505">
            <v>0</v>
          </cell>
          <cell r="M505">
            <v>0</v>
          </cell>
          <cell r="N505">
            <v>0</v>
          </cell>
          <cell r="O505">
            <v>0</v>
          </cell>
          <cell r="P505">
            <v>0</v>
          </cell>
          <cell r="Q505">
            <v>0</v>
          </cell>
          <cell r="R505" t="str">
            <v>Gan004t</v>
          </cell>
          <cell r="S505">
            <v>0.8</v>
          </cell>
        </row>
        <row r="506">
          <cell r="B506" t="str">
            <v>Gan005t</v>
          </cell>
          <cell r="D506" t="str">
            <v>Tapijt</v>
          </cell>
          <cell r="E506">
            <v>5</v>
          </cell>
          <cell r="F506">
            <v>0</v>
          </cell>
          <cell r="G506">
            <v>0</v>
          </cell>
          <cell r="H506">
            <v>0</v>
          </cell>
          <cell r="I506">
            <v>0</v>
          </cell>
          <cell r="J506">
            <v>0</v>
          </cell>
          <cell r="K506">
            <v>0</v>
          </cell>
          <cell r="L506">
            <v>0</v>
          </cell>
          <cell r="M506">
            <v>0</v>
          </cell>
          <cell r="N506">
            <v>0</v>
          </cell>
          <cell r="O506">
            <v>0</v>
          </cell>
          <cell r="P506">
            <v>0</v>
          </cell>
          <cell r="Q506">
            <v>0</v>
          </cell>
          <cell r="R506" t="str">
            <v>Gan005t</v>
          </cell>
          <cell r="S506">
            <v>0.8</v>
          </cell>
        </row>
        <row r="507">
          <cell r="B507" t="str">
            <v>Gan006t</v>
          </cell>
          <cell r="D507" t="str">
            <v>Tapijt</v>
          </cell>
          <cell r="E507">
            <v>6</v>
          </cell>
          <cell r="F507">
            <v>0</v>
          </cell>
          <cell r="G507">
            <v>0</v>
          </cell>
          <cell r="H507">
            <v>0</v>
          </cell>
          <cell r="I507">
            <v>0</v>
          </cell>
          <cell r="J507">
            <v>0</v>
          </cell>
          <cell r="K507">
            <v>0</v>
          </cell>
          <cell r="L507">
            <v>0</v>
          </cell>
          <cell r="M507">
            <v>0</v>
          </cell>
          <cell r="N507">
            <v>0</v>
          </cell>
          <cell r="O507">
            <v>0</v>
          </cell>
          <cell r="P507">
            <v>0</v>
          </cell>
          <cell r="Q507">
            <v>0</v>
          </cell>
          <cell r="R507" t="str">
            <v>Gan006t</v>
          </cell>
          <cell r="S507">
            <v>0.8</v>
          </cell>
        </row>
        <row r="508">
          <cell r="B508" t="str">
            <v>Gan007t</v>
          </cell>
          <cell r="D508" t="str">
            <v>Tapijt</v>
          </cell>
          <cell r="E508">
            <v>7</v>
          </cell>
          <cell r="F508">
            <v>0</v>
          </cell>
          <cell r="G508">
            <v>0</v>
          </cell>
          <cell r="H508">
            <v>0</v>
          </cell>
          <cell r="I508">
            <v>0</v>
          </cell>
          <cell r="J508">
            <v>0</v>
          </cell>
          <cell r="K508">
            <v>0</v>
          </cell>
          <cell r="L508">
            <v>0</v>
          </cell>
          <cell r="M508">
            <v>0</v>
          </cell>
          <cell r="N508">
            <v>0</v>
          </cell>
          <cell r="O508">
            <v>0</v>
          </cell>
          <cell r="P508">
            <v>0</v>
          </cell>
          <cell r="Q508">
            <v>0</v>
          </cell>
          <cell r="R508" t="str">
            <v>Gan007t</v>
          </cell>
          <cell r="S508">
            <v>0.8</v>
          </cell>
        </row>
        <row r="509">
          <cell r="B509" t="str">
            <v>Gan008t</v>
          </cell>
          <cell r="D509" t="str">
            <v>Tapijt</v>
          </cell>
          <cell r="E509">
            <v>8</v>
          </cell>
          <cell r="F509">
            <v>0</v>
          </cell>
          <cell r="G509">
            <v>0</v>
          </cell>
          <cell r="H509">
            <v>0</v>
          </cell>
          <cell r="I509">
            <v>0</v>
          </cell>
          <cell r="J509">
            <v>0</v>
          </cell>
          <cell r="K509">
            <v>0</v>
          </cell>
          <cell r="L509">
            <v>0</v>
          </cell>
          <cell r="M509">
            <v>0</v>
          </cell>
          <cell r="N509">
            <v>0</v>
          </cell>
          <cell r="O509">
            <v>0</v>
          </cell>
          <cell r="P509">
            <v>0</v>
          </cell>
          <cell r="Q509">
            <v>0</v>
          </cell>
          <cell r="R509" t="str">
            <v>Gan008t</v>
          </cell>
          <cell r="S509">
            <v>0.8</v>
          </cell>
        </row>
        <row r="510">
          <cell r="B510" t="str">
            <v>Gan009t</v>
          </cell>
          <cell r="D510" t="str">
            <v>Tapijt</v>
          </cell>
          <cell r="E510">
            <v>9</v>
          </cell>
          <cell r="F510">
            <v>0</v>
          </cell>
          <cell r="G510">
            <v>0</v>
          </cell>
          <cell r="H510">
            <v>0</v>
          </cell>
          <cell r="I510">
            <v>0</v>
          </cell>
          <cell r="J510">
            <v>0</v>
          </cell>
          <cell r="K510">
            <v>0</v>
          </cell>
          <cell r="L510">
            <v>0</v>
          </cell>
          <cell r="M510">
            <v>0</v>
          </cell>
          <cell r="N510">
            <v>0</v>
          </cell>
          <cell r="O510">
            <v>0</v>
          </cell>
          <cell r="P510">
            <v>0</v>
          </cell>
          <cell r="Q510">
            <v>0</v>
          </cell>
          <cell r="R510" t="str">
            <v>Gan009t</v>
          </cell>
          <cell r="S510">
            <v>1.3</v>
          </cell>
        </row>
        <row r="511">
          <cell r="B511" t="str">
            <v>Gan010t</v>
          </cell>
          <cell r="D511" t="str">
            <v>Tapijt</v>
          </cell>
          <cell r="E511">
            <v>10</v>
          </cell>
          <cell r="F511">
            <v>0</v>
          </cell>
          <cell r="G511">
            <v>0</v>
          </cell>
          <cell r="H511">
            <v>0</v>
          </cell>
          <cell r="I511">
            <v>0</v>
          </cell>
          <cell r="J511">
            <v>0</v>
          </cell>
          <cell r="K511">
            <v>0</v>
          </cell>
          <cell r="L511">
            <v>0</v>
          </cell>
          <cell r="M511">
            <v>0</v>
          </cell>
          <cell r="N511">
            <v>0</v>
          </cell>
          <cell r="O511">
            <v>0</v>
          </cell>
          <cell r="P511">
            <v>0</v>
          </cell>
          <cell r="Q511">
            <v>0</v>
          </cell>
          <cell r="R511" t="str">
            <v>Gan010t</v>
          </cell>
          <cell r="S511">
            <v>0.8</v>
          </cell>
        </row>
        <row r="512">
          <cell r="B512" t="str">
            <v>Gan011t</v>
          </cell>
          <cell r="D512" t="str">
            <v>Tapijt</v>
          </cell>
          <cell r="E512">
            <v>11</v>
          </cell>
          <cell r="F512">
            <v>0</v>
          </cell>
          <cell r="G512">
            <v>0</v>
          </cell>
          <cell r="H512">
            <v>0</v>
          </cell>
          <cell r="I512">
            <v>0</v>
          </cell>
          <cell r="J512">
            <v>0</v>
          </cell>
          <cell r="K512">
            <v>0</v>
          </cell>
          <cell r="L512">
            <v>0</v>
          </cell>
          <cell r="M512">
            <v>0</v>
          </cell>
          <cell r="N512">
            <v>0</v>
          </cell>
          <cell r="O512">
            <v>0</v>
          </cell>
          <cell r="P512">
            <v>0</v>
          </cell>
          <cell r="Q512">
            <v>0</v>
          </cell>
          <cell r="R512" t="str">
            <v>Gan011t</v>
          </cell>
          <cell r="S512">
            <v>0.8</v>
          </cell>
        </row>
        <row r="514">
          <cell r="B514" t="str">
            <v>Gar260l</v>
          </cell>
          <cell r="C514" t="str">
            <v>Garderobe</v>
          </cell>
          <cell r="D514" t="str">
            <v>Lino/PVC</v>
          </cell>
          <cell r="E514">
            <v>260</v>
          </cell>
          <cell r="F514">
            <v>1.1210323628496566</v>
          </cell>
          <cell r="G514">
            <v>0</v>
          </cell>
          <cell r="H514">
            <v>0</v>
          </cell>
          <cell r="I514">
            <v>0</v>
          </cell>
          <cell r="J514">
            <v>0</v>
          </cell>
          <cell r="K514">
            <v>0</v>
          </cell>
          <cell r="L514">
            <v>0</v>
          </cell>
          <cell r="M514">
            <v>0</v>
          </cell>
          <cell r="N514">
            <v>0</v>
          </cell>
          <cell r="O514">
            <v>0</v>
          </cell>
          <cell r="P514">
            <v>1.1210323628496566</v>
          </cell>
          <cell r="Q514">
            <v>231.92907592701587</v>
          </cell>
          <cell r="R514" t="str">
            <v>Gar260l</v>
          </cell>
          <cell r="S514">
            <v>0.44537777805975171</v>
          </cell>
        </row>
        <row r="515">
          <cell r="B515" t="str">
            <v>Gar260ln</v>
          </cell>
          <cell r="C515" t="str">
            <v>Garderobe, naloopronde</v>
          </cell>
          <cell r="D515" t="str">
            <v>Lino/PVC</v>
          </cell>
          <cell r="E515">
            <v>260</v>
          </cell>
          <cell r="F515">
            <v>0.7312098765432099</v>
          </cell>
          <cell r="G515">
            <v>0</v>
          </cell>
          <cell r="H515">
            <v>0</v>
          </cell>
          <cell r="I515">
            <v>0</v>
          </cell>
          <cell r="J515">
            <v>0</v>
          </cell>
          <cell r="K515">
            <v>0</v>
          </cell>
          <cell r="L515">
            <v>0</v>
          </cell>
          <cell r="M515">
            <v>0</v>
          </cell>
          <cell r="N515">
            <v>0</v>
          </cell>
          <cell r="O515">
            <v>0</v>
          </cell>
          <cell r="P515">
            <v>0.7312098765432099</v>
          </cell>
          <cell r="Q515">
            <v>355.57506584723438</v>
          </cell>
          <cell r="R515" t="str">
            <v>Gar260ln</v>
          </cell>
          <cell r="S515">
            <v>1.36</v>
          </cell>
        </row>
        <row r="516">
          <cell r="B516" t="str">
            <v>Gar156l</v>
          </cell>
          <cell r="C516" t="str">
            <v>Garderobe</v>
          </cell>
          <cell r="D516" t="str">
            <v>Lino/PVC</v>
          </cell>
          <cell r="E516">
            <v>156</v>
          </cell>
          <cell r="F516">
            <v>0.83093197309123079</v>
          </cell>
          <cell r="G516">
            <v>0</v>
          </cell>
          <cell r="H516">
            <v>0</v>
          </cell>
          <cell r="I516">
            <v>0</v>
          </cell>
          <cell r="J516">
            <v>0</v>
          </cell>
          <cell r="K516">
            <v>0</v>
          </cell>
          <cell r="L516">
            <v>0</v>
          </cell>
          <cell r="M516">
            <v>0</v>
          </cell>
          <cell r="N516">
            <v>0</v>
          </cell>
          <cell r="O516">
            <v>0</v>
          </cell>
          <cell r="P516">
            <v>0.83093197309123079</v>
          </cell>
          <cell r="Q516">
            <v>187.74100052938056</v>
          </cell>
          <cell r="R516" t="str">
            <v>Gar156l</v>
          </cell>
          <cell r="S516">
            <v>0.44537777805975171</v>
          </cell>
        </row>
        <row r="517">
          <cell r="B517" t="str">
            <v>Gar130l</v>
          </cell>
          <cell r="C517" t="str">
            <v>Garderobe</v>
          </cell>
          <cell r="D517" t="str">
            <v>Lino/PVC</v>
          </cell>
          <cell r="E517">
            <v>130</v>
          </cell>
          <cell r="F517">
            <v>0.84093435713161746</v>
          </cell>
          <cell r="G517">
            <v>0</v>
          </cell>
          <cell r="H517">
            <v>0</v>
          </cell>
          <cell r="I517">
            <v>0</v>
          </cell>
          <cell r="J517">
            <v>0</v>
          </cell>
          <cell r="K517">
            <v>0</v>
          </cell>
          <cell r="L517">
            <v>0</v>
          </cell>
          <cell r="M517">
            <v>0</v>
          </cell>
          <cell r="N517">
            <v>0</v>
          </cell>
          <cell r="O517">
            <v>0</v>
          </cell>
          <cell r="P517">
            <v>0.84093435713161746</v>
          </cell>
          <cell r="Q517">
            <v>154.58994973570009</v>
          </cell>
          <cell r="R517" t="str">
            <v>Gar130l</v>
          </cell>
          <cell r="S517">
            <v>0.49537777805975169</v>
          </cell>
        </row>
        <row r="518">
          <cell r="B518" t="str">
            <v>Gar104l</v>
          </cell>
          <cell r="C518" t="str">
            <v>Garderobe</v>
          </cell>
          <cell r="D518" t="str">
            <v>Lino/PVC</v>
          </cell>
          <cell r="E518">
            <v>104</v>
          </cell>
          <cell r="F518">
            <v>0.83412501277694251</v>
          </cell>
          <cell r="G518">
            <v>0</v>
          </cell>
          <cell r="H518">
            <v>0</v>
          </cell>
          <cell r="I518">
            <v>0</v>
          </cell>
          <cell r="J518">
            <v>0</v>
          </cell>
          <cell r="K518">
            <v>0</v>
          </cell>
          <cell r="L518">
            <v>0</v>
          </cell>
          <cell r="M518">
            <v>0</v>
          </cell>
          <cell r="N518">
            <v>0</v>
          </cell>
          <cell r="O518">
            <v>0</v>
          </cell>
          <cell r="P518">
            <v>0.83412501277694251</v>
          </cell>
          <cell r="Q518">
            <v>124.6815506152567</v>
          </cell>
          <cell r="R518" t="str">
            <v>Gar104l</v>
          </cell>
          <cell r="S518">
            <v>0.54537777805975174</v>
          </cell>
        </row>
        <row r="519">
          <cell r="B519" t="str">
            <v>Gar052l</v>
          </cell>
          <cell r="C519" t="str">
            <v>Garderobe</v>
          </cell>
          <cell r="D519" t="str">
            <v>Lino/PVC</v>
          </cell>
          <cell r="E519">
            <v>52</v>
          </cell>
          <cell r="F519">
            <v>0.55521716637801122</v>
          </cell>
          <cell r="G519">
            <v>0</v>
          </cell>
          <cell r="H519">
            <v>0</v>
          </cell>
          <cell r="I519">
            <v>0</v>
          </cell>
          <cell r="J519">
            <v>0</v>
          </cell>
          <cell r="K519">
            <v>0</v>
          </cell>
          <cell r="L519">
            <v>0</v>
          </cell>
          <cell r="M519">
            <v>0</v>
          </cell>
          <cell r="N519">
            <v>0</v>
          </cell>
          <cell r="O519">
            <v>0</v>
          </cell>
          <cell r="P519">
            <v>0.55521716637801122</v>
          </cell>
          <cell r="Q519">
            <v>93.657046555719404</v>
          </cell>
          <cell r="R519" t="str">
            <v>Gar052l</v>
          </cell>
          <cell r="S519">
            <v>0.47369486493173479</v>
          </cell>
        </row>
        <row r="520">
          <cell r="B520" t="str">
            <v>Gar026l</v>
          </cell>
          <cell r="C520" t="str">
            <v>Garderobe</v>
          </cell>
          <cell r="D520" t="str">
            <v>Lino/PVC</v>
          </cell>
          <cell r="E520">
            <v>26</v>
          </cell>
          <cell r="F520">
            <v>0.37232720455224938</v>
          </cell>
          <cell r="G520">
            <v>0</v>
          </cell>
          <cell r="H520">
            <v>0</v>
          </cell>
          <cell r="I520">
            <v>0</v>
          </cell>
          <cell r="J520">
            <v>0</v>
          </cell>
          <cell r="K520">
            <v>0</v>
          </cell>
          <cell r="L520">
            <v>0</v>
          </cell>
          <cell r="M520">
            <v>0</v>
          </cell>
          <cell r="N520">
            <v>0</v>
          </cell>
          <cell r="O520">
            <v>0</v>
          </cell>
          <cell r="P520">
            <v>0.37232720455224938</v>
          </cell>
          <cell r="Q520">
            <v>69.831050973744709</v>
          </cell>
          <cell r="R520" t="str">
            <v>Gar026l</v>
          </cell>
          <cell r="S520">
            <v>0.64537777805975172</v>
          </cell>
        </row>
        <row r="521">
          <cell r="B521" t="str">
            <v>Gar012l</v>
          </cell>
          <cell r="C521" t="str">
            <v>Garderobe</v>
          </cell>
          <cell r="D521" t="str">
            <v>Lino/PVC</v>
          </cell>
          <cell r="E521">
            <v>12</v>
          </cell>
          <cell r="F521">
            <v>0.16779208237256599</v>
          </cell>
          <cell r="G521">
            <v>0</v>
          </cell>
          <cell r="H521">
            <v>0</v>
          </cell>
          <cell r="I521">
            <v>0</v>
          </cell>
          <cell r="J521">
            <v>0</v>
          </cell>
          <cell r="K521">
            <v>0</v>
          </cell>
          <cell r="L521">
            <v>0</v>
          </cell>
          <cell r="M521">
            <v>0</v>
          </cell>
          <cell r="N521">
            <v>0</v>
          </cell>
          <cell r="O521">
            <v>0</v>
          </cell>
          <cell r="P521">
            <v>0.16779208237256599</v>
          </cell>
          <cell r="Q521">
            <v>71.517081320649964</v>
          </cell>
          <cell r="R521" t="str">
            <v>Gar012l</v>
          </cell>
          <cell r="S521">
            <v>0.69537777805975165</v>
          </cell>
        </row>
        <row r="522">
          <cell r="B522" t="str">
            <v>Gar052lz</v>
          </cell>
          <cell r="C522" t="str">
            <v>Garderobe, weekend</v>
          </cell>
          <cell r="D522" t="str">
            <v>Lino/PVC</v>
          </cell>
          <cell r="E522">
            <v>52</v>
          </cell>
          <cell r="F522">
            <v>0.14624197530864197</v>
          </cell>
          <cell r="G522">
            <v>0</v>
          </cell>
          <cell r="H522">
            <v>0</v>
          </cell>
          <cell r="I522">
            <v>0</v>
          </cell>
          <cell r="J522">
            <v>0</v>
          </cell>
          <cell r="K522">
            <v>0</v>
          </cell>
          <cell r="L522">
            <v>0</v>
          </cell>
          <cell r="M522">
            <v>0</v>
          </cell>
          <cell r="N522">
            <v>0</v>
          </cell>
          <cell r="O522">
            <v>0</v>
          </cell>
          <cell r="P522">
            <v>0.14624197530864197</v>
          </cell>
          <cell r="Q522">
            <v>355.57506584723444</v>
          </cell>
          <cell r="R522" t="str">
            <v>Gar052lz</v>
          </cell>
          <cell r="S522">
            <v>1.36</v>
          </cell>
        </row>
        <row r="523">
          <cell r="B523" t="str">
            <v>Gar001l</v>
          </cell>
          <cell r="D523" t="str">
            <v>Lino/PVC</v>
          </cell>
          <cell r="E523">
            <v>1</v>
          </cell>
          <cell r="F523">
            <v>0</v>
          </cell>
          <cell r="G523">
            <v>0</v>
          </cell>
          <cell r="H523">
            <v>0</v>
          </cell>
          <cell r="I523">
            <v>0</v>
          </cell>
          <cell r="J523">
            <v>0</v>
          </cell>
          <cell r="K523">
            <v>0</v>
          </cell>
          <cell r="L523">
            <v>0</v>
          </cell>
          <cell r="M523">
            <v>0</v>
          </cell>
          <cell r="N523">
            <v>0</v>
          </cell>
          <cell r="O523">
            <v>0</v>
          </cell>
          <cell r="P523">
            <v>0</v>
          </cell>
          <cell r="Q523">
            <v>0</v>
          </cell>
          <cell r="R523" t="str">
            <v>Gar001l</v>
          </cell>
          <cell r="S523">
            <v>0.8</v>
          </cell>
        </row>
        <row r="524">
          <cell r="B524" t="str">
            <v>Gar002l</v>
          </cell>
          <cell r="D524" t="str">
            <v>Lino/PVC</v>
          </cell>
          <cell r="E524">
            <v>2</v>
          </cell>
          <cell r="F524">
            <v>0</v>
          </cell>
          <cell r="G524">
            <v>0</v>
          </cell>
          <cell r="H524">
            <v>0</v>
          </cell>
          <cell r="I524">
            <v>0</v>
          </cell>
          <cell r="J524">
            <v>0</v>
          </cell>
          <cell r="K524">
            <v>0</v>
          </cell>
          <cell r="L524">
            <v>0</v>
          </cell>
          <cell r="M524">
            <v>0</v>
          </cell>
          <cell r="N524">
            <v>0</v>
          </cell>
          <cell r="O524">
            <v>0</v>
          </cell>
          <cell r="P524">
            <v>0</v>
          </cell>
          <cell r="Q524">
            <v>0</v>
          </cell>
          <cell r="R524" t="str">
            <v>Gar002l</v>
          </cell>
          <cell r="S524">
            <v>0.8</v>
          </cell>
        </row>
        <row r="525">
          <cell r="B525" t="str">
            <v>Gar003l</v>
          </cell>
          <cell r="D525" t="str">
            <v>Lino/PVC</v>
          </cell>
          <cell r="E525">
            <v>3</v>
          </cell>
          <cell r="F525">
            <v>0</v>
          </cell>
          <cell r="G525">
            <v>0</v>
          </cell>
          <cell r="H525">
            <v>0</v>
          </cell>
          <cell r="I525">
            <v>0</v>
          </cell>
          <cell r="J525">
            <v>0</v>
          </cell>
          <cell r="K525">
            <v>0</v>
          </cell>
          <cell r="L525">
            <v>0</v>
          </cell>
          <cell r="M525">
            <v>0</v>
          </cell>
          <cell r="N525">
            <v>0</v>
          </cell>
          <cell r="O525">
            <v>0</v>
          </cell>
          <cell r="P525">
            <v>0</v>
          </cell>
          <cell r="Q525">
            <v>0</v>
          </cell>
          <cell r="R525" t="str">
            <v>Gar003l</v>
          </cell>
          <cell r="S525">
            <v>0.8</v>
          </cell>
        </row>
        <row r="526">
          <cell r="B526" t="str">
            <v>Gar004l</v>
          </cell>
          <cell r="D526" t="str">
            <v>Lino/PVC</v>
          </cell>
          <cell r="E526">
            <v>4</v>
          </cell>
          <cell r="F526">
            <v>0</v>
          </cell>
          <cell r="G526">
            <v>0</v>
          </cell>
          <cell r="H526">
            <v>0</v>
          </cell>
          <cell r="I526">
            <v>0</v>
          </cell>
          <cell r="J526">
            <v>0</v>
          </cell>
          <cell r="K526">
            <v>0</v>
          </cell>
          <cell r="L526">
            <v>0</v>
          </cell>
          <cell r="M526">
            <v>0</v>
          </cell>
          <cell r="N526">
            <v>0</v>
          </cell>
          <cell r="O526">
            <v>0</v>
          </cell>
          <cell r="P526">
            <v>0</v>
          </cell>
          <cell r="Q526">
            <v>0</v>
          </cell>
          <cell r="R526" t="str">
            <v>Gar004l</v>
          </cell>
          <cell r="S526">
            <v>0.8</v>
          </cell>
        </row>
        <row r="527">
          <cell r="B527" t="str">
            <v>Gar005l</v>
          </cell>
          <cell r="D527" t="str">
            <v>Lino/PVC</v>
          </cell>
          <cell r="E527">
            <v>5</v>
          </cell>
          <cell r="F527">
            <v>0</v>
          </cell>
          <cell r="G527">
            <v>0</v>
          </cell>
          <cell r="H527">
            <v>0</v>
          </cell>
          <cell r="I527">
            <v>0</v>
          </cell>
          <cell r="J527">
            <v>0</v>
          </cell>
          <cell r="K527">
            <v>0</v>
          </cell>
          <cell r="L527">
            <v>0</v>
          </cell>
          <cell r="M527">
            <v>0</v>
          </cell>
          <cell r="N527">
            <v>0</v>
          </cell>
          <cell r="O527">
            <v>0</v>
          </cell>
          <cell r="P527">
            <v>0</v>
          </cell>
          <cell r="Q527">
            <v>0</v>
          </cell>
          <cell r="R527" t="str">
            <v>Gar005l</v>
          </cell>
          <cell r="S527">
            <v>1.4</v>
          </cell>
        </row>
        <row r="528">
          <cell r="B528" t="str">
            <v>Gar006l</v>
          </cell>
          <cell r="D528" t="str">
            <v>Lino/PVC</v>
          </cell>
          <cell r="E528">
            <v>6</v>
          </cell>
          <cell r="F528">
            <v>0</v>
          </cell>
          <cell r="G528">
            <v>0</v>
          </cell>
          <cell r="H528">
            <v>0</v>
          </cell>
          <cell r="I528">
            <v>0</v>
          </cell>
          <cell r="J528">
            <v>0</v>
          </cell>
          <cell r="K528">
            <v>0</v>
          </cell>
          <cell r="L528">
            <v>0</v>
          </cell>
          <cell r="M528">
            <v>0</v>
          </cell>
          <cell r="N528">
            <v>0</v>
          </cell>
          <cell r="O528">
            <v>0</v>
          </cell>
          <cell r="P528">
            <v>0</v>
          </cell>
          <cell r="Q528">
            <v>0</v>
          </cell>
          <cell r="R528" t="str">
            <v>Gar006l</v>
          </cell>
          <cell r="S528">
            <v>0.8</v>
          </cell>
        </row>
        <row r="529">
          <cell r="B529" t="str">
            <v>Gar007l</v>
          </cell>
          <cell r="D529" t="str">
            <v>Lino/PVC</v>
          </cell>
          <cell r="E529">
            <v>7</v>
          </cell>
          <cell r="F529">
            <v>0</v>
          </cell>
          <cell r="G529">
            <v>0</v>
          </cell>
          <cell r="H529">
            <v>0</v>
          </cell>
          <cell r="I529">
            <v>0</v>
          </cell>
          <cell r="J529">
            <v>0</v>
          </cell>
          <cell r="K529">
            <v>0</v>
          </cell>
          <cell r="L529">
            <v>0</v>
          </cell>
          <cell r="M529">
            <v>0</v>
          </cell>
          <cell r="N529">
            <v>0</v>
          </cell>
          <cell r="O529">
            <v>0</v>
          </cell>
          <cell r="P529">
            <v>0</v>
          </cell>
          <cell r="Q529">
            <v>0</v>
          </cell>
          <cell r="R529" t="str">
            <v>Gar007l</v>
          </cell>
          <cell r="S529">
            <v>0.8</v>
          </cell>
        </row>
        <row r="530">
          <cell r="B530" t="str">
            <v>Gar008l</v>
          </cell>
          <cell r="D530" t="str">
            <v>Lino/PVC</v>
          </cell>
          <cell r="E530">
            <v>8</v>
          </cell>
          <cell r="F530">
            <v>0</v>
          </cell>
          <cell r="G530">
            <v>0</v>
          </cell>
          <cell r="H530">
            <v>0</v>
          </cell>
          <cell r="I530">
            <v>0</v>
          </cell>
          <cell r="J530">
            <v>0</v>
          </cell>
          <cell r="K530">
            <v>0</v>
          </cell>
          <cell r="L530">
            <v>0</v>
          </cell>
          <cell r="M530">
            <v>0</v>
          </cell>
          <cell r="N530">
            <v>0</v>
          </cell>
          <cell r="O530">
            <v>0</v>
          </cell>
          <cell r="P530">
            <v>0</v>
          </cell>
          <cell r="Q530">
            <v>0</v>
          </cell>
          <cell r="R530" t="str">
            <v>Gar008l</v>
          </cell>
          <cell r="S530">
            <v>0.8</v>
          </cell>
        </row>
        <row r="531">
          <cell r="B531" t="str">
            <v>Gar009l</v>
          </cell>
          <cell r="D531" t="str">
            <v>Lino/PVC</v>
          </cell>
          <cell r="E531">
            <v>9</v>
          </cell>
          <cell r="F531">
            <v>0</v>
          </cell>
          <cell r="G531">
            <v>0</v>
          </cell>
          <cell r="H531">
            <v>0</v>
          </cell>
          <cell r="I531">
            <v>0</v>
          </cell>
          <cell r="J531">
            <v>0</v>
          </cell>
          <cell r="K531">
            <v>0</v>
          </cell>
          <cell r="L531">
            <v>0</v>
          </cell>
          <cell r="M531">
            <v>0</v>
          </cell>
          <cell r="N531">
            <v>0</v>
          </cell>
          <cell r="O531">
            <v>0</v>
          </cell>
          <cell r="P531">
            <v>0</v>
          </cell>
          <cell r="Q531">
            <v>0</v>
          </cell>
          <cell r="R531" t="str">
            <v>Gar009l</v>
          </cell>
          <cell r="S531">
            <v>0.8</v>
          </cell>
        </row>
        <row r="532">
          <cell r="B532" t="str">
            <v>Gar010l</v>
          </cell>
          <cell r="D532" t="str">
            <v>Lino/PVC</v>
          </cell>
          <cell r="E532">
            <v>10</v>
          </cell>
          <cell r="F532">
            <v>0</v>
          </cell>
          <cell r="G532">
            <v>0</v>
          </cell>
          <cell r="H532">
            <v>0</v>
          </cell>
          <cell r="I532">
            <v>0</v>
          </cell>
          <cell r="J532">
            <v>0</v>
          </cell>
          <cell r="K532">
            <v>0</v>
          </cell>
          <cell r="L532">
            <v>0</v>
          </cell>
          <cell r="M532">
            <v>0</v>
          </cell>
          <cell r="N532">
            <v>0</v>
          </cell>
          <cell r="O532">
            <v>0</v>
          </cell>
          <cell r="P532">
            <v>0</v>
          </cell>
          <cell r="Q532">
            <v>0</v>
          </cell>
          <cell r="R532" t="str">
            <v>Gar010l</v>
          </cell>
          <cell r="S532">
            <v>0.8</v>
          </cell>
        </row>
        <row r="533">
          <cell r="B533" t="str">
            <v>Gar011l</v>
          </cell>
          <cell r="D533" t="str">
            <v>Lino/PVC</v>
          </cell>
          <cell r="E533">
            <v>11</v>
          </cell>
          <cell r="F533">
            <v>0</v>
          </cell>
          <cell r="G533">
            <v>0</v>
          </cell>
          <cell r="H533">
            <v>0</v>
          </cell>
          <cell r="I533">
            <v>0</v>
          </cell>
          <cell r="J533">
            <v>0</v>
          </cell>
          <cell r="K533">
            <v>0</v>
          </cell>
          <cell r="L533">
            <v>0</v>
          </cell>
          <cell r="M533">
            <v>0</v>
          </cell>
          <cell r="N533">
            <v>0</v>
          </cell>
          <cell r="O533">
            <v>0</v>
          </cell>
          <cell r="P533">
            <v>0</v>
          </cell>
          <cell r="Q533">
            <v>0</v>
          </cell>
          <cell r="R533" t="str">
            <v>Gar011l</v>
          </cell>
          <cell r="S533">
            <v>0.8</v>
          </cell>
        </row>
        <row r="535">
          <cell r="B535" t="str">
            <v>Gar260s</v>
          </cell>
          <cell r="C535" t="str">
            <v>Garderobe</v>
          </cell>
          <cell r="D535" t="str">
            <v>Lino/PVC</v>
          </cell>
          <cell r="E535">
            <v>260</v>
          </cell>
          <cell r="F535">
            <v>1.6497962962962964</v>
          </cell>
          <cell r="G535">
            <v>0</v>
          </cell>
          <cell r="H535">
            <v>0</v>
          </cell>
          <cell r="I535">
            <v>0</v>
          </cell>
          <cell r="J535">
            <v>0</v>
          </cell>
          <cell r="K535">
            <v>0</v>
          </cell>
          <cell r="L535">
            <v>0</v>
          </cell>
          <cell r="M535">
            <v>0</v>
          </cell>
          <cell r="N535">
            <v>0</v>
          </cell>
          <cell r="O535">
            <v>0</v>
          </cell>
          <cell r="P535">
            <v>1.6497962962962964</v>
          </cell>
          <cell r="Q535">
            <v>157.59521377498905</v>
          </cell>
          <cell r="R535" t="str">
            <v>Gar260s</v>
          </cell>
          <cell r="S535">
            <v>0.65</v>
          </cell>
        </row>
        <row r="536">
          <cell r="B536" t="str">
            <v>Gar260sn</v>
          </cell>
          <cell r="C536" t="str">
            <v>Garderobe, naloopronde</v>
          </cell>
          <cell r="D536" t="str">
            <v>Lino/PVC</v>
          </cell>
          <cell r="E536">
            <v>260</v>
          </cell>
          <cell r="F536">
            <v>1.2714320987654324</v>
          </cell>
          <cell r="G536">
            <v>0</v>
          </cell>
          <cell r="H536">
            <v>0</v>
          </cell>
          <cell r="I536">
            <v>0</v>
          </cell>
          <cell r="J536">
            <v>0</v>
          </cell>
          <cell r="K536">
            <v>0</v>
          </cell>
          <cell r="L536">
            <v>0</v>
          </cell>
          <cell r="M536">
            <v>0</v>
          </cell>
          <cell r="N536">
            <v>0</v>
          </cell>
          <cell r="O536">
            <v>0</v>
          </cell>
          <cell r="P536">
            <v>1.2714320987654324</v>
          </cell>
          <cell r="Q536">
            <v>204.49381469325922</v>
          </cell>
          <cell r="R536" t="str">
            <v>Gar260sn</v>
          </cell>
          <cell r="S536">
            <v>1.36</v>
          </cell>
        </row>
        <row r="537">
          <cell r="B537" t="str">
            <v>Gar156s</v>
          </cell>
          <cell r="C537" t="str">
            <v>Garderobe</v>
          </cell>
          <cell r="D537" t="str">
            <v>Lino/PVC</v>
          </cell>
          <cell r="E537">
            <v>156</v>
          </cell>
          <cell r="F537">
            <v>1.2126913580246912</v>
          </cell>
          <cell r="G537">
            <v>0</v>
          </cell>
          <cell r="H537">
            <v>0</v>
          </cell>
          <cell r="I537">
            <v>0</v>
          </cell>
          <cell r="J537">
            <v>0</v>
          </cell>
          <cell r="K537">
            <v>0</v>
          </cell>
          <cell r="L537">
            <v>0</v>
          </cell>
          <cell r="M537">
            <v>0</v>
          </cell>
          <cell r="N537">
            <v>0</v>
          </cell>
          <cell r="O537">
            <v>0</v>
          </cell>
          <cell r="P537">
            <v>1.2126913580246912</v>
          </cell>
          <cell r="Q537">
            <v>128.63949179460033</v>
          </cell>
          <cell r="R537" t="str">
            <v>Gar156s</v>
          </cell>
          <cell r="S537">
            <v>0.65</v>
          </cell>
        </row>
        <row r="538">
          <cell r="B538" t="str">
            <v>Gar130s</v>
          </cell>
          <cell r="C538" t="str">
            <v>Garderobe</v>
          </cell>
          <cell r="D538" t="str">
            <v>Lino/PVC</v>
          </cell>
          <cell r="E538">
            <v>130</v>
          </cell>
          <cell r="F538">
            <v>1.1882932098765435</v>
          </cell>
          <cell r="G538">
            <v>0</v>
          </cell>
          <cell r="H538">
            <v>0</v>
          </cell>
          <cell r="I538">
            <v>0</v>
          </cell>
          <cell r="J538">
            <v>0</v>
          </cell>
          <cell r="K538">
            <v>0</v>
          </cell>
          <cell r="L538">
            <v>0</v>
          </cell>
          <cell r="M538">
            <v>0</v>
          </cell>
          <cell r="N538">
            <v>0</v>
          </cell>
          <cell r="O538">
            <v>0</v>
          </cell>
          <cell r="P538">
            <v>1.1882932098765435</v>
          </cell>
          <cell r="Q538">
            <v>109.40060830062828</v>
          </cell>
          <cell r="R538" t="str">
            <v>Gar130s</v>
          </cell>
          <cell r="S538">
            <v>0.70000000000000007</v>
          </cell>
        </row>
        <row r="539">
          <cell r="B539" t="str">
            <v>Gar104s</v>
          </cell>
          <cell r="C539" t="str">
            <v>Garderobe</v>
          </cell>
          <cell r="D539" t="str">
            <v>Lino/PVC</v>
          </cell>
          <cell r="E539">
            <v>104</v>
          </cell>
          <cell r="F539">
            <v>0.75362318840579701</v>
          </cell>
          <cell r="G539">
            <v>0</v>
          </cell>
          <cell r="H539">
            <v>0</v>
          </cell>
          <cell r="I539">
            <v>0</v>
          </cell>
          <cell r="J539">
            <v>0</v>
          </cell>
          <cell r="K539">
            <v>0</v>
          </cell>
          <cell r="L539">
            <v>0</v>
          </cell>
          <cell r="M539">
            <v>0</v>
          </cell>
          <cell r="N539">
            <v>0</v>
          </cell>
          <cell r="O539">
            <v>0</v>
          </cell>
          <cell r="P539">
            <v>0.75362318840579701</v>
          </cell>
          <cell r="Q539">
            <v>138.00000000000003</v>
          </cell>
          <cell r="R539" t="str">
            <v>Gar104s</v>
          </cell>
          <cell r="S539">
            <v>0.49274309448980552</v>
          </cell>
        </row>
        <row r="540">
          <cell r="B540" t="str">
            <v>Gar052s</v>
          </cell>
          <cell r="C540" t="str">
            <v>Garderobe</v>
          </cell>
          <cell r="D540" t="str">
            <v>Lino/PVC</v>
          </cell>
          <cell r="E540">
            <v>52</v>
          </cell>
          <cell r="F540">
            <v>0.95456790123456792</v>
          </cell>
          <cell r="G540">
            <v>0</v>
          </cell>
          <cell r="H540">
            <v>0</v>
          </cell>
          <cell r="I540">
            <v>0</v>
          </cell>
          <cell r="J540">
            <v>0</v>
          </cell>
          <cell r="K540">
            <v>0</v>
          </cell>
          <cell r="L540">
            <v>0</v>
          </cell>
          <cell r="M540">
            <v>0</v>
          </cell>
          <cell r="N540">
            <v>0</v>
          </cell>
          <cell r="O540">
            <v>0</v>
          </cell>
          <cell r="P540">
            <v>0.95456790123456792</v>
          </cell>
          <cell r="Q540">
            <v>54.474909467149509</v>
          </cell>
          <cell r="R540" t="str">
            <v>Gar052s</v>
          </cell>
          <cell r="S540">
            <v>0.8</v>
          </cell>
        </row>
        <row r="541">
          <cell r="B541" t="str">
            <v>Gar026s</v>
          </cell>
          <cell r="C541" t="str">
            <v>Garderobe</v>
          </cell>
          <cell r="D541" t="str">
            <v>Lino/PVC</v>
          </cell>
          <cell r="E541">
            <v>26</v>
          </cell>
          <cell r="F541">
            <v>0.49037654320987656</v>
          </cell>
          <cell r="G541">
            <v>0</v>
          </cell>
          <cell r="H541">
            <v>0</v>
          </cell>
          <cell r="I541">
            <v>0</v>
          </cell>
          <cell r="J541">
            <v>0</v>
          </cell>
          <cell r="K541">
            <v>0</v>
          </cell>
          <cell r="L541">
            <v>0</v>
          </cell>
          <cell r="M541">
            <v>0</v>
          </cell>
          <cell r="N541">
            <v>0</v>
          </cell>
          <cell r="O541">
            <v>0</v>
          </cell>
          <cell r="P541">
            <v>0.49037654320987656</v>
          </cell>
          <cell r="Q541">
            <v>53.020480608250146</v>
          </cell>
          <cell r="R541" t="str">
            <v>Gar026s</v>
          </cell>
          <cell r="S541">
            <v>0.85000000000000009</v>
          </cell>
        </row>
        <row r="542">
          <cell r="B542" t="str">
            <v>Gar012s</v>
          </cell>
          <cell r="C542" t="str">
            <v>Garderobe</v>
          </cell>
          <cell r="D542" t="str">
            <v>Lino/PVC</v>
          </cell>
          <cell r="E542">
            <v>12</v>
          </cell>
          <cell r="F542">
            <v>0.2171666666666667</v>
          </cell>
          <cell r="G542">
            <v>0</v>
          </cell>
          <cell r="H542">
            <v>0</v>
          </cell>
          <cell r="I542">
            <v>0</v>
          </cell>
          <cell r="J542">
            <v>0</v>
          </cell>
          <cell r="K542">
            <v>0</v>
          </cell>
          <cell r="L542">
            <v>0</v>
          </cell>
          <cell r="M542">
            <v>0</v>
          </cell>
          <cell r="N542">
            <v>0</v>
          </cell>
          <cell r="O542">
            <v>0</v>
          </cell>
          <cell r="P542">
            <v>0.2171666666666667</v>
          </cell>
          <cell r="Q542">
            <v>55.257099002302368</v>
          </cell>
          <cell r="R542" t="str">
            <v>Gar012s</v>
          </cell>
          <cell r="S542">
            <v>0.9</v>
          </cell>
        </row>
        <row r="543">
          <cell r="B543" t="str">
            <v>Gar052sz</v>
          </cell>
          <cell r="C543" t="str">
            <v>Garderobe, weekend</v>
          </cell>
          <cell r="D543" t="str">
            <v>Lino/PVC</v>
          </cell>
          <cell r="E543">
            <v>52</v>
          </cell>
          <cell r="F543">
            <v>0.25428641975308641</v>
          </cell>
          <cell r="G543">
            <v>0</v>
          </cell>
          <cell r="H543">
            <v>0</v>
          </cell>
          <cell r="I543">
            <v>0</v>
          </cell>
          <cell r="J543">
            <v>0</v>
          </cell>
          <cell r="K543">
            <v>0</v>
          </cell>
          <cell r="L543">
            <v>0</v>
          </cell>
          <cell r="M543">
            <v>0</v>
          </cell>
          <cell r="N543">
            <v>0</v>
          </cell>
          <cell r="O543">
            <v>0</v>
          </cell>
          <cell r="P543">
            <v>0.25428641975308641</v>
          </cell>
          <cell r="Q543">
            <v>204.49381469325928</v>
          </cell>
          <cell r="R543" t="str">
            <v>Gar052sz</v>
          </cell>
          <cell r="S543">
            <v>1.36</v>
          </cell>
        </row>
        <row r="544">
          <cell r="B544" t="str">
            <v>Gar001s</v>
          </cell>
          <cell r="D544" t="str">
            <v>Lino/PVC</v>
          </cell>
          <cell r="E544">
            <v>1</v>
          </cell>
          <cell r="F544">
            <v>0</v>
          </cell>
          <cell r="G544">
            <v>0</v>
          </cell>
          <cell r="H544">
            <v>0</v>
          </cell>
          <cell r="I544">
            <v>0</v>
          </cell>
          <cell r="J544">
            <v>0</v>
          </cell>
          <cell r="K544">
            <v>0</v>
          </cell>
          <cell r="L544">
            <v>0</v>
          </cell>
          <cell r="M544">
            <v>0</v>
          </cell>
          <cell r="N544">
            <v>0</v>
          </cell>
          <cell r="O544">
            <v>0</v>
          </cell>
          <cell r="P544">
            <v>0</v>
          </cell>
          <cell r="Q544">
            <v>0</v>
          </cell>
          <cell r="R544" t="str">
            <v>Gar001s</v>
          </cell>
          <cell r="S544">
            <v>0.8</v>
          </cell>
        </row>
        <row r="545">
          <cell r="B545" t="str">
            <v>Gar002s</v>
          </cell>
          <cell r="D545" t="str">
            <v>Lino/PVC</v>
          </cell>
          <cell r="E545">
            <v>2</v>
          </cell>
          <cell r="F545">
            <v>0</v>
          </cell>
          <cell r="G545">
            <v>0</v>
          </cell>
          <cell r="H545">
            <v>0</v>
          </cell>
          <cell r="I545">
            <v>0</v>
          </cell>
          <cell r="J545">
            <v>0</v>
          </cell>
          <cell r="K545">
            <v>0</v>
          </cell>
          <cell r="L545">
            <v>0</v>
          </cell>
          <cell r="M545">
            <v>0</v>
          </cell>
          <cell r="N545">
            <v>0</v>
          </cell>
          <cell r="O545">
            <v>0</v>
          </cell>
          <cell r="P545">
            <v>0</v>
          </cell>
          <cell r="Q545">
            <v>0</v>
          </cell>
          <cell r="R545" t="str">
            <v>Gar002s</v>
          </cell>
          <cell r="S545">
            <v>0.8</v>
          </cell>
        </row>
        <row r="546">
          <cell r="B546" t="str">
            <v>Gar003s</v>
          </cell>
          <cell r="D546" t="str">
            <v>Lino/PVC</v>
          </cell>
          <cell r="E546">
            <v>3</v>
          </cell>
          <cell r="F546">
            <v>0</v>
          </cell>
          <cell r="G546">
            <v>0</v>
          </cell>
          <cell r="H546">
            <v>0</v>
          </cell>
          <cell r="I546">
            <v>0</v>
          </cell>
          <cell r="J546">
            <v>0</v>
          </cell>
          <cell r="K546">
            <v>0</v>
          </cell>
          <cell r="L546">
            <v>0</v>
          </cell>
          <cell r="M546">
            <v>0</v>
          </cell>
          <cell r="N546">
            <v>0</v>
          </cell>
          <cell r="O546">
            <v>0</v>
          </cell>
          <cell r="P546">
            <v>0</v>
          </cell>
          <cell r="Q546">
            <v>0</v>
          </cell>
          <cell r="R546" t="str">
            <v>Gar003s</v>
          </cell>
          <cell r="S546">
            <v>0.8</v>
          </cell>
        </row>
        <row r="547">
          <cell r="B547" t="str">
            <v>Gar004s</v>
          </cell>
          <cell r="D547" t="str">
            <v>Lino/PVC</v>
          </cell>
          <cell r="E547">
            <v>4</v>
          </cell>
          <cell r="F547">
            <v>0</v>
          </cell>
          <cell r="G547">
            <v>0</v>
          </cell>
          <cell r="H547">
            <v>0</v>
          </cell>
          <cell r="I547">
            <v>0</v>
          </cell>
          <cell r="J547">
            <v>0</v>
          </cell>
          <cell r="K547">
            <v>0</v>
          </cell>
          <cell r="L547">
            <v>0</v>
          </cell>
          <cell r="M547">
            <v>0</v>
          </cell>
          <cell r="N547">
            <v>0</v>
          </cell>
          <cell r="O547">
            <v>0</v>
          </cell>
          <cell r="P547">
            <v>0</v>
          </cell>
          <cell r="Q547">
            <v>0</v>
          </cell>
          <cell r="R547" t="str">
            <v>Gar004s</v>
          </cell>
          <cell r="S547">
            <v>0.8</v>
          </cell>
        </row>
        <row r="548">
          <cell r="B548" t="str">
            <v>Gar005s</v>
          </cell>
          <cell r="D548" t="str">
            <v>Lino/PVC</v>
          </cell>
          <cell r="E548">
            <v>5</v>
          </cell>
          <cell r="F548">
            <v>0</v>
          </cell>
          <cell r="G548">
            <v>0</v>
          </cell>
          <cell r="H548">
            <v>0</v>
          </cell>
          <cell r="I548">
            <v>0</v>
          </cell>
          <cell r="J548">
            <v>0</v>
          </cell>
          <cell r="K548">
            <v>0</v>
          </cell>
          <cell r="L548">
            <v>0</v>
          </cell>
          <cell r="M548">
            <v>0</v>
          </cell>
          <cell r="N548">
            <v>0</v>
          </cell>
          <cell r="O548">
            <v>0</v>
          </cell>
          <cell r="P548">
            <v>0</v>
          </cell>
          <cell r="Q548">
            <v>0</v>
          </cell>
          <cell r="R548" t="str">
            <v>Gar005s</v>
          </cell>
          <cell r="S548">
            <v>0.8</v>
          </cell>
        </row>
        <row r="549">
          <cell r="B549" t="str">
            <v>Gar006s</v>
          </cell>
          <cell r="D549" t="str">
            <v>Lino/PVC</v>
          </cell>
          <cell r="E549">
            <v>6</v>
          </cell>
          <cell r="F549">
            <v>0</v>
          </cell>
          <cell r="G549">
            <v>0</v>
          </cell>
          <cell r="H549">
            <v>0</v>
          </cell>
          <cell r="I549">
            <v>0</v>
          </cell>
          <cell r="J549">
            <v>0</v>
          </cell>
          <cell r="K549">
            <v>0</v>
          </cell>
          <cell r="L549">
            <v>0</v>
          </cell>
          <cell r="M549">
            <v>0</v>
          </cell>
          <cell r="N549">
            <v>0</v>
          </cell>
          <cell r="O549">
            <v>0</v>
          </cell>
          <cell r="P549">
            <v>0</v>
          </cell>
          <cell r="Q549">
            <v>0</v>
          </cell>
          <cell r="R549" t="str">
            <v>Gar006s</v>
          </cell>
          <cell r="S549">
            <v>0.8</v>
          </cell>
        </row>
        <row r="550">
          <cell r="B550" t="str">
            <v>Gar007s</v>
          </cell>
          <cell r="D550" t="str">
            <v>Lino/PVC</v>
          </cell>
          <cell r="E550">
            <v>7</v>
          </cell>
          <cell r="F550">
            <v>0</v>
          </cell>
          <cell r="G550">
            <v>0</v>
          </cell>
          <cell r="H550">
            <v>0</v>
          </cell>
          <cell r="I550">
            <v>0</v>
          </cell>
          <cell r="J550">
            <v>0</v>
          </cell>
          <cell r="K550">
            <v>0</v>
          </cell>
          <cell r="L550">
            <v>0</v>
          </cell>
          <cell r="M550">
            <v>0</v>
          </cell>
          <cell r="N550">
            <v>0</v>
          </cell>
          <cell r="O550">
            <v>0</v>
          </cell>
          <cell r="P550">
            <v>0</v>
          </cell>
          <cell r="Q550">
            <v>0</v>
          </cell>
          <cell r="R550" t="str">
            <v>Gar007s</v>
          </cell>
          <cell r="S550">
            <v>0.8</v>
          </cell>
        </row>
        <row r="551">
          <cell r="B551" t="str">
            <v>Gar008s</v>
          </cell>
          <cell r="D551" t="str">
            <v>Lino/PVC</v>
          </cell>
          <cell r="E551">
            <v>8</v>
          </cell>
          <cell r="F551">
            <v>0</v>
          </cell>
          <cell r="G551">
            <v>0</v>
          </cell>
          <cell r="H551">
            <v>0</v>
          </cell>
          <cell r="I551">
            <v>0</v>
          </cell>
          <cell r="J551">
            <v>0</v>
          </cell>
          <cell r="K551">
            <v>0</v>
          </cell>
          <cell r="L551">
            <v>0</v>
          </cell>
          <cell r="M551">
            <v>0</v>
          </cell>
          <cell r="N551">
            <v>0</v>
          </cell>
          <cell r="O551">
            <v>0</v>
          </cell>
          <cell r="P551">
            <v>0</v>
          </cell>
          <cell r="Q551">
            <v>0</v>
          </cell>
          <cell r="R551" t="str">
            <v>Gar008s</v>
          </cell>
          <cell r="S551">
            <v>0.8</v>
          </cell>
        </row>
        <row r="552">
          <cell r="B552" t="str">
            <v>Gar009s</v>
          </cell>
          <cell r="D552" t="str">
            <v>Lino/PVC</v>
          </cell>
          <cell r="E552">
            <v>9</v>
          </cell>
          <cell r="F552">
            <v>0</v>
          </cell>
          <cell r="G552">
            <v>0</v>
          </cell>
          <cell r="H552">
            <v>0</v>
          </cell>
          <cell r="I552">
            <v>0</v>
          </cell>
          <cell r="J552">
            <v>0</v>
          </cell>
          <cell r="K552">
            <v>0</v>
          </cell>
          <cell r="L552">
            <v>0</v>
          </cell>
          <cell r="M552">
            <v>0</v>
          </cell>
          <cell r="N552">
            <v>0</v>
          </cell>
          <cell r="O552">
            <v>0</v>
          </cell>
          <cell r="P552">
            <v>0</v>
          </cell>
          <cell r="Q552">
            <v>0</v>
          </cell>
          <cell r="R552" t="str">
            <v>Gar009s</v>
          </cell>
          <cell r="S552">
            <v>0.8</v>
          </cell>
        </row>
        <row r="553">
          <cell r="B553" t="str">
            <v>Gar010s</v>
          </cell>
          <cell r="D553" t="str">
            <v>Lino/PVC</v>
          </cell>
          <cell r="E553">
            <v>10</v>
          </cell>
          <cell r="F553">
            <v>0</v>
          </cell>
          <cell r="G553">
            <v>0</v>
          </cell>
          <cell r="H553">
            <v>0</v>
          </cell>
          <cell r="I553">
            <v>0</v>
          </cell>
          <cell r="J553">
            <v>0</v>
          </cell>
          <cell r="K553">
            <v>0</v>
          </cell>
          <cell r="L553">
            <v>0</v>
          </cell>
          <cell r="M553">
            <v>0</v>
          </cell>
          <cell r="N553">
            <v>0</v>
          </cell>
          <cell r="O553">
            <v>0</v>
          </cell>
          <cell r="P553">
            <v>0</v>
          </cell>
          <cell r="Q553">
            <v>0</v>
          </cell>
          <cell r="R553" t="str">
            <v>Gar010s</v>
          </cell>
          <cell r="S553">
            <v>0.8</v>
          </cell>
        </row>
        <row r="554">
          <cell r="B554" t="str">
            <v>Gar011s</v>
          </cell>
          <cell r="D554" t="str">
            <v>Lino/PVC</v>
          </cell>
          <cell r="E554">
            <v>11</v>
          </cell>
          <cell r="F554">
            <v>0</v>
          </cell>
          <cell r="G554">
            <v>0</v>
          </cell>
          <cell r="H554">
            <v>0</v>
          </cell>
          <cell r="I554">
            <v>0</v>
          </cell>
          <cell r="J554">
            <v>0</v>
          </cell>
          <cell r="K554">
            <v>0</v>
          </cell>
          <cell r="L554">
            <v>0</v>
          </cell>
          <cell r="M554">
            <v>0</v>
          </cell>
          <cell r="N554">
            <v>0</v>
          </cell>
          <cell r="O554">
            <v>0</v>
          </cell>
          <cell r="P554">
            <v>0</v>
          </cell>
          <cell r="Q554">
            <v>0</v>
          </cell>
          <cell r="R554" t="str">
            <v>Gar011s</v>
          </cell>
          <cell r="S554">
            <v>0.8</v>
          </cell>
        </row>
        <row r="556">
          <cell r="B556" t="str">
            <v>Gar260t</v>
          </cell>
          <cell r="C556" t="str">
            <v>Garderobe</v>
          </cell>
          <cell r="D556" t="str">
            <v>Tapijt</v>
          </cell>
          <cell r="E556">
            <v>260</v>
          </cell>
          <cell r="F556">
            <v>1.212962962962963</v>
          </cell>
          <cell r="G556">
            <v>0</v>
          </cell>
          <cell r="H556">
            <v>0</v>
          </cell>
          <cell r="I556">
            <v>0</v>
          </cell>
          <cell r="J556">
            <v>0</v>
          </cell>
          <cell r="K556">
            <v>0</v>
          </cell>
          <cell r="L556">
            <v>0</v>
          </cell>
          <cell r="M556">
            <v>0</v>
          </cell>
          <cell r="N556">
            <v>0</v>
          </cell>
          <cell r="O556">
            <v>0</v>
          </cell>
          <cell r="P556">
            <v>1.212962962962963</v>
          </cell>
          <cell r="Q556">
            <v>214.35114503816794</v>
          </cell>
          <cell r="R556" t="str">
            <v>Gar260t</v>
          </cell>
          <cell r="S556">
            <v>1.2</v>
          </cell>
        </row>
        <row r="557">
          <cell r="B557" t="str">
            <v>Gar260tn</v>
          </cell>
          <cell r="C557" t="str">
            <v>Garderobe, naloopronde</v>
          </cell>
          <cell r="D557" t="str">
            <v>Tapijt</v>
          </cell>
          <cell r="E557">
            <v>260</v>
          </cell>
          <cell r="F557">
            <v>0.93535802469135809</v>
          </cell>
          <cell r="G557">
            <v>0</v>
          </cell>
          <cell r="H557">
            <v>0</v>
          </cell>
          <cell r="I557">
            <v>0</v>
          </cell>
          <cell r="J557">
            <v>0</v>
          </cell>
          <cell r="K557">
            <v>0</v>
          </cell>
          <cell r="L557">
            <v>0</v>
          </cell>
          <cell r="M557">
            <v>0</v>
          </cell>
          <cell r="N557">
            <v>0</v>
          </cell>
          <cell r="O557">
            <v>0</v>
          </cell>
          <cell r="P557">
            <v>0.93535802469135809</v>
          </cell>
          <cell r="Q557">
            <v>277.96842827728204</v>
          </cell>
          <cell r="R557" t="str">
            <v>Gar260tn</v>
          </cell>
          <cell r="S557">
            <v>1.24</v>
          </cell>
        </row>
        <row r="558">
          <cell r="B558" t="str">
            <v>Gar156t</v>
          </cell>
          <cell r="C558" t="str">
            <v>Garderobe</v>
          </cell>
          <cell r="D558" t="str">
            <v>Tapijt</v>
          </cell>
          <cell r="E558">
            <v>156</v>
          </cell>
          <cell r="F558">
            <v>0.83933333333333338</v>
          </cell>
          <cell r="G558">
            <v>0</v>
          </cell>
          <cell r="H558">
            <v>0</v>
          </cell>
          <cell r="I558">
            <v>0</v>
          </cell>
          <cell r="J558">
            <v>0</v>
          </cell>
          <cell r="K558">
            <v>0</v>
          </cell>
          <cell r="L558">
            <v>0</v>
          </cell>
          <cell r="M558">
            <v>0</v>
          </cell>
          <cell r="N558">
            <v>0</v>
          </cell>
          <cell r="O558">
            <v>0</v>
          </cell>
          <cell r="P558">
            <v>0.83933333333333338</v>
          </cell>
          <cell r="Q558">
            <v>185.86179507545671</v>
          </cell>
          <cell r="R558" t="str">
            <v>Gar156t</v>
          </cell>
          <cell r="S558">
            <v>1.2</v>
          </cell>
        </row>
        <row r="559">
          <cell r="B559" t="str">
            <v>Gar130t</v>
          </cell>
          <cell r="C559" t="str">
            <v>Garderobe</v>
          </cell>
          <cell r="D559" t="str">
            <v>Tapijt</v>
          </cell>
          <cell r="E559">
            <v>130</v>
          </cell>
          <cell r="F559">
            <v>0.77700617283950635</v>
          </cell>
          <cell r="G559">
            <v>0</v>
          </cell>
          <cell r="H559">
            <v>0</v>
          </cell>
          <cell r="I559">
            <v>0</v>
          </cell>
          <cell r="J559">
            <v>0</v>
          </cell>
          <cell r="K559">
            <v>0</v>
          </cell>
          <cell r="L559">
            <v>0</v>
          </cell>
          <cell r="M559">
            <v>0</v>
          </cell>
          <cell r="N559">
            <v>0</v>
          </cell>
          <cell r="O559">
            <v>0</v>
          </cell>
          <cell r="P559">
            <v>0.77700617283950635</v>
          </cell>
          <cell r="Q559">
            <v>167.30883813306849</v>
          </cell>
          <cell r="R559" t="str">
            <v>Gar130t</v>
          </cell>
          <cell r="S559">
            <v>1.25</v>
          </cell>
        </row>
        <row r="560">
          <cell r="B560" t="str">
            <v>Gar104t</v>
          </cell>
          <cell r="C560" t="str">
            <v>Garderobe</v>
          </cell>
          <cell r="D560" t="str">
            <v>Tapijt</v>
          </cell>
          <cell r="E560">
            <v>104</v>
          </cell>
          <cell r="F560">
            <v>0.70689506172839522</v>
          </cell>
          <cell r="G560">
            <v>0</v>
          </cell>
          <cell r="H560">
            <v>0</v>
          </cell>
          <cell r="I560">
            <v>0</v>
          </cell>
          <cell r="J560">
            <v>0</v>
          </cell>
          <cell r="K560">
            <v>0</v>
          </cell>
          <cell r="L560">
            <v>0</v>
          </cell>
          <cell r="M560">
            <v>0</v>
          </cell>
          <cell r="N560">
            <v>0</v>
          </cell>
          <cell r="O560">
            <v>0</v>
          </cell>
          <cell r="P560">
            <v>0.70689506172839522</v>
          </cell>
          <cell r="Q560">
            <v>147.12226132364623</v>
          </cell>
          <cell r="R560" t="str">
            <v>Gar104t</v>
          </cell>
          <cell r="S560">
            <v>1.3</v>
          </cell>
        </row>
        <row r="561">
          <cell r="B561" t="str">
            <v>Gar052t</v>
          </cell>
          <cell r="C561" t="str">
            <v>Garderobe</v>
          </cell>
          <cell r="D561" t="str">
            <v>Tapijt</v>
          </cell>
          <cell r="E561">
            <v>52</v>
          </cell>
          <cell r="F561">
            <v>0.5239166666666667</v>
          </cell>
          <cell r="G561">
            <v>0</v>
          </cell>
          <cell r="H561">
            <v>0</v>
          </cell>
          <cell r="I561">
            <v>0</v>
          </cell>
          <cell r="J561">
            <v>0</v>
          </cell>
          <cell r="K561">
            <v>0</v>
          </cell>
          <cell r="L561">
            <v>0</v>
          </cell>
          <cell r="M561">
            <v>0</v>
          </cell>
          <cell r="N561">
            <v>0</v>
          </cell>
          <cell r="O561">
            <v>0</v>
          </cell>
          <cell r="P561">
            <v>0.5239166666666667</v>
          </cell>
          <cell r="Q561">
            <v>99.25242564020995</v>
          </cell>
          <cell r="R561" t="str">
            <v>Gar052t</v>
          </cell>
          <cell r="S561">
            <v>1.3499999999999999</v>
          </cell>
        </row>
        <row r="562">
          <cell r="B562" t="str">
            <v>Gar026t</v>
          </cell>
          <cell r="C562" t="str">
            <v>Garderobe</v>
          </cell>
          <cell r="D562" t="str">
            <v>Tapijt</v>
          </cell>
          <cell r="E562">
            <v>26</v>
          </cell>
          <cell r="F562">
            <v>0.30009259259259252</v>
          </cell>
          <cell r="G562">
            <v>0</v>
          </cell>
          <cell r="H562">
            <v>0</v>
          </cell>
          <cell r="I562">
            <v>0</v>
          </cell>
          <cell r="J562">
            <v>0</v>
          </cell>
          <cell r="K562">
            <v>0</v>
          </cell>
          <cell r="L562">
            <v>0</v>
          </cell>
          <cell r="M562">
            <v>0</v>
          </cell>
          <cell r="N562">
            <v>0</v>
          </cell>
          <cell r="O562">
            <v>0</v>
          </cell>
          <cell r="P562">
            <v>0.30009259259259252</v>
          </cell>
          <cell r="Q562">
            <v>86.639925948781254</v>
          </cell>
          <cell r="R562" t="str">
            <v>Gar026t</v>
          </cell>
          <cell r="S562">
            <v>1.4</v>
          </cell>
        </row>
        <row r="563">
          <cell r="B563" t="str">
            <v>Gar012t</v>
          </cell>
          <cell r="C563" t="str">
            <v>Garderobe</v>
          </cell>
          <cell r="D563" t="str">
            <v>Tapijt</v>
          </cell>
          <cell r="E563">
            <v>12</v>
          </cell>
          <cell r="F563">
            <v>0.16970370370370372</v>
          </cell>
          <cell r="G563">
            <v>0</v>
          </cell>
          <cell r="H563">
            <v>0</v>
          </cell>
          <cell r="I563">
            <v>0</v>
          </cell>
          <cell r="J563">
            <v>0</v>
          </cell>
          <cell r="K563">
            <v>0</v>
          </cell>
          <cell r="L563">
            <v>0</v>
          </cell>
          <cell r="M563">
            <v>0</v>
          </cell>
          <cell r="N563">
            <v>0</v>
          </cell>
          <cell r="O563">
            <v>0</v>
          </cell>
          <cell r="P563">
            <v>0.16970370370370372</v>
          </cell>
          <cell r="Q563">
            <v>70.71147970318637</v>
          </cell>
          <cell r="R563" t="str">
            <v>Gar012t</v>
          </cell>
          <cell r="S563">
            <v>1.45</v>
          </cell>
        </row>
        <row r="564">
          <cell r="B564" t="str">
            <v>Gar052tz</v>
          </cell>
          <cell r="C564" t="str">
            <v>Garderobe, weekend</v>
          </cell>
          <cell r="D564" t="str">
            <v>Tapijt</v>
          </cell>
          <cell r="E564">
            <v>52</v>
          </cell>
          <cell r="F564">
            <v>0.1870716049382716</v>
          </cell>
          <cell r="G564">
            <v>0</v>
          </cell>
          <cell r="H564">
            <v>0</v>
          </cell>
          <cell r="I564">
            <v>0</v>
          </cell>
          <cell r="J564">
            <v>0</v>
          </cell>
          <cell r="K564">
            <v>0</v>
          </cell>
          <cell r="L564">
            <v>0</v>
          </cell>
          <cell r="M564">
            <v>0</v>
          </cell>
          <cell r="N564">
            <v>0</v>
          </cell>
          <cell r="O564">
            <v>0</v>
          </cell>
          <cell r="P564">
            <v>0.1870716049382716</v>
          </cell>
          <cell r="Q564">
            <v>277.9684282772821</v>
          </cell>
          <cell r="R564" t="str">
            <v>Gar052tz</v>
          </cell>
          <cell r="S564">
            <v>1.24</v>
          </cell>
        </row>
        <row r="565">
          <cell r="B565" t="str">
            <v>Gar001t</v>
          </cell>
          <cell r="D565" t="str">
            <v>Tapijt</v>
          </cell>
          <cell r="E565">
            <v>1</v>
          </cell>
          <cell r="F565">
            <v>0</v>
          </cell>
          <cell r="G565">
            <v>0</v>
          </cell>
          <cell r="H565">
            <v>0</v>
          </cell>
          <cell r="I565">
            <v>0</v>
          </cell>
          <cell r="J565">
            <v>0</v>
          </cell>
          <cell r="K565">
            <v>0</v>
          </cell>
          <cell r="L565">
            <v>0</v>
          </cell>
          <cell r="M565">
            <v>0</v>
          </cell>
          <cell r="N565">
            <v>0</v>
          </cell>
          <cell r="O565">
            <v>0</v>
          </cell>
          <cell r="P565">
            <v>0</v>
          </cell>
          <cell r="Q565">
            <v>0</v>
          </cell>
          <cell r="R565" t="str">
            <v>Gar001t</v>
          </cell>
          <cell r="S565">
            <v>0.8</v>
          </cell>
        </row>
        <row r="566">
          <cell r="B566" t="str">
            <v>Gar002t</v>
          </cell>
          <cell r="D566" t="str">
            <v>Tapijt</v>
          </cell>
          <cell r="E566">
            <v>2</v>
          </cell>
          <cell r="F566">
            <v>0</v>
          </cell>
          <cell r="G566">
            <v>0</v>
          </cell>
          <cell r="H566">
            <v>0</v>
          </cell>
          <cell r="I566">
            <v>0</v>
          </cell>
          <cell r="J566">
            <v>0</v>
          </cell>
          <cell r="K566">
            <v>0</v>
          </cell>
          <cell r="L566">
            <v>0</v>
          </cell>
          <cell r="M566">
            <v>0</v>
          </cell>
          <cell r="N566">
            <v>0</v>
          </cell>
          <cell r="O566">
            <v>0</v>
          </cell>
          <cell r="P566">
            <v>0</v>
          </cell>
          <cell r="Q566">
            <v>0</v>
          </cell>
          <cell r="R566" t="str">
            <v>Gar002t</v>
          </cell>
          <cell r="S566">
            <v>0.8</v>
          </cell>
        </row>
        <row r="567">
          <cell r="B567" t="str">
            <v>Gar003t</v>
          </cell>
          <cell r="D567" t="str">
            <v>Tapijt</v>
          </cell>
          <cell r="E567">
            <v>3</v>
          </cell>
          <cell r="F567">
            <v>0</v>
          </cell>
          <cell r="G567">
            <v>0</v>
          </cell>
          <cell r="H567">
            <v>0</v>
          </cell>
          <cell r="I567">
            <v>0</v>
          </cell>
          <cell r="J567">
            <v>0</v>
          </cell>
          <cell r="K567">
            <v>0</v>
          </cell>
          <cell r="L567">
            <v>0</v>
          </cell>
          <cell r="M567">
            <v>0</v>
          </cell>
          <cell r="N567">
            <v>0</v>
          </cell>
          <cell r="O567">
            <v>0</v>
          </cell>
          <cell r="P567">
            <v>0</v>
          </cell>
          <cell r="Q567">
            <v>0</v>
          </cell>
          <cell r="R567" t="str">
            <v>Gar003t</v>
          </cell>
          <cell r="S567">
            <v>0.8</v>
          </cell>
        </row>
        <row r="568">
          <cell r="B568" t="str">
            <v>Gar004t</v>
          </cell>
          <cell r="D568" t="str">
            <v>Tapijt</v>
          </cell>
          <cell r="E568">
            <v>4</v>
          </cell>
          <cell r="F568">
            <v>0</v>
          </cell>
          <cell r="G568">
            <v>0</v>
          </cell>
          <cell r="H568">
            <v>0</v>
          </cell>
          <cell r="I568">
            <v>0</v>
          </cell>
          <cell r="J568">
            <v>0</v>
          </cell>
          <cell r="K568">
            <v>0</v>
          </cell>
          <cell r="L568">
            <v>0</v>
          </cell>
          <cell r="M568">
            <v>0</v>
          </cell>
          <cell r="N568">
            <v>0</v>
          </cell>
          <cell r="O568">
            <v>0</v>
          </cell>
          <cell r="P568">
            <v>0</v>
          </cell>
          <cell r="Q568">
            <v>0</v>
          </cell>
          <cell r="R568" t="str">
            <v>Gar004t</v>
          </cell>
          <cell r="S568">
            <v>0.8</v>
          </cell>
        </row>
        <row r="569">
          <cell r="B569" t="str">
            <v>Gar005t</v>
          </cell>
          <cell r="D569" t="str">
            <v>Tapijt</v>
          </cell>
          <cell r="E569">
            <v>5</v>
          </cell>
          <cell r="F569">
            <v>0</v>
          </cell>
          <cell r="G569">
            <v>0</v>
          </cell>
          <cell r="H569">
            <v>0</v>
          </cell>
          <cell r="I569">
            <v>0</v>
          </cell>
          <cell r="J569">
            <v>0</v>
          </cell>
          <cell r="K569">
            <v>0</v>
          </cell>
          <cell r="L569">
            <v>0</v>
          </cell>
          <cell r="M569">
            <v>0</v>
          </cell>
          <cell r="N569">
            <v>0</v>
          </cell>
          <cell r="O569">
            <v>0</v>
          </cell>
          <cell r="P569">
            <v>0</v>
          </cell>
          <cell r="Q569">
            <v>0</v>
          </cell>
          <cell r="R569" t="str">
            <v>Gar005t</v>
          </cell>
          <cell r="S569">
            <v>0.8</v>
          </cell>
        </row>
        <row r="570">
          <cell r="B570" t="str">
            <v>Gar006t</v>
          </cell>
          <cell r="D570" t="str">
            <v>Tapijt</v>
          </cell>
          <cell r="E570">
            <v>6</v>
          </cell>
          <cell r="F570">
            <v>0</v>
          </cell>
          <cell r="G570">
            <v>0</v>
          </cell>
          <cell r="H570">
            <v>0</v>
          </cell>
          <cell r="I570">
            <v>0</v>
          </cell>
          <cell r="J570">
            <v>0</v>
          </cell>
          <cell r="K570">
            <v>0</v>
          </cell>
          <cell r="L570">
            <v>0</v>
          </cell>
          <cell r="M570">
            <v>0</v>
          </cell>
          <cell r="N570">
            <v>0</v>
          </cell>
          <cell r="O570">
            <v>0</v>
          </cell>
          <cell r="P570">
            <v>0</v>
          </cell>
          <cell r="Q570">
            <v>0</v>
          </cell>
          <cell r="R570" t="str">
            <v>Gar006t</v>
          </cell>
          <cell r="S570">
            <v>0.8</v>
          </cell>
        </row>
        <row r="571">
          <cell r="B571" t="str">
            <v>Gar007t</v>
          </cell>
          <cell r="D571" t="str">
            <v>Tapijt</v>
          </cell>
          <cell r="E571">
            <v>7</v>
          </cell>
          <cell r="F571">
            <v>0</v>
          </cell>
          <cell r="G571">
            <v>0</v>
          </cell>
          <cell r="H571">
            <v>0</v>
          </cell>
          <cell r="I571">
            <v>0</v>
          </cell>
          <cell r="J571">
            <v>0</v>
          </cell>
          <cell r="K571">
            <v>0</v>
          </cell>
          <cell r="L571">
            <v>0</v>
          </cell>
          <cell r="M571">
            <v>0</v>
          </cell>
          <cell r="N571">
            <v>0</v>
          </cell>
          <cell r="O571">
            <v>0</v>
          </cell>
          <cell r="P571">
            <v>0</v>
          </cell>
          <cell r="Q571">
            <v>0</v>
          </cell>
          <cell r="R571" t="str">
            <v>Gar007t</v>
          </cell>
          <cell r="S571">
            <v>0.8</v>
          </cell>
        </row>
        <row r="572">
          <cell r="B572" t="str">
            <v>Gar008t</v>
          </cell>
          <cell r="D572" t="str">
            <v>Tapijt</v>
          </cell>
          <cell r="E572">
            <v>8</v>
          </cell>
          <cell r="F572">
            <v>0</v>
          </cell>
          <cell r="G572">
            <v>0</v>
          </cell>
          <cell r="H572">
            <v>0</v>
          </cell>
          <cell r="I572">
            <v>0</v>
          </cell>
          <cell r="J572">
            <v>0</v>
          </cell>
          <cell r="K572">
            <v>0</v>
          </cell>
          <cell r="L572">
            <v>0</v>
          </cell>
          <cell r="M572">
            <v>0</v>
          </cell>
          <cell r="N572">
            <v>0</v>
          </cell>
          <cell r="O572">
            <v>0</v>
          </cell>
          <cell r="P572">
            <v>0</v>
          </cell>
          <cell r="Q572">
            <v>0</v>
          </cell>
          <cell r="R572" t="str">
            <v>Gar008t</v>
          </cell>
          <cell r="S572">
            <v>0.8</v>
          </cell>
        </row>
        <row r="573">
          <cell r="B573" t="str">
            <v>Gar009t</v>
          </cell>
          <cell r="D573" t="str">
            <v>Tapijt</v>
          </cell>
          <cell r="E573">
            <v>9</v>
          </cell>
          <cell r="F573">
            <v>0</v>
          </cell>
          <cell r="G573">
            <v>0</v>
          </cell>
          <cell r="H573">
            <v>0</v>
          </cell>
          <cell r="I573">
            <v>0</v>
          </cell>
          <cell r="J573">
            <v>0</v>
          </cell>
          <cell r="K573">
            <v>0</v>
          </cell>
          <cell r="L573">
            <v>0</v>
          </cell>
          <cell r="M573">
            <v>0</v>
          </cell>
          <cell r="N573">
            <v>0</v>
          </cell>
          <cell r="O573">
            <v>0</v>
          </cell>
          <cell r="P573">
            <v>0</v>
          </cell>
          <cell r="Q573">
            <v>0</v>
          </cell>
          <cell r="R573" t="str">
            <v>Gar009t</v>
          </cell>
          <cell r="S573">
            <v>0.8</v>
          </cell>
        </row>
        <row r="574">
          <cell r="B574" t="str">
            <v>Gar010t</v>
          </cell>
          <cell r="D574" t="str">
            <v>Tapijt</v>
          </cell>
          <cell r="E574">
            <v>10</v>
          </cell>
          <cell r="F574">
            <v>0</v>
          </cell>
          <cell r="G574">
            <v>0</v>
          </cell>
          <cell r="H574">
            <v>0</v>
          </cell>
          <cell r="I574">
            <v>0</v>
          </cell>
          <cell r="J574">
            <v>0</v>
          </cell>
          <cell r="K574">
            <v>0</v>
          </cell>
          <cell r="L574">
            <v>0</v>
          </cell>
          <cell r="M574">
            <v>0</v>
          </cell>
          <cell r="N574">
            <v>0</v>
          </cell>
          <cell r="O574">
            <v>0</v>
          </cell>
          <cell r="P574">
            <v>0</v>
          </cell>
          <cell r="Q574">
            <v>0</v>
          </cell>
          <cell r="R574" t="str">
            <v>Gar010t</v>
          </cell>
          <cell r="S574">
            <v>0.8</v>
          </cell>
        </row>
        <row r="575">
          <cell r="B575" t="str">
            <v>Gar011t</v>
          </cell>
          <cell r="D575" t="str">
            <v>Tapijt</v>
          </cell>
          <cell r="E575">
            <v>11</v>
          </cell>
          <cell r="F575">
            <v>0</v>
          </cell>
          <cell r="G575">
            <v>0</v>
          </cell>
          <cell r="H575">
            <v>0</v>
          </cell>
          <cell r="I575">
            <v>0</v>
          </cell>
          <cell r="J575">
            <v>0</v>
          </cell>
          <cell r="K575">
            <v>0</v>
          </cell>
          <cell r="L575">
            <v>0</v>
          </cell>
          <cell r="M575">
            <v>0</v>
          </cell>
          <cell r="N575">
            <v>0</v>
          </cell>
          <cell r="O575">
            <v>0</v>
          </cell>
          <cell r="P575">
            <v>0</v>
          </cell>
          <cell r="Q575">
            <v>0</v>
          </cell>
          <cell r="R575" t="str">
            <v>Gar011t</v>
          </cell>
          <cell r="S575">
            <v>0.8</v>
          </cell>
        </row>
        <row r="577">
          <cell r="B577" t="str">
            <v>Gip260l</v>
          </cell>
          <cell r="C577" t="str">
            <v>Gipskamer</v>
          </cell>
          <cell r="D577" t="str">
            <v>Lino/PVC</v>
          </cell>
          <cell r="E577">
            <v>260</v>
          </cell>
          <cell r="F577">
            <v>3.2585864197530867</v>
          </cell>
          <cell r="G577">
            <v>0.4663148148148149</v>
          </cell>
          <cell r="H577">
            <v>0</v>
          </cell>
          <cell r="I577">
            <v>0</v>
          </cell>
          <cell r="J577">
            <v>0</v>
          </cell>
          <cell r="K577">
            <v>0</v>
          </cell>
          <cell r="L577">
            <v>0</v>
          </cell>
          <cell r="M577">
            <v>0</v>
          </cell>
          <cell r="N577">
            <v>0</v>
          </cell>
          <cell r="O577">
            <v>0</v>
          </cell>
          <cell r="P577">
            <v>3.724901234567902</v>
          </cell>
          <cell r="Q577">
            <v>69.800508423456407</v>
          </cell>
          <cell r="R577" t="str">
            <v>Gip260l</v>
          </cell>
          <cell r="S577">
            <v>1.3</v>
          </cell>
        </row>
        <row r="578">
          <cell r="B578" t="str">
            <v>Gip260ln</v>
          </cell>
          <cell r="C578" t="str">
            <v>Gipskamer, naloopronde</v>
          </cell>
          <cell r="D578" t="str">
            <v>Lino/PVC</v>
          </cell>
          <cell r="E578">
            <v>260</v>
          </cell>
          <cell r="F578">
            <v>2.7645061728395057</v>
          </cell>
          <cell r="G578">
            <v>0</v>
          </cell>
          <cell r="H578">
            <v>0</v>
          </cell>
          <cell r="I578">
            <v>0</v>
          </cell>
          <cell r="J578">
            <v>0</v>
          </cell>
          <cell r="K578">
            <v>0</v>
          </cell>
          <cell r="L578">
            <v>0</v>
          </cell>
          <cell r="M578">
            <v>0</v>
          </cell>
          <cell r="N578">
            <v>0</v>
          </cell>
          <cell r="O578">
            <v>0</v>
          </cell>
          <cell r="P578">
            <v>2.7645061728395057</v>
          </cell>
          <cell r="Q578">
            <v>94.049346879535577</v>
          </cell>
          <cell r="R578" t="str">
            <v>Gip260ln</v>
          </cell>
          <cell r="S578">
            <v>2.6</v>
          </cell>
        </row>
        <row r="579">
          <cell r="B579" t="str">
            <v>Gip156l</v>
          </cell>
          <cell r="C579" t="str">
            <v>Gipskamer</v>
          </cell>
          <cell r="D579" t="str">
            <v>Lino/PVC</v>
          </cell>
          <cell r="E579">
            <v>156</v>
          </cell>
          <cell r="F579">
            <v>2.2988333333333331</v>
          </cell>
          <cell r="G579">
            <v>0.4663148148148149</v>
          </cell>
          <cell r="H579">
            <v>0</v>
          </cell>
          <cell r="I579">
            <v>0</v>
          </cell>
          <cell r="J579">
            <v>0</v>
          </cell>
          <cell r="K579">
            <v>0</v>
          </cell>
          <cell r="L579">
            <v>0</v>
          </cell>
          <cell r="M579">
            <v>0</v>
          </cell>
          <cell r="N579">
            <v>0</v>
          </cell>
          <cell r="O579">
            <v>0</v>
          </cell>
          <cell r="P579">
            <v>2.7651481481481479</v>
          </cell>
          <cell r="Q579">
            <v>56.416507052063388</v>
          </cell>
          <cell r="R579" t="str">
            <v>Gip156l</v>
          </cell>
          <cell r="S579">
            <v>1.3</v>
          </cell>
        </row>
        <row r="580">
          <cell r="B580" t="str">
            <v>Gip130l</v>
          </cell>
          <cell r="C580" t="str">
            <v>Gipskamer</v>
          </cell>
          <cell r="D580" t="str">
            <v>Lino/PVC</v>
          </cell>
          <cell r="E580">
            <v>130</v>
          </cell>
          <cell r="F580">
            <v>2.0210833333333338</v>
          </cell>
          <cell r="G580">
            <v>0.48425000000000001</v>
          </cell>
          <cell r="H580">
            <v>0</v>
          </cell>
          <cell r="I580">
            <v>0</v>
          </cell>
          <cell r="J580">
            <v>0</v>
          </cell>
          <cell r="K580">
            <v>0</v>
          </cell>
          <cell r="L580">
            <v>0</v>
          </cell>
          <cell r="M580">
            <v>0</v>
          </cell>
          <cell r="N580">
            <v>0</v>
          </cell>
          <cell r="O580">
            <v>0</v>
          </cell>
          <cell r="P580">
            <v>2.5053333333333341</v>
          </cell>
          <cell r="Q580">
            <v>51.889302820649263</v>
          </cell>
          <cell r="R580" t="str">
            <v>Gip130l</v>
          </cell>
          <cell r="S580">
            <v>1.35</v>
          </cell>
        </row>
        <row r="581">
          <cell r="B581" t="str">
            <v>Gip104l</v>
          </cell>
          <cell r="C581" t="str">
            <v>Gipskamer</v>
          </cell>
          <cell r="D581" t="str">
            <v>Lino/PVC</v>
          </cell>
          <cell r="E581">
            <v>104</v>
          </cell>
          <cell r="F581">
            <v>1.8779876543209875</v>
          </cell>
          <cell r="G581">
            <v>0.50218518518518529</v>
          </cell>
          <cell r="H581">
            <v>0</v>
          </cell>
          <cell r="I581">
            <v>0</v>
          </cell>
          <cell r="J581">
            <v>0</v>
          </cell>
          <cell r="K581">
            <v>0</v>
          </cell>
          <cell r="L581">
            <v>0</v>
          </cell>
          <cell r="M581">
            <v>0</v>
          </cell>
          <cell r="N581">
            <v>0</v>
          </cell>
          <cell r="O581">
            <v>0</v>
          </cell>
          <cell r="P581">
            <v>2.380172839506173</v>
          </cell>
          <cell r="Q581">
            <v>43.694305839393337</v>
          </cell>
          <cell r="R581" t="str">
            <v>Gip104l</v>
          </cell>
          <cell r="S581">
            <v>1.4000000000000001</v>
          </cell>
        </row>
        <row r="582">
          <cell r="B582" t="str">
            <v>Gip052l</v>
          </cell>
          <cell r="C582" t="str">
            <v>Gipskamer</v>
          </cell>
          <cell r="D582" t="str">
            <v>Lino/PVC</v>
          </cell>
          <cell r="E582">
            <v>52</v>
          </cell>
          <cell r="F582">
            <v>1.4935895061728397</v>
          </cell>
          <cell r="G582">
            <v>0.35900925925925925</v>
          </cell>
          <cell r="H582">
            <v>0</v>
          </cell>
          <cell r="I582">
            <v>0</v>
          </cell>
          <cell r="J582">
            <v>0</v>
          </cell>
          <cell r="K582">
            <v>0</v>
          </cell>
          <cell r="L582">
            <v>0</v>
          </cell>
          <cell r="M582">
            <v>0</v>
          </cell>
          <cell r="N582">
            <v>0</v>
          </cell>
          <cell r="O582">
            <v>0</v>
          </cell>
          <cell r="P582">
            <v>1.852598765432099</v>
          </cell>
          <cell r="Q582">
            <v>28.068678966150316</v>
          </cell>
          <cell r="R582" t="str">
            <v>Gip052l</v>
          </cell>
          <cell r="S582">
            <v>1.45</v>
          </cell>
        </row>
        <row r="583">
          <cell r="B583" t="str">
            <v>Gip026l</v>
          </cell>
          <cell r="C583" t="str">
            <v>Gipskamer</v>
          </cell>
          <cell r="D583" t="str">
            <v>Lino/PVC</v>
          </cell>
          <cell r="E583">
            <v>26</v>
          </cell>
          <cell r="F583">
            <v>0.80435185185185187</v>
          </cell>
          <cell r="G583">
            <v>0.25194444444444447</v>
          </cell>
          <cell r="H583">
            <v>0</v>
          </cell>
          <cell r="I583">
            <v>0</v>
          </cell>
          <cell r="J583">
            <v>0</v>
          </cell>
          <cell r="K583">
            <v>0</v>
          </cell>
          <cell r="L583">
            <v>0</v>
          </cell>
          <cell r="M583">
            <v>0</v>
          </cell>
          <cell r="N583">
            <v>0</v>
          </cell>
          <cell r="O583">
            <v>0</v>
          </cell>
          <cell r="P583">
            <v>1.0562962962962965</v>
          </cell>
          <cell r="Q583">
            <v>24.614305750350628</v>
          </cell>
          <cell r="R583" t="str">
            <v>Gip026l</v>
          </cell>
          <cell r="S583">
            <v>1.5</v>
          </cell>
        </row>
        <row r="584">
          <cell r="B584" t="str">
            <v>Gip012l</v>
          </cell>
          <cell r="C584" t="str">
            <v>Gipskamer</v>
          </cell>
          <cell r="D584" t="str">
            <v>Lino/PVC</v>
          </cell>
          <cell r="E584">
            <v>12</v>
          </cell>
          <cell r="F584">
            <v>0.44964351851851853</v>
          </cell>
          <cell r="G584">
            <v>0.12830555555555556</v>
          </cell>
          <cell r="H584">
            <v>0</v>
          </cell>
          <cell r="I584">
            <v>0</v>
          </cell>
          <cell r="J584">
            <v>0</v>
          </cell>
          <cell r="K584">
            <v>0</v>
          </cell>
          <cell r="L584">
            <v>0</v>
          </cell>
          <cell r="M584">
            <v>0</v>
          </cell>
          <cell r="N584">
            <v>0</v>
          </cell>
          <cell r="O584">
            <v>0</v>
          </cell>
          <cell r="P584">
            <v>0.57794907407407403</v>
          </cell>
          <cell r="Q584">
            <v>20.763075049865027</v>
          </cell>
          <cell r="R584" t="str">
            <v>Gip012l</v>
          </cell>
          <cell r="S584">
            <v>1.55</v>
          </cell>
        </row>
        <row r="585">
          <cell r="B585" t="str">
            <v>Gip052lz</v>
          </cell>
          <cell r="C585" t="str">
            <v>Gipskamer, weekend</v>
          </cell>
          <cell r="D585" t="str">
            <v>Lino/PVC</v>
          </cell>
          <cell r="E585">
            <v>52</v>
          </cell>
          <cell r="F585">
            <v>0.55290123456790119</v>
          </cell>
          <cell r="G585">
            <v>0</v>
          </cell>
          <cell r="H585">
            <v>0</v>
          </cell>
          <cell r="I585">
            <v>0</v>
          </cell>
          <cell r="J585">
            <v>0</v>
          </cell>
          <cell r="K585">
            <v>0</v>
          </cell>
          <cell r="L585">
            <v>0</v>
          </cell>
          <cell r="M585">
            <v>0</v>
          </cell>
          <cell r="N585">
            <v>0</v>
          </cell>
          <cell r="O585">
            <v>0</v>
          </cell>
          <cell r="P585">
            <v>0.55290123456790119</v>
          </cell>
          <cell r="Q585">
            <v>94.049346879535562</v>
          </cell>
          <cell r="R585" t="str">
            <v>Gip052lz</v>
          </cell>
          <cell r="S585">
            <v>2.6</v>
          </cell>
        </row>
        <row r="586">
          <cell r="B586" t="str">
            <v>Gip001l</v>
          </cell>
          <cell r="D586" t="str">
            <v>Lino/PVC</v>
          </cell>
          <cell r="E586">
            <v>1</v>
          </cell>
          <cell r="F586">
            <v>0</v>
          </cell>
          <cell r="G586">
            <v>0</v>
          </cell>
          <cell r="H586">
            <v>0</v>
          </cell>
          <cell r="I586">
            <v>0</v>
          </cell>
          <cell r="J586">
            <v>0</v>
          </cell>
          <cell r="K586">
            <v>0</v>
          </cell>
          <cell r="L586">
            <v>0</v>
          </cell>
          <cell r="M586">
            <v>0</v>
          </cell>
          <cell r="N586">
            <v>0</v>
          </cell>
          <cell r="O586">
            <v>0</v>
          </cell>
          <cell r="P586">
            <v>0</v>
          </cell>
          <cell r="Q586">
            <v>0</v>
          </cell>
          <cell r="R586" t="str">
            <v>Gip001l</v>
          </cell>
          <cell r="S586">
            <v>0.8</v>
          </cell>
        </row>
        <row r="587">
          <cell r="B587" t="str">
            <v>Gip002l</v>
          </cell>
          <cell r="D587" t="str">
            <v>Lino/PVC</v>
          </cell>
          <cell r="E587">
            <v>2</v>
          </cell>
          <cell r="F587">
            <v>0</v>
          </cell>
          <cell r="G587">
            <v>0</v>
          </cell>
          <cell r="H587">
            <v>0</v>
          </cell>
          <cell r="I587">
            <v>0</v>
          </cell>
          <cell r="J587">
            <v>0</v>
          </cell>
          <cell r="K587">
            <v>0</v>
          </cell>
          <cell r="L587">
            <v>0</v>
          </cell>
          <cell r="M587">
            <v>0</v>
          </cell>
          <cell r="N587">
            <v>0</v>
          </cell>
          <cell r="O587">
            <v>0</v>
          </cell>
          <cell r="P587">
            <v>0</v>
          </cell>
          <cell r="Q587">
            <v>0</v>
          </cell>
          <cell r="R587" t="str">
            <v>Gip002l</v>
          </cell>
          <cell r="S587">
            <v>0.8</v>
          </cell>
        </row>
        <row r="588">
          <cell r="B588" t="str">
            <v>Gip003l</v>
          </cell>
          <cell r="D588" t="str">
            <v>Lino/PVC</v>
          </cell>
          <cell r="E588">
            <v>3</v>
          </cell>
          <cell r="F588">
            <v>0</v>
          </cell>
          <cell r="G588">
            <v>0</v>
          </cell>
          <cell r="H588">
            <v>0</v>
          </cell>
          <cell r="I588">
            <v>0</v>
          </cell>
          <cell r="J588">
            <v>0</v>
          </cell>
          <cell r="K588">
            <v>0</v>
          </cell>
          <cell r="L588">
            <v>0</v>
          </cell>
          <cell r="M588">
            <v>0</v>
          </cell>
          <cell r="N588">
            <v>0</v>
          </cell>
          <cell r="O588">
            <v>0</v>
          </cell>
          <cell r="P588">
            <v>0</v>
          </cell>
          <cell r="Q588">
            <v>0</v>
          </cell>
          <cell r="R588" t="str">
            <v>Gip003l</v>
          </cell>
          <cell r="S588">
            <v>0.8</v>
          </cell>
        </row>
        <row r="589">
          <cell r="B589" t="str">
            <v>Gip004l</v>
          </cell>
          <cell r="D589" t="str">
            <v>Lino/PVC</v>
          </cell>
          <cell r="E589">
            <v>4</v>
          </cell>
          <cell r="F589">
            <v>0</v>
          </cell>
          <cell r="G589">
            <v>0</v>
          </cell>
          <cell r="H589">
            <v>0</v>
          </cell>
          <cell r="I589">
            <v>0</v>
          </cell>
          <cell r="J589">
            <v>0</v>
          </cell>
          <cell r="K589">
            <v>0</v>
          </cell>
          <cell r="L589">
            <v>0</v>
          </cell>
          <cell r="M589">
            <v>0</v>
          </cell>
          <cell r="N589">
            <v>0</v>
          </cell>
          <cell r="O589">
            <v>0</v>
          </cell>
          <cell r="P589">
            <v>0</v>
          </cell>
          <cell r="Q589">
            <v>0</v>
          </cell>
          <cell r="R589" t="str">
            <v>Gip004l</v>
          </cell>
          <cell r="S589">
            <v>0.8</v>
          </cell>
        </row>
        <row r="590">
          <cell r="B590" t="str">
            <v>Gip005l</v>
          </cell>
          <cell r="D590" t="str">
            <v>Lino/PVC</v>
          </cell>
          <cell r="E590">
            <v>5</v>
          </cell>
          <cell r="F590">
            <v>0</v>
          </cell>
          <cell r="G590">
            <v>0</v>
          </cell>
          <cell r="H590">
            <v>0</v>
          </cell>
          <cell r="I590">
            <v>0</v>
          </cell>
          <cell r="J590">
            <v>0</v>
          </cell>
          <cell r="K590">
            <v>0</v>
          </cell>
          <cell r="L590">
            <v>0</v>
          </cell>
          <cell r="M590">
            <v>0</v>
          </cell>
          <cell r="N590">
            <v>0</v>
          </cell>
          <cell r="O590">
            <v>0</v>
          </cell>
          <cell r="P590">
            <v>0</v>
          </cell>
          <cell r="Q590">
            <v>0</v>
          </cell>
          <cell r="R590" t="str">
            <v>Gip005l</v>
          </cell>
          <cell r="S590">
            <v>0.8</v>
          </cell>
        </row>
        <row r="591">
          <cell r="B591" t="str">
            <v>Gip006l</v>
          </cell>
          <cell r="D591" t="str">
            <v>Lino/PVC</v>
          </cell>
          <cell r="E591">
            <v>6</v>
          </cell>
          <cell r="F591">
            <v>0</v>
          </cell>
          <cell r="G591">
            <v>0</v>
          </cell>
          <cell r="H591">
            <v>0</v>
          </cell>
          <cell r="I591">
            <v>0</v>
          </cell>
          <cell r="J591">
            <v>0</v>
          </cell>
          <cell r="K591">
            <v>0</v>
          </cell>
          <cell r="L591">
            <v>0</v>
          </cell>
          <cell r="M591">
            <v>0</v>
          </cell>
          <cell r="N591">
            <v>0</v>
          </cell>
          <cell r="O591">
            <v>0</v>
          </cell>
          <cell r="P591">
            <v>0</v>
          </cell>
          <cell r="Q591">
            <v>0</v>
          </cell>
          <cell r="R591" t="str">
            <v>Gip006l</v>
          </cell>
          <cell r="S591">
            <v>0.8</v>
          </cell>
        </row>
        <row r="592">
          <cell r="B592" t="str">
            <v>Gip007l</v>
          </cell>
          <cell r="D592" t="str">
            <v>Lino/PVC</v>
          </cell>
          <cell r="E592">
            <v>7</v>
          </cell>
          <cell r="F592">
            <v>0</v>
          </cell>
          <cell r="G592">
            <v>0</v>
          </cell>
          <cell r="H592">
            <v>0</v>
          </cell>
          <cell r="I592">
            <v>0</v>
          </cell>
          <cell r="J592">
            <v>0</v>
          </cell>
          <cell r="K592">
            <v>0</v>
          </cell>
          <cell r="L592">
            <v>0</v>
          </cell>
          <cell r="M592">
            <v>0</v>
          </cell>
          <cell r="N592">
            <v>0</v>
          </cell>
          <cell r="O592">
            <v>0</v>
          </cell>
          <cell r="P592">
            <v>0</v>
          </cell>
          <cell r="Q592">
            <v>0</v>
          </cell>
          <cell r="R592" t="str">
            <v>Gip007l</v>
          </cell>
          <cell r="S592">
            <v>0.8</v>
          </cell>
        </row>
        <row r="593">
          <cell r="B593" t="str">
            <v>Gip008l</v>
          </cell>
          <cell r="D593" t="str">
            <v>Lino/PVC</v>
          </cell>
          <cell r="E593">
            <v>8</v>
          </cell>
          <cell r="F593">
            <v>0</v>
          </cell>
          <cell r="G593">
            <v>0</v>
          </cell>
          <cell r="H593">
            <v>0</v>
          </cell>
          <cell r="I593">
            <v>0</v>
          </cell>
          <cell r="J593">
            <v>0</v>
          </cell>
          <cell r="K593">
            <v>0</v>
          </cell>
          <cell r="L593">
            <v>0</v>
          </cell>
          <cell r="M593">
            <v>0</v>
          </cell>
          <cell r="N593">
            <v>0</v>
          </cell>
          <cell r="O593">
            <v>0</v>
          </cell>
          <cell r="P593">
            <v>0</v>
          </cell>
          <cell r="Q593">
            <v>0</v>
          </cell>
          <cell r="R593" t="str">
            <v>Gip008l</v>
          </cell>
          <cell r="S593">
            <v>0.8</v>
          </cell>
        </row>
        <row r="594">
          <cell r="B594" t="str">
            <v>Gip009l</v>
          </cell>
          <cell r="D594" t="str">
            <v>Lino/PVC</v>
          </cell>
          <cell r="E594">
            <v>9</v>
          </cell>
          <cell r="F594">
            <v>0</v>
          </cell>
          <cell r="G594">
            <v>0</v>
          </cell>
          <cell r="H594">
            <v>0</v>
          </cell>
          <cell r="I594">
            <v>0</v>
          </cell>
          <cell r="J594">
            <v>0</v>
          </cell>
          <cell r="K594">
            <v>0</v>
          </cell>
          <cell r="L594">
            <v>0</v>
          </cell>
          <cell r="M594">
            <v>0</v>
          </cell>
          <cell r="N594">
            <v>0</v>
          </cell>
          <cell r="O594">
            <v>0</v>
          </cell>
          <cell r="P594">
            <v>0</v>
          </cell>
          <cell r="Q594">
            <v>0</v>
          </cell>
          <cell r="R594" t="str">
            <v>Gip009l</v>
          </cell>
          <cell r="S594">
            <v>0.8</v>
          </cell>
        </row>
        <row r="595">
          <cell r="B595" t="str">
            <v>Gip010l</v>
          </cell>
          <cell r="D595" t="str">
            <v>Lino/PVC</v>
          </cell>
          <cell r="E595">
            <v>10</v>
          </cell>
          <cell r="F595">
            <v>0</v>
          </cell>
          <cell r="G595">
            <v>0</v>
          </cell>
          <cell r="H595">
            <v>0</v>
          </cell>
          <cell r="I595">
            <v>0</v>
          </cell>
          <cell r="J595">
            <v>0</v>
          </cell>
          <cell r="K595">
            <v>0</v>
          </cell>
          <cell r="L595">
            <v>0</v>
          </cell>
          <cell r="M595">
            <v>0</v>
          </cell>
          <cell r="N595">
            <v>0</v>
          </cell>
          <cell r="O595">
            <v>0</v>
          </cell>
          <cell r="P595">
            <v>0</v>
          </cell>
          <cell r="Q595">
            <v>0</v>
          </cell>
          <cell r="R595" t="str">
            <v>Gip010l</v>
          </cell>
          <cell r="S595">
            <v>0.8</v>
          </cell>
        </row>
        <row r="596">
          <cell r="B596" t="str">
            <v>Gip011l</v>
          </cell>
          <cell r="D596" t="str">
            <v>Lino/PVC</v>
          </cell>
          <cell r="E596">
            <v>11</v>
          </cell>
          <cell r="F596">
            <v>0</v>
          </cell>
          <cell r="G596">
            <v>0</v>
          </cell>
          <cell r="H596">
            <v>0</v>
          </cell>
          <cell r="I596">
            <v>0</v>
          </cell>
          <cell r="J596">
            <v>0</v>
          </cell>
          <cell r="K596">
            <v>0</v>
          </cell>
          <cell r="L596">
            <v>0</v>
          </cell>
          <cell r="M596">
            <v>0</v>
          </cell>
          <cell r="N596">
            <v>0</v>
          </cell>
          <cell r="O596">
            <v>0</v>
          </cell>
          <cell r="P596">
            <v>0</v>
          </cell>
          <cell r="Q596">
            <v>0</v>
          </cell>
          <cell r="R596" t="str">
            <v>Gip011l</v>
          </cell>
          <cell r="S596">
            <v>0.8</v>
          </cell>
        </row>
        <row r="598">
          <cell r="B598" t="str">
            <v>Gip260s</v>
          </cell>
          <cell r="C598" t="str">
            <v>Gipskamer</v>
          </cell>
          <cell r="D598" t="str">
            <v>Steen</v>
          </cell>
          <cell r="E598">
            <v>260</v>
          </cell>
          <cell r="F598">
            <v>3.1935864197530868</v>
          </cell>
          <cell r="G598">
            <v>0.4663148148148149</v>
          </cell>
          <cell r="H598">
            <v>0</v>
          </cell>
          <cell r="I598">
            <v>0</v>
          </cell>
          <cell r="J598">
            <v>0</v>
          </cell>
          <cell r="K598">
            <v>0</v>
          </cell>
          <cell r="L598">
            <v>0</v>
          </cell>
          <cell r="M598">
            <v>0</v>
          </cell>
          <cell r="N598">
            <v>0</v>
          </cell>
          <cell r="O598">
            <v>0</v>
          </cell>
          <cell r="P598">
            <v>3.6599012345679021</v>
          </cell>
          <cell r="Q598">
            <v>71.04016839151025</v>
          </cell>
          <cell r="R598" t="str">
            <v>Gip260s</v>
          </cell>
          <cell r="S598">
            <v>1.3</v>
          </cell>
        </row>
        <row r="599">
          <cell r="B599" t="str">
            <v>Gip260sn</v>
          </cell>
          <cell r="C599" t="str">
            <v>Gipskamer, naloopronde</v>
          </cell>
          <cell r="D599" t="str">
            <v>Steen</v>
          </cell>
          <cell r="E599">
            <v>260</v>
          </cell>
          <cell r="F599">
            <v>2.7645061728395057</v>
          </cell>
          <cell r="G599">
            <v>0</v>
          </cell>
          <cell r="H599">
            <v>0</v>
          </cell>
          <cell r="I599">
            <v>0</v>
          </cell>
          <cell r="J599">
            <v>0</v>
          </cell>
          <cell r="K599">
            <v>0</v>
          </cell>
          <cell r="L599">
            <v>0</v>
          </cell>
          <cell r="M599">
            <v>0</v>
          </cell>
          <cell r="N599">
            <v>0</v>
          </cell>
          <cell r="O599">
            <v>0</v>
          </cell>
          <cell r="P599">
            <v>2.7645061728395057</v>
          </cell>
          <cell r="Q599">
            <v>94.049346879535577</v>
          </cell>
          <cell r="R599" t="str">
            <v>Gip260sn</v>
          </cell>
          <cell r="S599">
            <v>2.6</v>
          </cell>
        </row>
        <row r="600">
          <cell r="B600" t="str">
            <v>Gip156s</v>
          </cell>
          <cell r="C600" t="str">
            <v>Gipskamer</v>
          </cell>
          <cell r="D600" t="str">
            <v>Steen</v>
          </cell>
          <cell r="E600">
            <v>156</v>
          </cell>
          <cell r="F600">
            <v>2.2338333333333331</v>
          </cell>
          <cell r="G600">
            <v>0.4663148148148149</v>
          </cell>
          <cell r="H600">
            <v>0</v>
          </cell>
          <cell r="I600">
            <v>0</v>
          </cell>
          <cell r="J600">
            <v>0</v>
          </cell>
          <cell r="K600">
            <v>0</v>
          </cell>
          <cell r="L600">
            <v>0</v>
          </cell>
          <cell r="M600">
            <v>0</v>
          </cell>
          <cell r="N600">
            <v>0</v>
          </cell>
          <cell r="O600">
            <v>0</v>
          </cell>
          <cell r="P600">
            <v>2.700148148148148</v>
          </cell>
          <cell r="Q600">
            <v>57.774607703281028</v>
          </cell>
          <cell r="R600" t="str">
            <v>Gip156s</v>
          </cell>
          <cell r="S600">
            <v>1.3</v>
          </cell>
        </row>
        <row r="601">
          <cell r="B601" t="str">
            <v>Gip130s</v>
          </cell>
          <cell r="C601" t="str">
            <v>Gipskamer</v>
          </cell>
          <cell r="D601" t="str">
            <v>Steen</v>
          </cell>
          <cell r="E601">
            <v>130</v>
          </cell>
          <cell r="F601">
            <v>1.9535833333333334</v>
          </cell>
          <cell r="G601">
            <v>0.48425000000000001</v>
          </cell>
          <cell r="H601">
            <v>0</v>
          </cell>
          <cell r="I601">
            <v>0</v>
          </cell>
          <cell r="J601">
            <v>0</v>
          </cell>
          <cell r="K601">
            <v>0</v>
          </cell>
          <cell r="L601">
            <v>0</v>
          </cell>
          <cell r="M601">
            <v>0</v>
          </cell>
          <cell r="N601">
            <v>0</v>
          </cell>
          <cell r="O601">
            <v>0</v>
          </cell>
          <cell r="P601">
            <v>2.4378333333333337</v>
          </cell>
          <cell r="Q601">
            <v>53.326040883297999</v>
          </cell>
          <cell r="R601" t="str">
            <v>Gip130s</v>
          </cell>
          <cell r="S601">
            <v>1.35</v>
          </cell>
        </row>
        <row r="602">
          <cell r="B602" t="str">
            <v>Gip104s</v>
          </cell>
          <cell r="C602" t="str">
            <v>Gipskamer</v>
          </cell>
          <cell r="D602" t="str">
            <v>Steen</v>
          </cell>
          <cell r="E602">
            <v>104</v>
          </cell>
          <cell r="F602">
            <v>1.8079876543209876</v>
          </cell>
          <cell r="G602">
            <v>0.50218518518518529</v>
          </cell>
          <cell r="H602">
            <v>0</v>
          </cell>
          <cell r="I602">
            <v>0</v>
          </cell>
          <cell r="J602">
            <v>0</v>
          </cell>
          <cell r="K602">
            <v>0</v>
          </cell>
          <cell r="L602">
            <v>0</v>
          </cell>
          <cell r="M602">
            <v>0</v>
          </cell>
          <cell r="N602">
            <v>0</v>
          </cell>
          <cell r="O602">
            <v>0</v>
          </cell>
          <cell r="P602">
            <v>2.3101728395061731</v>
          </cell>
          <cell r="Q602">
            <v>45.018276650777018</v>
          </cell>
          <cell r="R602" t="str">
            <v>Gip104s</v>
          </cell>
          <cell r="S602">
            <v>1.4000000000000001</v>
          </cell>
        </row>
        <row r="603">
          <cell r="B603" t="str">
            <v>Gip052s</v>
          </cell>
          <cell r="C603" t="str">
            <v>Gipskamer</v>
          </cell>
          <cell r="D603" t="str">
            <v>Steen</v>
          </cell>
          <cell r="E603">
            <v>52</v>
          </cell>
          <cell r="F603">
            <v>1.4210895061728397</v>
          </cell>
          <cell r="G603">
            <v>0.35900925925925925</v>
          </cell>
          <cell r="H603">
            <v>0</v>
          </cell>
          <cell r="I603">
            <v>0</v>
          </cell>
          <cell r="J603">
            <v>0</v>
          </cell>
          <cell r="K603">
            <v>0</v>
          </cell>
          <cell r="L603">
            <v>0</v>
          </cell>
          <cell r="M603">
            <v>0</v>
          </cell>
          <cell r="N603">
            <v>0</v>
          </cell>
          <cell r="O603">
            <v>0</v>
          </cell>
          <cell r="P603">
            <v>1.780098765432099</v>
          </cell>
          <cell r="Q603">
            <v>29.21186229089799</v>
          </cell>
          <cell r="R603" t="str">
            <v>Gip052s</v>
          </cell>
          <cell r="S603">
            <v>1.45</v>
          </cell>
        </row>
        <row r="604">
          <cell r="B604" t="str">
            <v>Gip026s</v>
          </cell>
          <cell r="C604" t="str">
            <v>Gipskamer</v>
          </cell>
          <cell r="D604" t="str">
            <v>Steen</v>
          </cell>
          <cell r="E604">
            <v>26</v>
          </cell>
          <cell r="F604">
            <v>0.72935185185185192</v>
          </cell>
          <cell r="G604">
            <v>0.25194444444444447</v>
          </cell>
          <cell r="H604">
            <v>0</v>
          </cell>
          <cell r="I604">
            <v>0</v>
          </cell>
          <cell r="J604">
            <v>0</v>
          </cell>
          <cell r="K604">
            <v>0</v>
          </cell>
          <cell r="L604">
            <v>0</v>
          </cell>
          <cell r="M604">
            <v>0</v>
          </cell>
          <cell r="N604">
            <v>0</v>
          </cell>
          <cell r="O604">
            <v>0</v>
          </cell>
          <cell r="P604">
            <v>0.98129629629629633</v>
          </cell>
          <cell r="Q604">
            <v>26.495565200981318</v>
          </cell>
          <cell r="R604" t="str">
            <v>Gip026s</v>
          </cell>
          <cell r="S604">
            <v>1.5</v>
          </cell>
        </row>
        <row r="605">
          <cell r="B605" t="str">
            <v>Gip012s</v>
          </cell>
          <cell r="C605" t="str">
            <v>Gipskamer</v>
          </cell>
          <cell r="D605" t="str">
            <v>Steen</v>
          </cell>
          <cell r="E605">
            <v>12</v>
          </cell>
          <cell r="F605">
            <v>0.37214351851851851</v>
          </cell>
          <cell r="G605">
            <v>0.12830555555555556</v>
          </cell>
          <cell r="H605">
            <v>0</v>
          </cell>
          <cell r="I605">
            <v>0</v>
          </cell>
          <cell r="J605">
            <v>0</v>
          </cell>
          <cell r="K605">
            <v>0</v>
          </cell>
          <cell r="L605">
            <v>0</v>
          </cell>
          <cell r="M605">
            <v>0</v>
          </cell>
          <cell r="N605">
            <v>0</v>
          </cell>
          <cell r="O605">
            <v>0</v>
          </cell>
          <cell r="P605">
            <v>0.50044907407407413</v>
          </cell>
          <cell r="Q605">
            <v>23.978463787154126</v>
          </cell>
          <cell r="R605" t="str">
            <v>Gip012s</v>
          </cell>
          <cell r="S605">
            <v>1.55</v>
          </cell>
        </row>
        <row r="606">
          <cell r="B606" t="str">
            <v>Gip052sz</v>
          </cell>
          <cell r="C606" t="str">
            <v>Gipskamer, weekend</v>
          </cell>
          <cell r="D606" t="str">
            <v>Steen</v>
          </cell>
          <cell r="E606">
            <v>52</v>
          </cell>
          <cell r="F606">
            <v>0.55290123456790119</v>
          </cell>
          <cell r="G606">
            <v>0</v>
          </cell>
          <cell r="H606">
            <v>0</v>
          </cell>
          <cell r="I606">
            <v>0</v>
          </cell>
          <cell r="J606">
            <v>0</v>
          </cell>
          <cell r="K606">
            <v>0</v>
          </cell>
          <cell r="L606">
            <v>0</v>
          </cell>
          <cell r="M606">
            <v>0</v>
          </cell>
          <cell r="N606">
            <v>0</v>
          </cell>
          <cell r="O606">
            <v>0</v>
          </cell>
          <cell r="P606">
            <v>0.55290123456790119</v>
          </cell>
          <cell r="Q606">
            <v>94.049346879535562</v>
          </cell>
          <cell r="R606" t="str">
            <v>Gip052sz</v>
          </cell>
          <cell r="S606">
            <v>2.6</v>
          </cell>
        </row>
        <row r="607">
          <cell r="B607" t="str">
            <v>Gip001s</v>
          </cell>
          <cell r="D607" t="str">
            <v>Steen</v>
          </cell>
          <cell r="E607">
            <v>1</v>
          </cell>
          <cell r="F607">
            <v>0</v>
          </cell>
          <cell r="G607">
            <v>0</v>
          </cell>
          <cell r="H607">
            <v>0</v>
          </cell>
          <cell r="I607">
            <v>0</v>
          </cell>
          <cell r="J607">
            <v>0</v>
          </cell>
          <cell r="K607">
            <v>0</v>
          </cell>
          <cell r="L607">
            <v>0</v>
          </cell>
          <cell r="M607">
            <v>0</v>
          </cell>
          <cell r="N607">
            <v>0</v>
          </cell>
          <cell r="O607">
            <v>0</v>
          </cell>
          <cell r="P607">
            <v>0</v>
          </cell>
          <cell r="Q607">
            <v>0</v>
          </cell>
          <cell r="R607" t="str">
            <v>Gip001s</v>
          </cell>
          <cell r="S607">
            <v>0.8</v>
          </cell>
        </row>
        <row r="608">
          <cell r="B608" t="str">
            <v>Gip002s</v>
          </cell>
          <cell r="D608" t="str">
            <v>Steen</v>
          </cell>
          <cell r="E608">
            <v>2</v>
          </cell>
          <cell r="F608">
            <v>0</v>
          </cell>
          <cell r="G608">
            <v>0</v>
          </cell>
          <cell r="H608">
            <v>0</v>
          </cell>
          <cell r="I608">
            <v>0</v>
          </cell>
          <cell r="J608">
            <v>0</v>
          </cell>
          <cell r="K608">
            <v>0</v>
          </cell>
          <cell r="L608">
            <v>0</v>
          </cell>
          <cell r="M608">
            <v>0</v>
          </cell>
          <cell r="N608">
            <v>0</v>
          </cell>
          <cell r="O608">
            <v>0</v>
          </cell>
          <cell r="P608">
            <v>0</v>
          </cell>
          <cell r="Q608">
            <v>0</v>
          </cell>
          <cell r="R608" t="str">
            <v>Gip002s</v>
          </cell>
          <cell r="S608">
            <v>0.8</v>
          </cell>
        </row>
        <row r="609">
          <cell r="B609" t="str">
            <v>Gip003s</v>
          </cell>
          <cell r="D609" t="str">
            <v>Steen</v>
          </cell>
          <cell r="E609">
            <v>3</v>
          </cell>
          <cell r="F609">
            <v>0</v>
          </cell>
          <cell r="G609">
            <v>0</v>
          </cell>
          <cell r="H609">
            <v>0</v>
          </cell>
          <cell r="I609">
            <v>0</v>
          </cell>
          <cell r="J609">
            <v>0</v>
          </cell>
          <cell r="K609">
            <v>0</v>
          </cell>
          <cell r="L609">
            <v>0</v>
          </cell>
          <cell r="M609">
            <v>0</v>
          </cell>
          <cell r="N609">
            <v>0</v>
          </cell>
          <cell r="O609">
            <v>0</v>
          </cell>
          <cell r="P609">
            <v>0</v>
          </cell>
          <cell r="Q609">
            <v>0</v>
          </cell>
          <cell r="R609" t="str">
            <v>Gip003s</v>
          </cell>
          <cell r="S609">
            <v>0.8</v>
          </cell>
        </row>
        <row r="610">
          <cell r="B610" t="str">
            <v>Gip004s</v>
          </cell>
          <cell r="D610" t="str">
            <v>Steen</v>
          </cell>
          <cell r="E610">
            <v>4</v>
          </cell>
          <cell r="F610">
            <v>0</v>
          </cell>
          <cell r="G610">
            <v>0</v>
          </cell>
          <cell r="H610">
            <v>0</v>
          </cell>
          <cell r="I610">
            <v>0</v>
          </cell>
          <cell r="J610">
            <v>0</v>
          </cell>
          <cell r="K610">
            <v>0</v>
          </cell>
          <cell r="L610">
            <v>0</v>
          </cell>
          <cell r="M610">
            <v>0</v>
          </cell>
          <cell r="N610">
            <v>0</v>
          </cell>
          <cell r="O610">
            <v>0</v>
          </cell>
          <cell r="P610">
            <v>0</v>
          </cell>
          <cell r="Q610">
            <v>0</v>
          </cell>
          <cell r="R610" t="str">
            <v>Gip004s</v>
          </cell>
          <cell r="S610">
            <v>0.8</v>
          </cell>
        </row>
        <row r="611">
          <cell r="B611" t="str">
            <v>Gip005s</v>
          </cell>
          <cell r="D611" t="str">
            <v>Steen</v>
          </cell>
          <cell r="E611">
            <v>5</v>
          </cell>
          <cell r="F611">
            <v>0</v>
          </cell>
          <cell r="G611">
            <v>0</v>
          </cell>
          <cell r="H611">
            <v>0</v>
          </cell>
          <cell r="I611">
            <v>0</v>
          </cell>
          <cell r="J611">
            <v>0</v>
          </cell>
          <cell r="K611">
            <v>0</v>
          </cell>
          <cell r="L611">
            <v>0</v>
          </cell>
          <cell r="M611">
            <v>0</v>
          </cell>
          <cell r="N611">
            <v>0</v>
          </cell>
          <cell r="O611">
            <v>0</v>
          </cell>
          <cell r="P611">
            <v>0</v>
          </cell>
          <cell r="Q611">
            <v>0</v>
          </cell>
          <cell r="R611" t="str">
            <v>Gip005s</v>
          </cell>
          <cell r="S611">
            <v>0.8</v>
          </cell>
        </row>
        <row r="612">
          <cell r="B612" t="str">
            <v>Gip006s</v>
          </cell>
          <cell r="D612" t="str">
            <v>Steen</v>
          </cell>
          <cell r="E612">
            <v>6</v>
          </cell>
          <cell r="F612">
            <v>0</v>
          </cell>
          <cell r="G612">
            <v>0</v>
          </cell>
          <cell r="H612">
            <v>0</v>
          </cell>
          <cell r="I612">
            <v>0</v>
          </cell>
          <cell r="J612">
            <v>0</v>
          </cell>
          <cell r="K612">
            <v>0</v>
          </cell>
          <cell r="L612">
            <v>0</v>
          </cell>
          <cell r="M612">
            <v>0</v>
          </cell>
          <cell r="N612">
            <v>0</v>
          </cell>
          <cell r="O612">
            <v>0</v>
          </cell>
          <cell r="P612">
            <v>0</v>
          </cell>
          <cell r="Q612">
            <v>0</v>
          </cell>
          <cell r="R612" t="str">
            <v>Gip006s</v>
          </cell>
          <cell r="S612">
            <v>0.8</v>
          </cell>
        </row>
        <row r="613">
          <cell r="B613" t="str">
            <v>Gip007s</v>
          </cell>
          <cell r="D613" t="str">
            <v>Steen</v>
          </cell>
          <cell r="E613">
            <v>7</v>
          </cell>
          <cell r="F613">
            <v>0</v>
          </cell>
          <cell r="G613">
            <v>0</v>
          </cell>
          <cell r="H613">
            <v>0</v>
          </cell>
          <cell r="I613">
            <v>0</v>
          </cell>
          <cell r="J613">
            <v>0</v>
          </cell>
          <cell r="K613">
            <v>0</v>
          </cell>
          <cell r="L613">
            <v>0</v>
          </cell>
          <cell r="M613">
            <v>0</v>
          </cell>
          <cell r="N613">
            <v>0</v>
          </cell>
          <cell r="O613">
            <v>0</v>
          </cell>
          <cell r="P613">
            <v>0</v>
          </cell>
          <cell r="Q613">
            <v>0</v>
          </cell>
          <cell r="R613" t="str">
            <v>Gip007s</v>
          </cell>
          <cell r="S613">
            <v>0.8</v>
          </cell>
        </row>
        <row r="614">
          <cell r="B614" t="str">
            <v>Gip008s</v>
          </cell>
          <cell r="D614" t="str">
            <v>Steen</v>
          </cell>
          <cell r="E614">
            <v>8</v>
          </cell>
          <cell r="F614">
            <v>0</v>
          </cell>
          <cell r="G614">
            <v>0</v>
          </cell>
          <cell r="H614">
            <v>0</v>
          </cell>
          <cell r="I614">
            <v>0</v>
          </cell>
          <cell r="J614">
            <v>0</v>
          </cell>
          <cell r="K614">
            <v>0</v>
          </cell>
          <cell r="L614">
            <v>0</v>
          </cell>
          <cell r="M614">
            <v>0</v>
          </cell>
          <cell r="N614">
            <v>0</v>
          </cell>
          <cell r="O614">
            <v>0</v>
          </cell>
          <cell r="P614">
            <v>0</v>
          </cell>
          <cell r="Q614">
            <v>0</v>
          </cell>
          <cell r="R614" t="str">
            <v>Gip008s</v>
          </cell>
          <cell r="S614">
            <v>0.8</v>
          </cell>
        </row>
        <row r="615">
          <cell r="B615" t="str">
            <v>Gip009s</v>
          </cell>
          <cell r="D615" t="str">
            <v>Steen</v>
          </cell>
          <cell r="E615">
            <v>9</v>
          </cell>
          <cell r="F615">
            <v>0</v>
          </cell>
          <cell r="G615">
            <v>0</v>
          </cell>
          <cell r="H615">
            <v>0</v>
          </cell>
          <cell r="I615">
            <v>0</v>
          </cell>
          <cell r="J615">
            <v>0</v>
          </cell>
          <cell r="K615">
            <v>0</v>
          </cell>
          <cell r="L615">
            <v>0</v>
          </cell>
          <cell r="M615">
            <v>0</v>
          </cell>
          <cell r="N615">
            <v>0</v>
          </cell>
          <cell r="O615">
            <v>0</v>
          </cell>
          <cell r="P615">
            <v>0</v>
          </cell>
          <cell r="Q615">
            <v>0</v>
          </cell>
          <cell r="R615" t="str">
            <v>Gip009s</v>
          </cell>
          <cell r="S615">
            <v>0.8</v>
          </cell>
        </row>
        <row r="616">
          <cell r="B616" t="str">
            <v>Gip010s</v>
          </cell>
          <cell r="D616" t="str">
            <v>Steen</v>
          </cell>
          <cell r="E616">
            <v>10</v>
          </cell>
          <cell r="F616">
            <v>0</v>
          </cell>
          <cell r="G616">
            <v>0</v>
          </cell>
          <cell r="H616">
            <v>0</v>
          </cell>
          <cell r="I616">
            <v>0</v>
          </cell>
          <cell r="J616">
            <v>0</v>
          </cell>
          <cell r="K616">
            <v>0</v>
          </cell>
          <cell r="L616">
            <v>0</v>
          </cell>
          <cell r="M616">
            <v>0</v>
          </cell>
          <cell r="N616">
            <v>0</v>
          </cell>
          <cell r="O616">
            <v>0</v>
          </cell>
          <cell r="P616">
            <v>0</v>
          </cell>
          <cell r="Q616">
            <v>0</v>
          </cell>
          <cell r="R616" t="str">
            <v>Gip010s</v>
          </cell>
          <cell r="S616">
            <v>0.8</v>
          </cell>
        </row>
        <row r="617">
          <cell r="B617" t="str">
            <v>Gip011s</v>
          </cell>
          <cell r="D617" t="str">
            <v>Steen</v>
          </cell>
          <cell r="E617">
            <v>11</v>
          </cell>
          <cell r="F617">
            <v>0</v>
          </cell>
          <cell r="G617">
            <v>0</v>
          </cell>
          <cell r="H617">
            <v>0</v>
          </cell>
          <cell r="I617">
            <v>0</v>
          </cell>
          <cell r="J617">
            <v>0</v>
          </cell>
          <cell r="K617">
            <v>0</v>
          </cell>
          <cell r="L617">
            <v>0</v>
          </cell>
          <cell r="M617">
            <v>0</v>
          </cell>
          <cell r="N617">
            <v>0</v>
          </cell>
          <cell r="O617">
            <v>0</v>
          </cell>
          <cell r="P617">
            <v>0</v>
          </cell>
          <cell r="Q617">
            <v>0</v>
          </cell>
          <cell r="R617" t="str">
            <v>Gip011s</v>
          </cell>
          <cell r="S617">
            <v>0.8</v>
          </cell>
        </row>
        <row r="619">
          <cell r="B619" t="str">
            <v>Hyd260l</v>
          </cell>
          <cell r="C619" t="str">
            <v>Hydrotherapie</v>
          </cell>
          <cell r="D619" t="str">
            <v>Lino/PVC</v>
          </cell>
          <cell r="E619">
            <v>260</v>
          </cell>
          <cell r="F619">
            <v>3.2981333333333329</v>
          </cell>
          <cell r="G619">
            <v>0.12480000000000001</v>
          </cell>
          <cell r="H619">
            <v>0</v>
          </cell>
          <cell r="I619">
            <v>0</v>
          </cell>
          <cell r="J619">
            <v>0</v>
          </cell>
          <cell r="K619">
            <v>0</v>
          </cell>
          <cell r="L619">
            <v>0</v>
          </cell>
          <cell r="M619">
            <v>0</v>
          </cell>
          <cell r="N619">
            <v>0</v>
          </cell>
          <cell r="O619">
            <v>0</v>
          </cell>
          <cell r="P619">
            <v>3.4229333333333334</v>
          </cell>
          <cell r="Q619">
            <v>75.958242443128697</v>
          </cell>
          <cell r="R619" t="str">
            <v>Hyd260l</v>
          </cell>
          <cell r="S619">
            <v>1.5</v>
          </cell>
        </row>
        <row r="620">
          <cell r="B620" t="str">
            <v>Hyd260ln</v>
          </cell>
          <cell r="C620" t="str">
            <v>Hydrotherapie, naloopronde</v>
          </cell>
          <cell r="D620" t="str">
            <v>Lino/PVC</v>
          </cell>
          <cell r="E620">
            <v>260</v>
          </cell>
          <cell r="F620">
            <v>2.6023111111111108</v>
          </cell>
          <cell r="G620">
            <v>0</v>
          </cell>
          <cell r="H620">
            <v>0</v>
          </cell>
          <cell r="I620">
            <v>0</v>
          </cell>
          <cell r="J620">
            <v>0</v>
          </cell>
          <cell r="K620">
            <v>0</v>
          </cell>
          <cell r="L620">
            <v>0</v>
          </cell>
          <cell r="M620">
            <v>0</v>
          </cell>
          <cell r="N620">
            <v>0</v>
          </cell>
          <cell r="O620">
            <v>0</v>
          </cell>
          <cell r="P620">
            <v>2.6023111111111108</v>
          </cell>
          <cell r="Q620">
            <v>99.911190053285978</v>
          </cell>
          <cell r="R620" t="str">
            <v>Hyd260ln</v>
          </cell>
          <cell r="S620">
            <v>3.2</v>
          </cell>
        </row>
        <row r="621">
          <cell r="B621" t="str">
            <v>Hyd156l</v>
          </cell>
          <cell r="C621" t="str">
            <v>Hydrotherapie</v>
          </cell>
          <cell r="D621" t="str">
            <v>Lino/PVC</v>
          </cell>
          <cell r="E621">
            <v>156</v>
          </cell>
          <cell r="F621">
            <v>2.3664666666666663</v>
          </cell>
          <cell r="G621">
            <v>0.12480000000000001</v>
          </cell>
          <cell r="H621">
            <v>0</v>
          </cell>
          <cell r="I621">
            <v>0</v>
          </cell>
          <cell r="J621">
            <v>0</v>
          </cell>
          <cell r="K621">
            <v>0</v>
          </cell>
          <cell r="L621">
            <v>0</v>
          </cell>
          <cell r="M621">
            <v>0</v>
          </cell>
          <cell r="N621">
            <v>0</v>
          </cell>
          <cell r="O621">
            <v>0</v>
          </cell>
          <cell r="P621">
            <v>2.4912666666666667</v>
          </cell>
          <cell r="Q621">
            <v>62.618748160239768</v>
          </cell>
          <cell r="R621" t="str">
            <v>Hyd156l</v>
          </cell>
          <cell r="S621">
            <v>1.5</v>
          </cell>
        </row>
        <row r="622">
          <cell r="B622" t="str">
            <v>Hyd130l</v>
          </cell>
          <cell r="C622" t="str">
            <v>Hydrotherapie</v>
          </cell>
          <cell r="D622" t="str">
            <v>Lino/PVC</v>
          </cell>
          <cell r="E622">
            <v>130</v>
          </cell>
          <cell r="F622">
            <v>2.2046683333333332</v>
          </cell>
          <cell r="G622">
            <v>0.12896000000000002</v>
          </cell>
          <cell r="H622">
            <v>0</v>
          </cell>
          <cell r="I622">
            <v>0</v>
          </cell>
          <cell r="J622">
            <v>0</v>
          </cell>
          <cell r="K622">
            <v>0</v>
          </cell>
          <cell r="L622">
            <v>0</v>
          </cell>
          <cell r="M622">
            <v>0</v>
          </cell>
          <cell r="N622">
            <v>0</v>
          </cell>
          <cell r="O622">
            <v>0</v>
          </cell>
          <cell r="P622">
            <v>2.3336283333333334</v>
          </cell>
          <cell r="Q622">
            <v>55.707242727169493</v>
          </cell>
          <cell r="R622" t="str">
            <v>Hyd130l</v>
          </cell>
          <cell r="S622">
            <v>1.55</v>
          </cell>
        </row>
        <row r="623">
          <cell r="B623" t="str">
            <v>Hyd104l</v>
          </cell>
          <cell r="C623" t="str">
            <v>Hydrotherapie</v>
          </cell>
          <cell r="D623" t="str">
            <v>Lino/PVC</v>
          </cell>
          <cell r="E623">
            <v>104</v>
          </cell>
          <cell r="F623">
            <v>2.0273422222222224</v>
          </cell>
          <cell r="G623">
            <v>0.13312000000000002</v>
          </cell>
          <cell r="H623">
            <v>0</v>
          </cell>
          <cell r="I623">
            <v>0</v>
          </cell>
          <cell r="J623">
            <v>0</v>
          </cell>
          <cell r="K623">
            <v>0</v>
          </cell>
          <cell r="L623">
            <v>0</v>
          </cell>
          <cell r="M623">
            <v>0</v>
          </cell>
          <cell r="N623">
            <v>0</v>
          </cell>
          <cell r="O623">
            <v>0</v>
          </cell>
          <cell r="P623">
            <v>2.1604622222222223</v>
          </cell>
          <cell r="Q623">
            <v>48.137847045076775</v>
          </cell>
          <cell r="R623" t="str">
            <v>Hyd104l</v>
          </cell>
          <cell r="S623">
            <v>1.6</v>
          </cell>
        </row>
        <row r="624">
          <cell r="B624" t="str">
            <v>Hyd052l</v>
          </cell>
          <cell r="C624" t="str">
            <v>Hydrotherapie</v>
          </cell>
          <cell r="D624" t="str">
            <v>Lino/PVC</v>
          </cell>
          <cell r="E624">
            <v>52</v>
          </cell>
          <cell r="F624">
            <v>1.5533466666666667</v>
          </cell>
          <cell r="G624">
            <v>0.13727999999999999</v>
          </cell>
          <cell r="H624">
            <v>0</v>
          </cell>
          <cell r="I624">
            <v>0</v>
          </cell>
          <cell r="J624">
            <v>0</v>
          </cell>
          <cell r="K624">
            <v>0</v>
          </cell>
          <cell r="L624">
            <v>0</v>
          </cell>
          <cell r="M624">
            <v>0</v>
          </cell>
          <cell r="N624">
            <v>0</v>
          </cell>
          <cell r="O624">
            <v>0</v>
          </cell>
          <cell r="P624">
            <v>1.6906266666666665</v>
          </cell>
          <cell r="Q624">
            <v>30.757825500603328</v>
          </cell>
          <cell r="R624" t="str">
            <v>Hyd052l</v>
          </cell>
          <cell r="S624">
            <v>1.65</v>
          </cell>
        </row>
        <row r="625">
          <cell r="B625" t="str">
            <v>Hyd026l</v>
          </cell>
          <cell r="C625" t="str">
            <v>Hydrotherapie</v>
          </cell>
          <cell r="D625" t="str">
            <v>Lino/PVC</v>
          </cell>
          <cell r="E625">
            <v>26</v>
          </cell>
          <cell r="F625">
            <v>0.48780555555555566</v>
          </cell>
          <cell r="G625">
            <v>9.7919999999999993E-2</v>
          </cell>
          <cell r="H625">
            <v>0</v>
          </cell>
          <cell r="I625">
            <v>0</v>
          </cell>
          <cell r="J625">
            <v>0</v>
          </cell>
          <cell r="K625">
            <v>0</v>
          </cell>
          <cell r="L625">
            <v>0</v>
          </cell>
          <cell r="M625">
            <v>0</v>
          </cell>
          <cell r="N625">
            <v>0</v>
          </cell>
          <cell r="O625">
            <v>0</v>
          </cell>
          <cell r="P625">
            <v>0.58572555555555572</v>
          </cell>
          <cell r="Q625">
            <v>44.389389797648867</v>
          </cell>
          <cell r="R625" t="str">
            <v>Hyd026l</v>
          </cell>
          <cell r="S625">
            <v>1.7</v>
          </cell>
        </row>
        <row r="626">
          <cell r="B626" t="str">
            <v>Hyd012l</v>
          </cell>
          <cell r="C626" t="str">
            <v>Hydrotherapie</v>
          </cell>
          <cell r="D626" t="str">
            <v>Lino/PVC</v>
          </cell>
          <cell r="E626">
            <v>12</v>
          </cell>
          <cell r="F626">
            <v>0.25188333333333335</v>
          </cell>
          <cell r="G626">
            <v>3.3599999999999998E-2</v>
          </cell>
          <cell r="H626">
            <v>0</v>
          </cell>
          <cell r="I626">
            <v>0</v>
          </cell>
          <cell r="J626">
            <v>0</v>
          </cell>
          <cell r="K626">
            <v>0</v>
          </cell>
          <cell r="L626">
            <v>0</v>
          </cell>
          <cell r="M626">
            <v>0</v>
          </cell>
          <cell r="N626">
            <v>0</v>
          </cell>
          <cell r="O626">
            <v>0</v>
          </cell>
          <cell r="P626">
            <v>0.28548333333333331</v>
          </cell>
          <cell r="Q626">
            <v>42.033977465117637</v>
          </cell>
          <cell r="R626" t="str">
            <v>Hyd012l</v>
          </cell>
          <cell r="S626">
            <v>1.75</v>
          </cell>
        </row>
        <row r="627">
          <cell r="B627" t="str">
            <v>Hyd052lz</v>
          </cell>
          <cell r="C627" t="str">
            <v>Hydrotherapie, weekend</v>
          </cell>
          <cell r="D627" t="str">
            <v>Lino/PVC</v>
          </cell>
          <cell r="E627">
            <v>52</v>
          </cell>
          <cell r="F627">
            <v>0.52046222222222227</v>
          </cell>
          <cell r="G627">
            <v>0</v>
          </cell>
          <cell r="H627">
            <v>0</v>
          </cell>
          <cell r="I627">
            <v>0</v>
          </cell>
          <cell r="J627">
            <v>0</v>
          </cell>
          <cell r="K627">
            <v>0</v>
          </cell>
          <cell r="L627">
            <v>0</v>
          </cell>
          <cell r="M627">
            <v>0</v>
          </cell>
          <cell r="N627">
            <v>0</v>
          </cell>
          <cell r="O627">
            <v>0</v>
          </cell>
          <cell r="P627">
            <v>0.52046222222222227</v>
          </cell>
          <cell r="Q627">
            <v>99.911190053285964</v>
          </cell>
          <cell r="R627" t="str">
            <v>Hyd052lz</v>
          </cell>
          <cell r="S627">
            <v>3.2</v>
          </cell>
        </row>
        <row r="628">
          <cell r="B628" t="str">
            <v>Hyd001l</v>
          </cell>
          <cell r="D628" t="str">
            <v>Lino/PVC</v>
          </cell>
          <cell r="E628">
            <v>1</v>
          </cell>
          <cell r="F628">
            <v>0</v>
          </cell>
          <cell r="G628">
            <v>0</v>
          </cell>
          <cell r="H628">
            <v>0</v>
          </cell>
          <cell r="I628">
            <v>0</v>
          </cell>
          <cell r="J628">
            <v>0</v>
          </cell>
          <cell r="K628">
            <v>0</v>
          </cell>
          <cell r="L628">
            <v>0</v>
          </cell>
          <cell r="M628">
            <v>0</v>
          </cell>
          <cell r="N628">
            <v>0</v>
          </cell>
          <cell r="O628">
            <v>0</v>
          </cell>
          <cell r="P628">
            <v>0</v>
          </cell>
          <cell r="Q628">
            <v>0</v>
          </cell>
          <cell r="R628" t="str">
            <v>Hyd001l</v>
          </cell>
          <cell r="S628">
            <v>0.8</v>
          </cell>
        </row>
        <row r="629">
          <cell r="B629" t="str">
            <v>Hyd002l</v>
          </cell>
          <cell r="D629" t="str">
            <v>Lino/PVC</v>
          </cell>
          <cell r="E629">
            <v>2</v>
          </cell>
          <cell r="F629">
            <v>0</v>
          </cell>
          <cell r="G629">
            <v>0</v>
          </cell>
          <cell r="H629">
            <v>0</v>
          </cell>
          <cell r="I629">
            <v>0</v>
          </cell>
          <cell r="J629">
            <v>0</v>
          </cell>
          <cell r="K629">
            <v>0</v>
          </cell>
          <cell r="L629">
            <v>0</v>
          </cell>
          <cell r="M629">
            <v>0</v>
          </cell>
          <cell r="N629">
            <v>0</v>
          </cell>
          <cell r="O629">
            <v>0</v>
          </cell>
          <cell r="P629">
            <v>0</v>
          </cell>
          <cell r="Q629">
            <v>0</v>
          </cell>
          <cell r="R629" t="str">
            <v>Hyd002l</v>
          </cell>
          <cell r="S629">
            <v>0.8</v>
          </cell>
        </row>
        <row r="630">
          <cell r="B630" t="str">
            <v>Hyd003l</v>
          </cell>
          <cell r="D630" t="str">
            <v>Lino/PVC</v>
          </cell>
          <cell r="E630">
            <v>3</v>
          </cell>
          <cell r="F630">
            <v>0</v>
          </cell>
          <cell r="G630">
            <v>0</v>
          </cell>
          <cell r="H630">
            <v>0</v>
          </cell>
          <cell r="I630">
            <v>0</v>
          </cell>
          <cell r="J630">
            <v>0</v>
          </cell>
          <cell r="K630">
            <v>0</v>
          </cell>
          <cell r="L630">
            <v>0</v>
          </cell>
          <cell r="M630">
            <v>0</v>
          </cell>
          <cell r="N630">
            <v>0</v>
          </cell>
          <cell r="O630">
            <v>0</v>
          </cell>
          <cell r="P630">
            <v>0</v>
          </cell>
          <cell r="Q630">
            <v>0</v>
          </cell>
          <cell r="R630" t="str">
            <v>Hyd003l</v>
          </cell>
          <cell r="S630">
            <v>0.8</v>
          </cell>
        </row>
        <row r="631">
          <cell r="B631" t="str">
            <v>Hyd004l</v>
          </cell>
          <cell r="D631" t="str">
            <v>Lino/PVC</v>
          </cell>
          <cell r="E631">
            <v>4</v>
          </cell>
          <cell r="F631">
            <v>0</v>
          </cell>
          <cell r="G631">
            <v>0</v>
          </cell>
          <cell r="H631">
            <v>0</v>
          </cell>
          <cell r="I631">
            <v>0</v>
          </cell>
          <cell r="J631">
            <v>0</v>
          </cell>
          <cell r="K631">
            <v>0</v>
          </cell>
          <cell r="L631">
            <v>0</v>
          </cell>
          <cell r="M631">
            <v>0</v>
          </cell>
          <cell r="N631">
            <v>0</v>
          </cell>
          <cell r="O631">
            <v>0</v>
          </cell>
          <cell r="P631">
            <v>0</v>
          </cell>
          <cell r="Q631">
            <v>0</v>
          </cell>
          <cell r="R631" t="str">
            <v>Hyd004l</v>
          </cell>
          <cell r="S631">
            <v>0.8</v>
          </cell>
        </row>
        <row r="632">
          <cell r="B632" t="str">
            <v>Hyd005l</v>
          </cell>
          <cell r="D632" t="str">
            <v>Lino/PVC</v>
          </cell>
          <cell r="E632">
            <v>5</v>
          </cell>
          <cell r="F632">
            <v>0</v>
          </cell>
          <cell r="G632">
            <v>0</v>
          </cell>
          <cell r="H632">
            <v>0</v>
          </cell>
          <cell r="I632">
            <v>0</v>
          </cell>
          <cell r="J632">
            <v>0</v>
          </cell>
          <cell r="K632">
            <v>0</v>
          </cell>
          <cell r="L632">
            <v>0</v>
          </cell>
          <cell r="M632">
            <v>0</v>
          </cell>
          <cell r="N632">
            <v>0</v>
          </cell>
          <cell r="O632">
            <v>0</v>
          </cell>
          <cell r="P632">
            <v>0</v>
          </cell>
          <cell r="Q632">
            <v>0</v>
          </cell>
          <cell r="R632" t="str">
            <v>Hyd005l</v>
          </cell>
          <cell r="S632">
            <v>0.8</v>
          </cell>
        </row>
        <row r="633">
          <cell r="B633" t="str">
            <v>Hyd006l</v>
          </cell>
          <cell r="D633" t="str">
            <v>Lino/PVC</v>
          </cell>
          <cell r="E633">
            <v>6</v>
          </cell>
          <cell r="F633">
            <v>0</v>
          </cell>
          <cell r="G633">
            <v>0</v>
          </cell>
          <cell r="H633">
            <v>0</v>
          </cell>
          <cell r="I633">
            <v>0</v>
          </cell>
          <cell r="J633">
            <v>0</v>
          </cell>
          <cell r="K633">
            <v>0</v>
          </cell>
          <cell r="L633">
            <v>0</v>
          </cell>
          <cell r="M633">
            <v>0</v>
          </cell>
          <cell r="N633">
            <v>0</v>
          </cell>
          <cell r="O633">
            <v>0</v>
          </cell>
          <cell r="P633">
            <v>0</v>
          </cell>
          <cell r="Q633">
            <v>0</v>
          </cell>
          <cell r="R633" t="str">
            <v>Hyd006l</v>
          </cell>
          <cell r="S633">
            <v>0.8</v>
          </cell>
        </row>
        <row r="634">
          <cell r="B634" t="str">
            <v>Hyd007l</v>
          </cell>
          <cell r="D634" t="str">
            <v>Lino/PVC</v>
          </cell>
          <cell r="E634">
            <v>7</v>
          </cell>
          <cell r="F634">
            <v>0</v>
          </cell>
          <cell r="G634">
            <v>0</v>
          </cell>
          <cell r="H634">
            <v>0</v>
          </cell>
          <cell r="I634">
            <v>0</v>
          </cell>
          <cell r="J634">
            <v>0</v>
          </cell>
          <cell r="K634">
            <v>0</v>
          </cell>
          <cell r="L634">
            <v>0</v>
          </cell>
          <cell r="M634">
            <v>0</v>
          </cell>
          <cell r="N634">
            <v>0</v>
          </cell>
          <cell r="O634">
            <v>0</v>
          </cell>
          <cell r="P634">
            <v>0</v>
          </cell>
          <cell r="Q634">
            <v>0</v>
          </cell>
          <cell r="R634" t="str">
            <v>Hyd007l</v>
          </cell>
          <cell r="S634">
            <v>0.8</v>
          </cell>
        </row>
        <row r="635">
          <cell r="B635" t="str">
            <v>Hyd008l</v>
          </cell>
          <cell r="D635" t="str">
            <v>Lino/PVC</v>
          </cell>
          <cell r="E635">
            <v>8</v>
          </cell>
          <cell r="F635">
            <v>0</v>
          </cell>
          <cell r="G635">
            <v>0</v>
          </cell>
          <cell r="H635">
            <v>0</v>
          </cell>
          <cell r="I635">
            <v>0</v>
          </cell>
          <cell r="J635">
            <v>0</v>
          </cell>
          <cell r="K635">
            <v>0</v>
          </cell>
          <cell r="L635">
            <v>0</v>
          </cell>
          <cell r="M635">
            <v>0</v>
          </cell>
          <cell r="N635">
            <v>0</v>
          </cell>
          <cell r="O635">
            <v>0</v>
          </cell>
          <cell r="P635">
            <v>0</v>
          </cell>
          <cell r="Q635">
            <v>0</v>
          </cell>
          <cell r="R635" t="str">
            <v>Hyd008l</v>
          </cell>
          <cell r="S635">
            <v>0.8</v>
          </cell>
        </row>
        <row r="636">
          <cell r="B636" t="str">
            <v>Hyd009l</v>
          </cell>
          <cell r="D636" t="str">
            <v>Lino/PVC</v>
          </cell>
          <cell r="E636">
            <v>9</v>
          </cell>
          <cell r="F636">
            <v>0</v>
          </cell>
          <cell r="G636">
            <v>0</v>
          </cell>
          <cell r="H636">
            <v>0</v>
          </cell>
          <cell r="I636">
            <v>0</v>
          </cell>
          <cell r="J636">
            <v>0</v>
          </cell>
          <cell r="K636">
            <v>0</v>
          </cell>
          <cell r="L636">
            <v>0</v>
          </cell>
          <cell r="M636">
            <v>0</v>
          </cell>
          <cell r="N636">
            <v>0</v>
          </cell>
          <cell r="O636">
            <v>0</v>
          </cell>
          <cell r="P636">
            <v>0</v>
          </cell>
          <cell r="Q636">
            <v>0</v>
          </cell>
          <cell r="R636" t="str">
            <v>Hyd009l</v>
          </cell>
          <cell r="S636">
            <v>0.8</v>
          </cell>
        </row>
        <row r="637">
          <cell r="B637" t="str">
            <v>Hyd010l</v>
          </cell>
          <cell r="D637" t="str">
            <v>Lino/PVC</v>
          </cell>
          <cell r="E637">
            <v>10</v>
          </cell>
          <cell r="F637">
            <v>0</v>
          </cell>
          <cell r="G637">
            <v>0</v>
          </cell>
          <cell r="H637">
            <v>0</v>
          </cell>
          <cell r="I637">
            <v>0</v>
          </cell>
          <cell r="J637">
            <v>0</v>
          </cell>
          <cell r="K637">
            <v>0</v>
          </cell>
          <cell r="L637">
            <v>0</v>
          </cell>
          <cell r="M637">
            <v>0</v>
          </cell>
          <cell r="N637">
            <v>0</v>
          </cell>
          <cell r="O637">
            <v>0</v>
          </cell>
          <cell r="P637">
            <v>0</v>
          </cell>
          <cell r="Q637">
            <v>0</v>
          </cell>
          <cell r="R637" t="str">
            <v>Hyd010l</v>
          </cell>
          <cell r="S637">
            <v>0.8</v>
          </cell>
        </row>
        <row r="638">
          <cell r="B638" t="str">
            <v>Hyd011l</v>
          </cell>
          <cell r="D638" t="str">
            <v>Lino/PVC</v>
          </cell>
          <cell r="E638">
            <v>11</v>
          </cell>
          <cell r="F638">
            <v>0</v>
          </cell>
          <cell r="G638">
            <v>0</v>
          </cell>
          <cell r="H638">
            <v>0</v>
          </cell>
          <cell r="I638">
            <v>0</v>
          </cell>
          <cell r="J638">
            <v>0</v>
          </cell>
          <cell r="K638">
            <v>0</v>
          </cell>
          <cell r="L638">
            <v>0</v>
          </cell>
          <cell r="M638">
            <v>0</v>
          </cell>
          <cell r="N638">
            <v>0</v>
          </cell>
          <cell r="O638">
            <v>0</v>
          </cell>
          <cell r="P638">
            <v>0</v>
          </cell>
          <cell r="Q638">
            <v>0</v>
          </cell>
          <cell r="R638" t="str">
            <v>Hyd011l</v>
          </cell>
          <cell r="S638">
            <v>0.8</v>
          </cell>
        </row>
        <row r="640">
          <cell r="B640" t="str">
            <v>Hyd260s</v>
          </cell>
          <cell r="C640" t="str">
            <v>Hydrotherapie</v>
          </cell>
          <cell r="D640" t="str">
            <v>Steen</v>
          </cell>
          <cell r="E640">
            <v>260</v>
          </cell>
          <cell r="F640">
            <v>3.2981333333333329</v>
          </cell>
          <cell r="G640">
            <v>0.12480000000000001</v>
          </cell>
          <cell r="H640">
            <v>0</v>
          </cell>
          <cell r="I640">
            <v>0</v>
          </cell>
          <cell r="J640">
            <v>0</v>
          </cell>
          <cell r="K640">
            <v>0</v>
          </cell>
          <cell r="L640">
            <v>0</v>
          </cell>
          <cell r="M640">
            <v>0</v>
          </cell>
          <cell r="N640">
            <v>0</v>
          </cell>
          <cell r="O640">
            <v>0</v>
          </cell>
          <cell r="P640">
            <v>3.4229333333333334</v>
          </cell>
          <cell r="Q640">
            <v>75.958242443128697</v>
          </cell>
          <cell r="R640" t="str">
            <v>Hyd260s</v>
          </cell>
          <cell r="S640">
            <v>1.5</v>
          </cell>
        </row>
        <row r="641">
          <cell r="B641" t="str">
            <v>Hyd260sn</v>
          </cell>
          <cell r="C641" t="str">
            <v>Hydrotherapie, naloopronde</v>
          </cell>
          <cell r="D641" t="str">
            <v>Steen</v>
          </cell>
          <cell r="E641">
            <v>260</v>
          </cell>
          <cell r="F641">
            <v>2.6023111111111108</v>
          </cell>
          <cell r="G641">
            <v>0</v>
          </cell>
          <cell r="H641">
            <v>0</v>
          </cell>
          <cell r="I641">
            <v>0</v>
          </cell>
          <cell r="J641">
            <v>0</v>
          </cell>
          <cell r="K641">
            <v>0</v>
          </cell>
          <cell r="L641">
            <v>0</v>
          </cell>
          <cell r="M641">
            <v>0</v>
          </cell>
          <cell r="N641">
            <v>0</v>
          </cell>
          <cell r="O641">
            <v>0</v>
          </cell>
          <cell r="P641">
            <v>2.6023111111111108</v>
          </cell>
          <cell r="Q641">
            <v>99.911190053285978</v>
          </cell>
          <cell r="R641" t="str">
            <v>Hyd260sn</v>
          </cell>
          <cell r="S641">
            <v>3.2</v>
          </cell>
        </row>
        <row r="642">
          <cell r="B642" t="str">
            <v>Hyd156s</v>
          </cell>
          <cell r="C642" t="str">
            <v>Hydrotherapie</v>
          </cell>
          <cell r="D642" t="str">
            <v>Steen</v>
          </cell>
          <cell r="E642">
            <v>156</v>
          </cell>
          <cell r="F642">
            <v>2.3664666666666663</v>
          </cell>
          <cell r="G642">
            <v>0.12480000000000001</v>
          </cell>
          <cell r="H642">
            <v>0</v>
          </cell>
          <cell r="I642">
            <v>0</v>
          </cell>
          <cell r="J642">
            <v>0</v>
          </cell>
          <cell r="K642">
            <v>0</v>
          </cell>
          <cell r="L642">
            <v>0</v>
          </cell>
          <cell r="M642">
            <v>0</v>
          </cell>
          <cell r="N642">
            <v>0</v>
          </cell>
          <cell r="O642">
            <v>0</v>
          </cell>
          <cell r="P642">
            <v>2.4912666666666667</v>
          </cell>
          <cell r="Q642">
            <v>62.618748160239768</v>
          </cell>
          <cell r="R642" t="str">
            <v>Hyd156s</v>
          </cell>
          <cell r="S642">
            <v>1.5</v>
          </cell>
        </row>
        <row r="643">
          <cell r="B643" t="str">
            <v>Hyd130s</v>
          </cell>
          <cell r="C643" t="str">
            <v>Hydrotherapie</v>
          </cell>
          <cell r="D643" t="str">
            <v>Steen</v>
          </cell>
          <cell r="E643">
            <v>130</v>
          </cell>
          <cell r="F643">
            <v>2.2046683333333332</v>
          </cell>
          <cell r="G643">
            <v>0.12896000000000002</v>
          </cell>
          <cell r="H643">
            <v>0</v>
          </cell>
          <cell r="I643">
            <v>0</v>
          </cell>
          <cell r="J643">
            <v>0</v>
          </cell>
          <cell r="K643">
            <v>0</v>
          </cell>
          <cell r="L643">
            <v>0</v>
          </cell>
          <cell r="M643">
            <v>0</v>
          </cell>
          <cell r="N643">
            <v>0</v>
          </cell>
          <cell r="O643">
            <v>0</v>
          </cell>
          <cell r="P643">
            <v>2.3336283333333334</v>
          </cell>
          <cell r="Q643">
            <v>55.707242727169493</v>
          </cell>
          <cell r="R643" t="str">
            <v>Hyd130s</v>
          </cell>
          <cell r="S643">
            <v>1.55</v>
          </cell>
        </row>
        <row r="644">
          <cell r="B644" t="str">
            <v>Hyd104s</v>
          </cell>
          <cell r="C644" t="str">
            <v>Hydrotherapie</v>
          </cell>
          <cell r="D644" t="str">
            <v>Steen</v>
          </cell>
          <cell r="E644">
            <v>104</v>
          </cell>
          <cell r="F644">
            <v>2.0273422222222224</v>
          </cell>
          <cell r="G644">
            <v>0.13312000000000002</v>
          </cell>
          <cell r="H644">
            <v>0</v>
          </cell>
          <cell r="I644">
            <v>0</v>
          </cell>
          <cell r="J644">
            <v>0</v>
          </cell>
          <cell r="K644">
            <v>0</v>
          </cell>
          <cell r="L644">
            <v>0</v>
          </cell>
          <cell r="M644">
            <v>0</v>
          </cell>
          <cell r="N644">
            <v>0</v>
          </cell>
          <cell r="O644">
            <v>0</v>
          </cell>
          <cell r="P644">
            <v>2.1604622222222223</v>
          </cell>
          <cell r="Q644">
            <v>48.137847045076775</v>
          </cell>
          <cell r="R644" t="str">
            <v>Hyd104s</v>
          </cell>
          <cell r="S644">
            <v>1.6</v>
          </cell>
        </row>
        <row r="645">
          <cell r="B645" t="str">
            <v>Hyd052s</v>
          </cell>
          <cell r="C645" t="str">
            <v>Hydrotherapie</v>
          </cell>
          <cell r="D645" t="str">
            <v>Steen</v>
          </cell>
          <cell r="E645">
            <v>52</v>
          </cell>
          <cell r="F645">
            <v>1.5533466666666667</v>
          </cell>
          <cell r="G645">
            <v>0.13727999999999999</v>
          </cell>
          <cell r="H645">
            <v>0</v>
          </cell>
          <cell r="I645">
            <v>0</v>
          </cell>
          <cell r="J645">
            <v>0</v>
          </cell>
          <cell r="K645">
            <v>0</v>
          </cell>
          <cell r="L645">
            <v>0</v>
          </cell>
          <cell r="M645">
            <v>0</v>
          </cell>
          <cell r="N645">
            <v>0</v>
          </cell>
          <cell r="O645">
            <v>0</v>
          </cell>
          <cell r="P645">
            <v>1.6906266666666665</v>
          </cell>
          <cell r="Q645">
            <v>30.757825500603328</v>
          </cell>
          <cell r="R645" t="str">
            <v>Hyd052s</v>
          </cell>
          <cell r="S645">
            <v>1.65</v>
          </cell>
        </row>
        <row r="646">
          <cell r="B646" t="str">
            <v>Hyd026s</v>
          </cell>
          <cell r="C646" t="str">
            <v>Hydrotherapie</v>
          </cell>
          <cell r="D646" t="str">
            <v>Steen</v>
          </cell>
          <cell r="E646">
            <v>26</v>
          </cell>
          <cell r="F646">
            <v>0.48780555555555566</v>
          </cell>
          <cell r="G646">
            <v>9.7919999999999993E-2</v>
          </cell>
          <cell r="H646">
            <v>0</v>
          </cell>
          <cell r="I646">
            <v>0</v>
          </cell>
          <cell r="J646">
            <v>0</v>
          </cell>
          <cell r="K646">
            <v>0</v>
          </cell>
          <cell r="L646">
            <v>0</v>
          </cell>
          <cell r="M646">
            <v>0</v>
          </cell>
          <cell r="N646">
            <v>0</v>
          </cell>
          <cell r="O646">
            <v>0</v>
          </cell>
          <cell r="P646">
            <v>0.58572555555555572</v>
          </cell>
          <cell r="Q646">
            <v>44.389389797648867</v>
          </cell>
          <cell r="R646" t="str">
            <v>Hyd026s</v>
          </cell>
          <cell r="S646">
            <v>1.7</v>
          </cell>
        </row>
        <row r="647">
          <cell r="B647" t="str">
            <v>Hyd012s</v>
          </cell>
          <cell r="C647" t="str">
            <v>Hydrotherapie</v>
          </cell>
          <cell r="D647" t="str">
            <v>Steen</v>
          </cell>
          <cell r="E647">
            <v>12</v>
          </cell>
          <cell r="F647">
            <v>0.25188333333333335</v>
          </cell>
          <cell r="G647">
            <v>3.3599999999999998E-2</v>
          </cell>
          <cell r="H647">
            <v>0</v>
          </cell>
          <cell r="I647">
            <v>0</v>
          </cell>
          <cell r="J647">
            <v>0</v>
          </cell>
          <cell r="K647">
            <v>0</v>
          </cell>
          <cell r="L647">
            <v>0</v>
          </cell>
          <cell r="M647">
            <v>0</v>
          </cell>
          <cell r="N647">
            <v>0</v>
          </cell>
          <cell r="O647">
            <v>0</v>
          </cell>
          <cell r="P647">
            <v>0.28548333333333331</v>
          </cell>
          <cell r="Q647">
            <v>42.033977465117637</v>
          </cell>
          <cell r="R647" t="str">
            <v>Hyd012s</v>
          </cell>
          <cell r="S647">
            <v>1.75</v>
          </cell>
        </row>
        <row r="648">
          <cell r="B648" t="str">
            <v>Hyd052sz</v>
          </cell>
          <cell r="C648" t="str">
            <v>Hydrotherapie, weekend</v>
          </cell>
          <cell r="D648" t="str">
            <v>Steen</v>
          </cell>
          <cell r="E648">
            <v>52</v>
          </cell>
          <cell r="F648">
            <v>0.52046222222222227</v>
          </cell>
          <cell r="G648">
            <v>0</v>
          </cell>
          <cell r="H648">
            <v>0</v>
          </cell>
          <cell r="I648">
            <v>0</v>
          </cell>
          <cell r="J648">
            <v>0</v>
          </cell>
          <cell r="K648">
            <v>0</v>
          </cell>
          <cell r="L648">
            <v>0</v>
          </cell>
          <cell r="M648">
            <v>0</v>
          </cell>
          <cell r="N648">
            <v>0</v>
          </cell>
          <cell r="O648">
            <v>0</v>
          </cell>
          <cell r="P648">
            <v>0.52046222222222227</v>
          </cell>
          <cell r="Q648">
            <v>99.911190053285964</v>
          </cell>
          <cell r="R648" t="str">
            <v>Hyd052sz</v>
          </cell>
          <cell r="S648">
            <v>3.2</v>
          </cell>
        </row>
        <row r="649">
          <cell r="B649" t="str">
            <v>Hyd001s</v>
          </cell>
          <cell r="D649" t="str">
            <v>Steen</v>
          </cell>
          <cell r="E649">
            <v>1</v>
          </cell>
          <cell r="F649">
            <v>0</v>
          </cell>
          <cell r="G649">
            <v>0</v>
          </cell>
          <cell r="H649">
            <v>0</v>
          </cell>
          <cell r="I649">
            <v>0</v>
          </cell>
          <cell r="J649">
            <v>0</v>
          </cell>
          <cell r="K649">
            <v>0</v>
          </cell>
          <cell r="L649">
            <v>0</v>
          </cell>
          <cell r="M649">
            <v>0</v>
          </cell>
          <cell r="N649">
            <v>0</v>
          </cell>
          <cell r="O649">
            <v>0</v>
          </cell>
          <cell r="P649">
            <v>0</v>
          </cell>
          <cell r="Q649">
            <v>0</v>
          </cell>
          <cell r="R649" t="str">
            <v>Hyd001s</v>
          </cell>
          <cell r="S649">
            <v>0.8</v>
          </cell>
        </row>
        <row r="650">
          <cell r="B650" t="str">
            <v>Hyd002s</v>
          </cell>
          <cell r="D650" t="str">
            <v>Steen</v>
          </cell>
          <cell r="E650">
            <v>2</v>
          </cell>
          <cell r="F650">
            <v>0</v>
          </cell>
          <cell r="G650">
            <v>0</v>
          </cell>
          <cell r="H650">
            <v>0</v>
          </cell>
          <cell r="I650">
            <v>0</v>
          </cell>
          <cell r="J650">
            <v>0</v>
          </cell>
          <cell r="K650">
            <v>0</v>
          </cell>
          <cell r="L650">
            <v>0</v>
          </cell>
          <cell r="M650">
            <v>0</v>
          </cell>
          <cell r="N650">
            <v>0</v>
          </cell>
          <cell r="O650">
            <v>0</v>
          </cell>
          <cell r="P650">
            <v>0</v>
          </cell>
          <cell r="Q650">
            <v>0</v>
          </cell>
          <cell r="R650" t="str">
            <v>Hyd002s</v>
          </cell>
          <cell r="S650">
            <v>0.8</v>
          </cell>
        </row>
        <row r="651">
          <cell r="B651" t="str">
            <v>Hyd003s</v>
          </cell>
          <cell r="D651" t="str">
            <v>Steen</v>
          </cell>
          <cell r="E651">
            <v>3</v>
          </cell>
          <cell r="F651">
            <v>0</v>
          </cell>
          <cell r="G651">
            <v>0</v>
          </cell>
          <cell r="H651">
            <v>0</v>
          </cell>
          <cell r="I651">
            <v>0</v>
          </cell>
          <cell r="J651">
            <v>0</v>
          </cell>
          <cell r="K651">
            <v>0</v>
          </cell>
          <cell r="L651">
            <v>0</v>
          </cell>
          <cell r="M651">
            <v>0</v>
          </cell>
          <cell r="N651">
            <v>0</v>
          </cell>
          <cell r="O651">
            <v>0</v>
          </cell>
          <cell r="P651">
            <v>0</v>
          </cell>
          <cell r="Q651">
            <v>0</v>
          </cell>
          <cell r="R651" t="str">
            <v>Hyd003s</v>
          </cell>
          <cell r="S651">
            <v>0.8</v>
          </cell>
        </row>
        <row r="652">
          <cell r="B652" t="str">
            <v>Hyd004s</v>
          </cell>
          <cell r="D652" t="str">
            <v>Steen</v>
          </cell>
          <cell r="E652">
            <v>4</v>
          </cell>
          <cell r="F652">
            <v>0</v>
          </cell>
          <cell r="G652">
            <v>0</v>
          </cell>
          <cell r="H652">
            <v>0</v>
          </cell>
          <cell r="I652">
            <v>0</v>
          </cell>
          <cell r="J652">
            <v>0</v>
          </cell>
          <cell r="K652">
            <v>0</v>
          </cell>
          <cell r="L652">
            <v>0</v>
          </cell>
          <cell r="M652">
            <v>0</v>
          </cell>
          <cell r="N652">
            <v>0</v>
          </cell>
          <cell r="O652">
            <v>0</v>
          </cell>
          <cell r="P652">
            <v>0</v>
          </cell>
          <cell r="Q652">
            <v>0</v>
          </cell>
          <cell r="R652" t="str">
            <v>Hyd004s</v>
          </cell>
          <cell r="S652">
            <v>0.8</v>
          </cell>
        </row>
        <row r="653">
          <cell r="B653" t="str">
            <v>Hyd005s</v>
          </cell>
          <cell r="D653" t="str">
            <v>Steen</v>
          </cell>
          <cell r="E653">
            <v>5</v>
          </cell>
          <cell r="F653">
            <v>0</v>
          </cell>
          <cell r="G653">
            <v>0</v>
          </cell>
          <cell r="H653">
            <v>0</v>
          </cell>
          <cell r="I653">
            <v>0</v>
          </cell>
          <cell r="J653">
            <v>0</v>
          </cell>
          <cell r="K653">
            <v>0</v>
          </cell>
          <cell r="L653">
            <v>0</v>
          </cell>
          <cell r="M653">
            <v>0</v>
          </cell>
          <cell r="N653">
            <v>0</v>
          </cell>
          <cell r="O653">
            <v>0</v>
          </cell>
          <cell r="P653">
            <v>0</v>
          </cell>
          <cell r="Q653">
            <v>0</v>
          </cell>
          <cell r="R653" t="str">
            <v>Hyd005s</v>
          </cell>
          <cell r="S653">
            <v>0.8</v>
          </cell>
        </row>
        <row r="654">
          <cell r="B654" t="str">
            <v>Hyd006s</v>
          </cell>
          <cell r="D654" t="str">
            <v>Steen</v>
          </cell>
          <cell r="E654">
            <v>6</v>
          </cell>
          <cell r="F654">
            <v>0</v>
          </cell>
          <cell r="G654">
            <v>0</v>
          </cell>
          <cell r="H654">
            <v>0</v>
          </cell>
          <cell r="I654">
            <v>0</v>
          </cell>
          <cell r="J654">
            <v>0</v>
          </cell>
          <cell r="K654">
            <v>0</v>
          </cell>
          <cell r="L654">
            <v>0</v>
          </cell>
          <cell r="M654">
            <v>0</v>
          </cell>
          <cell r="N654">
            <v>0</v>
          </cell>
          <cell r="O654">
            <v>0</v>
          </cell>
          <cell r="P654">
            <v>0</v>
          </cell>
          <cell r="Q654">
            <v>0</v>
          </cell>
          <cell r="R654" t="str">
            <v>Hyd006s</v>
          </cell>
          <cell r="S654">
            <v>0.8</v>
          </cell>
        </row>
        <row r="655">
          <cell r="B655" t="str">
            <v>Hyd007s</v>
          </cell>
          <cell r="D655" t="str">
            <v>Steen</v>
          </cell>
          <cell r="E655">
            <v>7</v>
          </cell>
          <cell r="F655">
            <v>0</v>
          </cell>
          <cell r="G655">
            <v>0</v>
          </cell>
          <cell r="H655">
            <v>0</v>
          </cell>
          <cell r="I655">
            <v>0</v>
          </cell>
          <cell r="J655">
            <v>0</v>
          </cell>
          <cell r="K655">
            <v>0</v>
          </cell>
          <cell r="L655">
            <v>0</v>
          </cell>
          <cell r="M655">
            <v>0</v>
          </cell>
          <cell r="N655">
            <v>0</v>
          </cell>
          <cell r="O655">
            <v>0</v>
          </cell>
          <cell r="P655">
            <v>0</v>
          </cell>
          <cell r="Q655">
            <v>0</v>
          </cell>
          <cell r="R655" t="str">
            <v>Hyd007s</v>
          </cell>
          <cell r="S655">
            <v>0.8</v>
          </cell>
        </row>
        <row r="656">
          <cell r="B656" t="str">
            <v>Hyd008s</v>
          </cell>
          <cell r="D656" t="str">
            <v>Steen</v>
          </cell>
          <cell r="E656">
            <v>8</v>
          </cell>
          <cell r="F656">
            <v>0</v>
          </cell>
          <cell r="G656">
            <v>0</v>
          </cell>
          <cell r="H656">
            <v>0</v>
          </cell>
          <cell r="I656">
            <v>0</v>
          </cell>
          <cell r="J656">
            <v>0</v>
          </cell>
          <cell r="K656">
            <v>0</v>
          </cell>
          <cell r="L656">
            <v>0</v>
          </cell>
          <cell r="M656">
            <v>0</v>
          </cell>
          <cell r="N656">
            <v>0</v>
          </cell>
          <cell r="O656">
            <v>0</v>
          </cell>
          <cell r="P656">
            <v>0</v>
          </cell>
          <cell r="Q656">
            <v>0</v>
          </cell>
          <cell r="R656" t="str">
            <v>Hyd008s</v>
          </cell>
          <cell r="S656">
            <v>0.8</v>
          </cell>
        </row>
        <row r="657">
          <cell r="B657" t="str">
            <v>Hyd009s</v>
          </cell>
          <cell r="D657" t="str">
            <v>Steen</v>
          </cell>
          <cell r="E657">
            <v>9</v>
          </cell>
          <cell r="F657">
            <v>0</v>
          </cell>
          <cell r="G657">
            <v>0</v>
          </cell>
          <cell r="H657">
            <v>0</v>
          </cell>
          <cell r="I657">
            <v>0</v>
          </cell>
          <cell r="J657">
            <v>0</v>
          </cell>
          <cell r="K657">
            <v>0</v>
          </cell>
          <cell r="L657">
            <v>0</v>
          </cell>
          <cell r="M657">
            <v>0</v>
          </cell>
          <cell r="N657">
            <v>0</v>
          </cell>
          <cell r="O657">
            <v>0</v>
          </cell>
          <cell r="P657">
            <v>0</v>
          </cell>
          <cell r="Q657">
            <v>0</v>
          </cell>
          <cell r="R657" t="str">
            <v>Hyd009s</v>
          </cell>
          <cell r="S657">
            <v>0.8</v>
          </cell>
        </row>
        <row r="658">
          <cell r="B658" t="str">
            <v>Hyd010s</v>
          </cell>
          <cell r="D658" t="str">
            <v>Steen</v>
          </cell>
          <cell r="E658">
            <v>10</v>
          </cell>
          <cell r="F658">
            <v>0</v>
          </cell>
          <cell r="G658">
            <v>0</v>
          </cell>
          <cell r="H658">
            <v>0</v>
          </cell>
          <cell r="I658">
            <v>0</v>
          </cell>
          <cell r="J658">
            <v>0</v>
          </cell>
          <cell r="K658">
            <v>0</v>
          </cell>
          <cell r="L658">
            <v>0</v>
          </cell>
          <cell r="M658">
            <v>0</v>
          </cell>
          <cell r="N658">
            <v>0</v>
          </cell>
          <cell r="O658">
            <v>0</v>
          </cell>
          <cell r="P658">
            <v>0</v>
          </cell>
          <cell r="Q658">
            <v>0</v>
          </cell>
          <cell r="R658" t="str">
            <v>Hyd010s</v>
          </cell>
          <cell r="S658">
            <v>0.8</v>
          </cell>
        </row>
        <row r="659">
          <cell r="B659" t="str">
            <v>Hyd011s</v>
          </cell>
          <cell r="D659" t="str">
            <v>Steen</v>
          </cell>
          <cell r="E659">
            <v>11</v>
          </cell>
          <cell r="F659">
            <v>0</v>
          </cell>
          <cell r="G659">
            <v>0</v>
          </cell>
          <cell r="H659">
            <v>0</v>
          </cell>
          <cell r="I659">
            <v>0</v>
          </cell>
          <cell r="J659">
            <v>0</v>
          </cell>
          <cell r="K659">
            <v>0</v>
          </cell>
          <cell r="L659">
            <v>0</v>
          </cell>
          <cell r="M659">
            <v>0</v>
          </cell>
          <cell r="N659">
            <v>0</v>
          </cell>
          <cell r="O659">
            <v>0</v>
          </cell>
          <cell r="P659">
            <v>0</v>
          </cell>
          <cell r="Q659">
            <v>0</v>
          </cell>
          <cell r="R659" t="str">
            <v>Hyd011s</v>
          </cell>
          <cell r="S659">
            <v>0.8</v>
          </cell>
        </row>
        <row r="661">
          <cell r="B661" t="str">
            <v>Kan260l</v>
          </cell>
          <cell r="C661" t="str">
            <v>Kantoor</v>
          </cell>
          <cell r="D661" t="str">
            <v>Lino/PVC</v>
          </cell>
          <cell r="E661">
            <v>260</v>
          </cell>
          <cell r="F661">
            <v>0.53394136010283411</v>
          </cell>
          <cell r="G661">
            <v>4.2318885741790803E-2</v>
          </cell>
          <cell r="H661">
            <v>0</v>
          </cell>
          <cell r="I661">
            <v>0</v>
          </cell>
          <cell r="J661">
            <v>0</v>
          </cell>
          <cell r="K661">
            <v>0</v>
          </cell>
          <cell r="L661">
            <v>0</v>
          </cell>
          <cell r="M661">
            <v>0</v>
          </cell>
          <cell r="N661">
            <v>0</v>
          </cell>
          <cell r="O661">
            <v>0</v>
          </cell>
          <cell r="P661">
            <v>0.57626024584462487</v>
          </cell>
          <cell r="Q661">
            <v>451.18503640472005</v>
          </cell>
          <cell r="R661" t="str">
            <v>Kan260l</v>
          </cell>
          <cell r="S661">
            <v>0.58595380257864194</v>
          </cell>
        </row>
        <row r="662">
          <cell r="B662" t="str">
            <v>Kan260ln</v>
          </cell>
          <cell r="C662" t="str">
            <v>Kantoor, naloopronde</v>
          </cell>
          <cell r="D662" t="str">
            <v>Lino/PVC</v>
          </cell>
          <cell r="E662">
            <v>260</v>
          </cell>
          <cell r="F662">
            <v>0.55671296296296291</v>
          </cell>
          <cell r="G662">
            <v>0</v>
          </cell>
          <cell r="H662">
            <v>0</v>
          </cell>
          <cell r="I662">
            <v>0</v>
          </cell>
          <cell r="J662">
            <v>0</v>
          </cell>
          <cell r="K662">
            <v>0</v>
          </cell>
          <cell r="L662">
            <v>0</v>
          </cell>
          <cell r="M662">
            <v>0</v>
          </cell>
          <cell r="N662">
            <v>0</v>
          </cell>
          <cell r="O662">
            <v>0</v>
          </cell>
          <cell r="P662">
            <v>0.55671296296296291</v>
          </cell>
          <cell r="Q662">
            <v>467.02702702702709</v>
          </cell>
          <cell r="R662" t="str">
            <v>Kan260ln</v>
          </cell>
          <cell r="S662">
            <v>0.92500000000000004</v>
          </cell>
        </row>
        <row r="663">
          <cell r="B663" t="str">
            <v>Kan156l</v>
          </cell>
          <cell r="C663" t="str">
            <v>Kantoor</v>
          </cell>
          <cell r="D663" t="str">
            <v>Lino/PVC</v>
          </cell>
          <cell r="E663">
            <v>156</v>
          </cell>
          <cell r="F663">
            <v>0.38634513031956236</v>
          </cell>
          <cell r="G663">
            <v>4.2221539554818603E-2</v>
          </cell>
          <cell r="H663">
            <v>0</v>
          </cell>
          <cell r="I663">
            <v>0</v>
          </cell>
          <cell r="J663">
            <v>0</v>
          </cell>
          <cell r="K663">
            <v>0</v>
          </cell>
          <cell r="L663">
            <v>0</v>
          </cell>
          <cell r="M663">
            <v>0</v>
          </cell>
          <cell r="N663">
            <v>0</v>
          </cell>
          <cell r="O663">
            <v>0</v>
          </cell>
          <cell r="P663">
            <v>0.42856666987438097</v>
          </cell>
          <cell r="Q663">
            <v>364.004041764904</v>
          </cell>
          <cell r="R663" t="str">
            <v>Kan156l</v>
          </cell>
          <cell r="S663">
            <v>0.58460593229748836</v>
          </cell>
        </row>
        <row r="664">
          <cell r="B664" t="str">
            <v>Kan130l</v>
          </cell>
          <cell r="C664" t="str">
            <v>Kantoor</v>
          </cell>
          <cell r="D664" t="str">
            <v>Lino/PVC</v>
          </cell>
          <cell r="E664">
            <v>130</v>
          </cell>
          <cell r="F664">
            <v>0.37691111111111114</v>
          </cell>
          <cell r="G664">
            <v>4.5499999999999999E-2</v>
          </cell>
          <cell r="H664">
            <v>0</v>
          </cell>
          <cell r="I664">
            <v>0</v>
          </cell>
          <cell r="J664">
            <v>0</v>
          </cell>
          <cell r="K664">
            <v>0</v>
          </cell>
          <cell r="L664">
            <v>0</v>
          </cell>
          <cell r="M664">
            <v>0</v>
          </cell>
          <cell r="N664">
            <v>0</v>
          </cell>
          <cell r="O664">
            <v>0</v>
          </cell>
          <cell r="P664">
            <v>0.42241111111111113</v>
          </cell>
          <cell r="Q664">
            <v>307.7570560538706</v>
          </cell>
          <cell r="R664" t="str">
            <v>Kan130l</v>
          </cell>
          <cell r="S664">
            <v>0.63</v>
          </cell>
        </row>
        <row r="665">
          <cell r="B665" t="str">
            <v>Kan104l</v>
          </cell>
          <cell r="C665" t="str">
            <v>Kantoor</v>
          </cell>
          <cell r="D665" t="str">
            <v>Lino/PVC</v>
          </cell>
          <cell r="E665">
            <v>104</v>
          </cell>
          <cell r="F665">
            <v>0.33342495470653088</v>
          </cell>
          <cell r="G665">
            <v>4.4953583430126898E-2</v>
          </cell>
          <cell r="H665">
            <v>0</v>
          </cell>
          <cell r="I665">
            <v>0</v>
          </cell>
          <cell r="J665">
            <v>0</v>
          </cell>
          <cell r="K665">
            <v>0</v>
          </cell>
          <cell r="L665">
            <v>0</v>
          </cell>
          <cell r="M665">
            <v>0</v>
          </cell>
          <cell r="N665">
            <v>0</v>
          </cell>
          <cell r="O665">
            <v>0</v>
          </cell>
          <cell r="P665">
            <v>0.37837853813665778</v>
          </cell>
          <cell r="Q665">
            <v>274.85702680747357</v>
          </cell>
          <cell r="R665" t="str">
            <v>Kan104l</v>
          </cell>
          <cell r="S665">
            <v>0.62243423210944926</v>
          </cell>
        </row>
        <row r="666">
          <cell r="B666" t="str">
            <v>Kan052l</v>
          </cell>
          <cell r="C666" t="str">
            <v>Kantoor</v>
          </cell>
          <cell r="D666" t="str">
            <v>Lino/PVC</v>
          </cell>
          <cell r="E666">
            <v>52</v>
          </cell>
          <cell r="F666">
            <v>0.23887814313346226</v>
          </cell>
          <cell r="G666">
            <v>4.2028184581376062E-2</v>
          </cell>
          <cell r="H666">
            <v>0</v>
          </cell>
          <cell r="I666">
            <v>0</v>
          </cell>
          <cell r="J666">
            <v>0</v>
          </cell>
          <cell r="K666">
            <v>0</v>
          </cell>
          <cell r="L666">
            <v>0</v>
          </cell>
          <cell r="M666">
            <v>0</v>
          </cell>
          <cell r="N666">
            <v>0</v>
          </cell>
          <cell r="O666">
            <v>0</v>
          </cell>
          <cell r="P666">
            <v>0.28090632771483837</v>
          </cell>
          <cell r="Q666">
            <v>185.11508951406648</v>
          </cell>
          <cell r="R666" t="str">
            <v>Kan052l</v>
          </cell>
          <cell r="S666">
            <v>0.58192870958828402</v>
          </cell>
        </row>
        <row r="667">
          <cell r="B667" t="str">
            <v>Kan026l</v>
          </cell>
          <cell r="C667" t="str">
            <v>Kantoor</v>
          </cell>
          <cell r="D667" t="str">
            <v>Lino/PVC</v>
          </cell>
          <cell r="E667">
            <v>26</v>
          </cell>
          <cell r="F667">
            <v>0.18040550709189382</v>
          </cell>
          <cell r="G667">
            <v>4.2790818140392727E-2</v>
          </cell>
          <cell r="H667">
            <v>0</v>
          </cell>
          <cell r="I667">
            <v>0</v>
          </cell>
          <cell r="J667">
            <v>0</v>
          </cell>
          <cell r="K667">
            <v>0</v>
          </cell>
          <cell r="L667">
            <v>0</v>
          </cell>
          <cell r="M667">
            <v>0</v>
          </cell>
          <cell r="N667">
            <v>0</v>
          </cell>
          <cell r="O667">
            <v>0</v>
          </cell>
          <cell r="P667">
            <v>0.2231963252322865</v>
          </cell>
          <cell r="Q667">
            <v>116.48937307969157</v>
          </cell>
          <cell r="R667" t="str">
            <v>Kan026l</v>
          </cell>
          <cell r="S667">
            <v>0.78595380257864189</v>
          </cell>
        </row>
        <row r="668">
          <cell r="B668" t="str">
            <v>Kan012l</v>
          </cell>
          <cell r="C668" t="str">
            <v>Kantoor</v>
          </cell>
          <cell r="D668" t="str">
            <v>Lino/PVC</v>
          </cell>
          <cell r="E668">
            <v>12</v>
          </cell>
          <cell r="F668">
            <v>0.10728073799759238</v>
          </cell>
          <cell r="G668">
            <v>2.3220938960517832E-2</v>
          </cell>
          <cell r="H668">
            <v>0</v>
          </cell>
          <cell r="I668">
            <v>0</v>
          </cell>
          <cell r="J668">
            <v>0</v>
          </cell>
          <cell r="K668">
            <v>0</v>
          </cell>
          <cell r="L668">
            <v>0</v>
          </cell>
          <cell r="M668">
            <v>0</v>
          </cell>
          <cell r="N668">
            <v>0</v>
          </cell>
          <cell r="O668">
            <v>0</v>
          </cell>
          <cell r="P668">
            <v>0.13050167695811021</v>
          </cell>
          <cell r="Q668">
            <v>91.952841371164027</v>
          </cell>
          <cell r="R668" t="str">
            <v>Kan012l</v>
          </cell>
          <cell r="S668">
            <v>0.83595380257864194</v>
          </cell>
        </row>
        <row r="669">
          <cell r="B669" t="str">
            <v>Kan052lz</v>
          </cell>
          <cell r="C669" t="str">
            <v>Kantoor, weekend</v>
          </cell>
          <cell r="D669" t="str">
            <v>Lino/PVC</v>
          </cell>
          <cell r="E669">
            <v>52</v>
          </cell>
          <cell r="F669">
            <v>0.1113425925925926</v>
          </cell>
          <cell r="G669">
            <v>0</v>
          </cell>
          <cell r="H669">
            <v>0</v>
          </cell>
          <cell r="I669">
            <v>0</v>
          </cell>
          <cell r="J669">
            <v>0</v>
          </cell>
          <cell r="K669">
            <v>0</v>
          </cell>
          <cell r="L669">
            <v>0</v>
          </cell>
          <cell r="M669">
            <v>0</v>
          </cell>
          <cell r="N669">
            <v>0</v>
          </cell>
          <cell r="O669">
            <v>0</v>
          </cell>
          <cell r="P669">
            <v>0.1113425925925926</v>
          </cell>
          <cell r="Q669">
            <v>467.02702702702697</v>
          </cell>
          <cell r="R669" t="str">
            <v>Kan052lz</v>
          </cell>
          <cell r="S669">
            <v>0.92500000000000004</v>
          </cell>
        </row>
        <row r="670">
          <cell r="B670" t="str">
            <v>Kan001l</v>
          </cell>
          <cell r="D670" t="str">
            <v>Lino/PVC</v>
          </cell>
          <cell r="E670">
            <v>52</v>
          </cell>
          <cell r="F670">
            <v>0.22458979545965393</v>
          </cell>
          <cell r="G670">
            <v>4.2076871207012818E-2</v>
          </cell>
          <cell r="H670">
            <v>0</v>
          </cell>
          <cell r="I670">
            <v>0</v>
          </cell>
          <cell r="J670">
            <v>0</v>
          </cell>
          <cell r="K670">
            <v>0</v>
          </cell>
          <cell r="L670">
            <v>0</v>
          </cell>
          <cell r="M670">
            <v>0</v>
          </cell>
          <cell r="N670">
            <v>0</v>
          </cell>
          <cell r="O670">
            <v>0</v>
          </cell>
          <cell r="P670">
            <v>0.26666666666666672</v>
          </cell>
          <cell r="Q670">
            <v>194.99999999999997</v>
          </cell>
          <cell r="R670" t="str">
            <v>Kan001l</v>
          </cell>
          <cell r="S670">
            <v>0.58260283209710051</v>
          </cell>
        </row>
        <row r="671">
          <cell r="B671" t="str">
            <v>Kan002l</v>
          </cell>
          <cell r="D671" t="str">
            <v>Lino/PVC</v>
          </cell>
          <cell r="E671">
            <v>260</v>
          </cell>
          <cell r="F671">
            <v>0.54638254770282857</v>
          </cell>
          <cell r="G671">
            <v>4.4526543206262405E-2</v>
          </cell>
          <cell r="H671">
            <v>0</v>
          </cell>
          <cell r="I671">
            <v>0</v>
          </cell>
          <cell r="J671">
            <v>0</v>
          </cell>
          <cell r="K671">
            <v>0</v>
          </cell>
          <cell r="L671">
            <v>0</v>
          </cell>
          <cell r="M671">
            <v>0</v>
          </cell>
          <cell r="N671">
            <v>0</v>
          </cell>
          <cell r="O671">
            <v>0</v>
          </cell>
          <cell r="P671">
            <v>0.59090909090909105</v>
          </cell>
          <cell r="Q671">
            <v>439.99999999999989</v>
          </cell>
          <cell r="R671" t="str">
            <v>Kan002l</v>
          </cell>
          <cell r="S671">
            <v>0.61652136747132558</v>
          </cell>
        </row>
        <row r="672">
          <cell r="B672" t="str">
            <v>Kan003l</v>
          </cell>
          <cell r="D672" t="str">
            <v>Lino/PVC</v>
          </cell>
          <cell r="E672">
            <v>3</v>
          </cell>
          <cell r="F672">
            <v>0</v>
          </cell>
          <cell r="G672">
            <v>0</v>
          </cell>
          <cell r="H672">
            <v>0</v>
          </cell>
          <cell r="I672">
            <v>0</v>
          </cell>
          <cell r="J672">
            <v>0</v>
          </cell>
          <cell r="K672">
            <v>0</v>
          </cell>
          <cell r="L672">
            <v>0</v>
          </cell>
          <cell r="M672">
            <v>0</v>
          </cell>
          <cell r="N672">
            <v>0</v>
          </cell>
          <cell r="O672">
            <v>0</v>
          </cell>
          <cell r="P672">
            <v>0</v>
          </cell>
          <cell r="Q672">
            <v>0</v>
          </cell>
          <cell r="R672" t="str">
            <v>Kan003l</v>
          </cell>
          <cell r="S672">
            <v>0.8</v>
          </cell>
        </row>
        <row r="673">
          <cell r="B673" t="str">
            <v>Kan004l</v>
          </cell>
          <cell r="D673" t="str">
            <v>Lino/PVC</v>
          </cell>
          <cell r="E673">
            <v>4</v>
          </cell>
          <cell r="F673">
            <v>0</v>
          </cell>
          <cell r="G673">
            <v>0</v>
          </cell>
          <cell r="H673">
            <v>0</v>
          </cell>
          <cell r="I673">
            <v>0</v>
          </cell>
          <cell r="J673">
            <v>0</v>
          </cell>
          <cell r="K673">
            <v>0</v>
          </cell>
          <cell r="L673">
            <v>0</v>
          </cell>
          <cell r="M673">
            <v>0</v>
          </cell>
          <cell r="N673">
            <v>0</v>
          </cell>
          <cell r="O673">
            <v>0</v>
          </cell>
          <cell r="P673">
            <v>0</v>
          </cell>
          <cell r="Q673">
            <v>0</v>
          </cell>
          <cell r="R673" t="str">
            <v>Kan004l</v>
          </cell>
          <cell r="S673">
            <v>0.8</v>
          </cell>
        </row>
        <row r="674">
          <cell r="B674" t="str">
            <v>Kan005l</v>
          </cell>
          <cell r="D674" t="str">
            <v>Lino/PVC</v>
          </cell>
          <cell r="E674">
            <v>5</v>
          </cell>
          <cell r="F674">
            <v>0</v>
          </cell>
          <cell r="G674">
            <v>0</v>
          </cell>
          <cell r="H674">
            <v>0</v>
          </cell>
          <cell r="I674">
            <v>0</v>
          </cell>
          <cell r="J674">
            <v>0</v>
          </cell>
          <cell r="K674">
            <v>0</v>
          </cell>
          <cell r="L674">
            <v>0</v>
          </cell>
          <cell r="M674">
            <v>0</v>
          </cell>
          <cell r="N674">
            <v>0</v>
          </cell>
          <cell r="O674">
            <v>0</v>
          </cell>
          <cell r="P674">
            <v>0</v>
          </cell>
          <cell r="Q674">
            <v>0</v>
          </cell>
          <cell r="R674" t="str">
            <v>Kan005l</v>
          </cell>
          <cell r="S674">
            <v>0.83</v>
          </cell>
        </row>
        <row r="675">
          <cell r="B675" t="str">
            <v>Kan006l</v>
          </cell>
          <cell r="D675" t="str">
            <v>Lino/PVC</v>
          </cell>
          <cell r="E675">
            <v>6</v>
          </cell>
          <cell r="F675">
            <v>0</v>
          </cell>
          <cell r="G675">
            <v>0</v>
          </cell>
          <cell r="H675">
            <v>0</v>
          </cell>
          <cell r="I675">
            <v>0</v>
          </cell>
          <cell r="J675">
            <v>0</v>
          </cell>
          <cell r="K675">
            <v>0</v>
          </cell>
          <cell r="L675">
            <v>0</v>
          </cell>
          <cell r="M675">
            <v>0</v>
          </cell>
          <cell r="N675">
            <v>0</v>
          </cell>
          <cell r="O675">
            <v>0</v>
          </cell>
          <cell r="P675">
            <v>0</v>
          </cell>
          <cell r="Q675">
            <v>0</v>
          </cell>
          <cell r="R675" t="str">
            <v>Kan006l</v>
          </cell>
          <cell r="S675">
            <v>0.9</v>
          </cell>
        </row>
        <row r="676">
          <cell r="B676" t="str">
            <v>Kan007l</v>
          </cell>
          <cell r="D676" t="str">
            <v>Lino/PVC</v>
          </cell>
          <cell r="E676">
            <v>7</v>
          </cell>
          <cell r="F676">
            <v>0</v>
          </cell>
          <cell r="G676">
            <v>0</v>
          </cell>
          <cell r="H676">
            <v>0</v>
          </cell>
          <cell r="I676">
            <v>0</v>
          </cell>
          <cell r="J676">
            <v>0</v>
          </cell>
          <cell r="K676">
            <v>0</v>
          </cell>
          <cell r="L676">
            <v>0</v>
          </cell>
          <cell r="M676">
            <v>0</v>
          </cell>
          <cell r="N676">
            <v>0</v>
          </cell>
          <cell r="O676">
            <v>0</v>
          </cell>
          <cell r="P676">
            <v>0</v>
          </cell>
          <cell r="Q676">
            <v>0</v>
          </cell>
          <cell r="R676" t="str">
            <v>Kan007l</v>
          </cell>
          <cell r="S676">
            <v>0.8</v>
          </cell>
        </row>
        <row r="677">
          <cell r="B677" t="str">
            <v>Kan008l</v>
          </cell>
          <cell r="D677" t="str">
            <v>Lino/PVC</v>
          </cell>
          <cell r="E677">
            <v>8</v>
          </cell>
          <cell r="F677">
            <v>0</v>
          </cell>
          <cell r="G677">
            <v>0</v>
          </cell>
          <cell r="H677">
            <v>0</v>
          </cell>
          <cell r="I677">
            <v>0</v>
          </cell>
          <cell r="J677">
            <v>0</v>
          </cell>
          <cell r="K677">
            <v>0</v>
          </cell>
          <cell r="L677">
            <v>0</v>
          </cell>
          <cell r="M677">
            <v>0</v>
          </cell>
          <cell r="N677">
            <v>0</v>
          </cell>
          <cell r="O677">
            <v>0</v>
          </cell>
          <cell r="P677">
            <v>0</v>
          </cell>
          <cell r="Q677">
            <v>0</v>
          </cell>
          <cell r="R677" t="str">
            <v>Kan008l</v>
          </cell>
          <cell r="S677">
            <v>0.8</v>
          </cell>
        </row>
        <row r="678">
          <cell r="B678" t="str">
            <v>Kan009l</v>
          </cell>
          <cell r="D678" t="str">
            <v>Lino/PVC</v>
          </cell>
          <cell r="E678">
            <v>9</v>
          </cell>
          <cell r="F678">
            <v>0</v>
          </cell>
          <cell r="G678">
            <v>0</v>
          </cell>
          <cell r="H678">
            <v>0</v>
          </cell>
          <cell r="I678">
            <v>0</v>
          </cell>
          <cell r="J678">
            <v>0</v>
          </cell>
          <cell r="K678">
            <v>0</v>
          </cell>
          <cell r="L678">
            <v>0</v>
          </cell>
          <cell r="M678">
            <v>0</v>
          </cell>
          <cell r="N678">
            <v>0</v>
          </cell>
          <cell r="O678">
            <v>0</v>
          </cell>
          <cell r="P678">
            <v>0</v>
          </cell>
          <cell r="Q678">
            <v>0</v>
          </cell>
          <cell r="R678" t="str">
            <v>Kan009l</v>
          </cell>
          <cell r="S678">
            <v>0.9</v>
          </cell>
        </row>
        <row r="679">
          <cell r="B679" t="str">
            <v>Kan010l</v>
          </cell>
          <cell r="D679" t="str">
            <v>Lino/PVC</v>
          </cell>
          <cell r="E679">
            <v>10</v>
          </cell>
          <cell r="F679">
            <v>0</v>
          </cell>
          <cell r="G679">
            <v>0</v>
          </cell>
          <cell r="H679">
            <v>0</v>
          </cell>
          <cell r="I679">
            <v>0</v>
          </cell>
          <cell r="J679">
            <v>0</v>
          </cell>
          <cell r="K679">
            <v>0</v>
          </cell>
          <cell r="L679">
            <v>0</v>
          </cell>
          <cell r="M679">
            <v>0</v>
          </cell>
          <cell r="N679">
            <v>0</v>
          </cell>
          <cell r="O679">
            <v>0</v>
          </cell>
          <cell r="P679">
            <v>0</v>
          </cell>
          <cell r="Q679">
            <v>0</v>
          </cell>
          <cell r="R679" t="str">
            <v>Kan010l</v>
          </cell>
          <cell r="S679">
            <v>0.8</v>
          </cell>
        </row>
        <row r="680">
          <cell r="B680" t="str">
            <v>Kan011l</v>
          </cell>
          <cell r="D680" t="str">
            <v>Lino/PVC</v>
          </cell>
          <cell r="E680">
            <v>11</v>
          </cell>
          <cell r="F680">
            <v>0</v>
          </cell>
          <cell r="G680">
            <v>0</v>
          </cell>
          <cell r="H680">
            <v>0</v>
          </cell>
          <cell r="I680">
            <v>0</v>
          </cell>
          <cell r="J680">
            <v>0</v>
          </cell>
          <cell r="K680">
            <v>0</v>
          </cell>
          <cell r="L680">
            <v>0</v>
          </cell>
          <cell r="M680">
            <v>0</v>
          </cell>
          <cell r="N680">
            <v>0</v>
          </cell>
          <cell r="O680">
            <v>0</v>
          </cell>
          <cell r="P680">
            <v>0</v>
          </cell>
          <cell r="Q680">
            <v>0</v>
          </cell>
          <cell r="R680" t="str">
            <v>Kan011l</v>
          </cell>
          <cell r="S680">
            <v>0.8</v>
          </cell>
        </row>
        <row r="682">
          <cell r="B682" t="str">
            <v>Kan260s</v>
          </cell>
          <cell r="C682" t="str">
            <v>Kantoor</v>
          </cell>
          <cell r="D682" t="str">
            <v>Steen</v>
          </cell>
          <cell r="E682">
            <v>260</v>
          </cell>
          <cell r="F682">
            <v>0.68683179012345663</v>
          </cell>
          <cell r="G682">
            <v>5.5972222222222229E-2</v>
          </cell>
          <cell r="H682">
            <v>0</v>
          </cell>
          <cell r="I682">
            <v>0</v>
          </cell>
          <cell r="J682">
            <v>0</v>
          </cell>
          <cell r="K682">
            <v>0</v>
          </cell>
          <cell r="L682">
            <v>0</v>
          </cell>
          <cell r="M682">
            <v>0</v>
          </cell>
          <cell r="N682">
            <v>0</v>
          </cell>
          <cell r="O682">
            <v>0</v>
          </cell>
          <cell r="P682">
            <v>0.74280401234567894</v>
          </cell>
          <cell r="Q682">
            <v>350.02503443533328</v>
          </cell>
          <cell r="R682" t="str">
            <v>Kan260s</v>
          </cell>
          <cell r="S682">
            <v>0.77500000000000002</v>
          </cell>
        </row>
        <row r="683">
          <cell r="B683" t="str">
            <v>Kan260sn</v>
          </cell>
          <cell r="C683" t="str">
            <v>Kantoor, naloopronde</v>
          </cell>
          <cell r="D683" t="str">
            <v>Steen</v>
          </cell>
          <cell r="E683">
            <v>260</v>
          </cell>
          <cell r="F683">
            <v>0.55671296296296291</v>
          </cell>
          <cell r="G683">
            <v>0</v>
          </cell>
          <cell r="H683">
            <v>0</v>
          </cell>
          <cell r="I683">
            <v>0</v>
          </cell>
          <cell r="J683">
            <v>0</v>
          </cell>
          <cell r="K683">
            <v>0</v>
          </cell>
          <cell r="L683">
            <v>0</v>
          </cell>
          <cell r="M683">
            <v>0</v>
          </cell>
          <cell r="N683">
            <v>0</v>
          </cell>
          <cell r="O683">
            <v>0</v>
          </cell>
          <cell r="P683">
            <v>0.55671296296296291</v>
          </cell>
          <cell r="Q683">
            <v>467.02702702702709</v>
          </cell>
          <cell r="R683" t="str">
            <v>Kan260sn</v>
          </cell>
          <cell r="S683">
            <v>0.92500000000000004</v>
          </cell>
        </row>
        <row r="684">
          <cell r="B684" t="str">
            <v>Kan156s</v>
          </cell>
          <cell r="C684" t="str">
            <v>Kantoor</v>
          </cell>
          <cell r="D684" t="str">
            <v>Steen</v>
          </cell>
          <cell r="E684">
            <v>156</v>
          </cell>
          <cell r="F684">
            <v>0.38913491994304478</v>
          </cell>
          <cell r="G684">
            <v>4.4198413390288557E-2</v>
          </cell>
          <cell r="H684">
            <v>0</v>
          </cell>
          <cell r="I684">
            <v>0</v>
          </cell>
          <cell r="J684">
            <v>0</v>
          </cell>
          <cell r="K684">
            <v>0</v>
          </cell>
          <cell r="L684">
            <v>0</v>
          </cell>
          <cell r="M684">
            <v>0</v>
          </cell>
          <cell r="N684">
            <v>0</v>
          </cell>
          <cell r="O684">
            <v>0</v>
          </cell>
          <cell r="P684">
            <v>0.43333333333333335</v>
          </cell>
          <cell r="Q684">
            <v>360</v>
          </cell>
          <cell r="R684" t="str">
            <v>Kan156s</v>
          </cell>
          <cell r="S684">
            <v>0.61197803155784158</v>
          </cell>
        </row>
        <row r="685">
          <cell r="B685" t="str">
            <v>Kan130s</v>
          </cell>
          <cell r="C685" t="str">
            <v>Kantoor</v>
          </cell>
          <cell r="D685" t="str">
            <v>Steen</v>
          </cell>
          <cell r="E685">
            <v>130</v>
          </cell>
          <cell r="F685">
            <v>0.47294907407407411</v>
          </cell>
          <cell r="G685">
            <v>5.9583333333333349E-2</v>
          </cell>
          <cell r="H685">
            <v>0</v>
          </cell>
          <cell r="I685">
            <v>0</v>
          </cell>
          <cell r="J685">
            <v>0</v>
          </cell>
          <cell r="K685">
            <v>0</v>
          </cell>
          <cell r="L685">
            <v>0</v>
          </cell>
          <cell r="M685">
            <v>0</v>
          </cell>
          <cell r="N685">
            <v>0</v>
          </cell>
          <cell r="O685">
            <v>0</v>
          </cell>
          <cell r="P685">
            <v>0.53253240740740748</v>
          </cell>
          <cell r="Q685">
            <v>244.1165987116068</v>
          </cell>
          <cell r="R685" t="str">
            <v>Kan130s</v>
          </cell>
          <cell r="S685">
            <v>0.82500000000000007</v>
          </cell>
        </row>
        <row r="686">
          <cell r="B686" t="str">
            <v>Kan104s</v>
          </cell>
          <cell r="C686" t="str">
            <v>Kantoor</v>
          </cell>
          <cell r="D686" t="str">
            <v>Steen</v>
          </cell>
          <cell r="E686">
            <v>104</v>
          </cell>
          <cell r="F686">
            <v>0.44684413580246918</v>
          </cell>
          <cell r="G686">
            <v>6.3194444444444442E-2</v>
          </cell>
          <cell r="H686">
            <v>0</v>
          </cell>
          <cell r="I686">
            <v>0</v>
          </cell>
          <cell r="J686">
            <v>0</v>
          </cell>
          <cell r="K686">
            <v>0</v>
          </cell>
          <cell r="L686">
            <v>0</v>
          </cell>
          <cell r="M686">
            <v>0</v>
          </cell>
          <cell r="N686">
            <v>0</v>
          </cell>
          <cell r="O686">
            <v>0</v>
          </cell>
          <cell r="P686">
            <v>0.51003858024691362</v>
          </cell>
          <cell r="Q686">
            <v>203.90614362868942</v>
          </cell>
          <cell r="R686" t="str">
            <v>Kan104s</v>
          </cell>
          <cell r="S686">
            <v>0.875</v>
          </cell>
        </row>
        <row r="687">
          <cell r="B687" t="str">
            <v>Kan052s</v>
          </cell>
          <cell r="C687" t="str">
            <v>Kantoor</v>
          </cell>
          <cell r="D687" t="str">
            <v>Steen</v>
          </cell>
          <cell r="E687">
            <v>52</v>
          </cell>
          <cell r="F687">
            <v>0.35658179012345681</v>
          </cell>
          <cell r="G687">
            <v>6.6805555555555562E-2</v>
          </cell>
          <cell r="H687">
            <v>0</v>
          </cell>
          <cell r="I687">
            <v>0</v>
          </cell>
          <cell r="J687">
            <v>0</v>
          </cell>
          <cell r="K687">
            <v>0</v>
          </cell>
          <cell r="L687">
            <v>0</v>
          </cell>
          <cell r="M687">
            <v>0</v>
          </cell>
          <cell r="N687">
            <v>0</v>
          </cell>
          <cell r="O687">
            <v>0</v>
          </cell>
          <cell r="P687">
            <v>0.42338734567901237</v>
          </cell>
          <cell r="Q687">
            <v>122.81897541506441</v>
          </cell>
          <cell r="R687" t="str">
            <v>Kan052s</v>
          </cell>
          <cell r="S687">
            <v>0.92500000000000004</v>
          </cell>
        </row>
        <row r="688">
          <cell r="B688" t="str">
            <v>Kan026s</v>
          </cell>
          <cell r="C688" t="str">
            <v>Kantoor</v>
          </cell>
          <cell r="D688" t="str">
            <v>Steen</v>
          </cell>
          <cell r="E688">
            <v>26</v>
          </cell>
          <cell r="F688">
            <v>0.19942361111111115</v>
          </cell>
          <cell r="G688">
            <v>5.3083333333333343E-2</v>
          </cell>
          <cell r="H688">
            <v>0</v>
          </cell>
          <cell r="I688">
            <v>0</v>
          </cell>
          <cell r="J688">
            <v>0</v>
          </cell>
          <cell r="K688">
            <v>0</v>
          </cell>
          <cell r="L688">
            <v>0</v>
          </cell>
          <cell r="M688">
            <v>0</v>
          </cell>
          <cell r="N688">
            <v>0</v>
          </cell>
          <cell r="O688">
            <v>0</v>
          </cell>
          <cell r="P688">
            <v>0.25250694444444449</v>
          </cell>
          <cell r="Q688">
            <v>102.96746514122272</v>
          </cell>
          <cell r="R688" t="str">
            <v>Kan026s</v>
          </cell>
          <cell r="S688">
            <v>0.97500000000000009</v>
          </cell>
        </row>
        <row r="689">
          <cell r="B689" t="str">
            <v>Kan012s</v>
          </cell>
          <cell r="C689" t="str">
            <v>Kantoor</v>
          </cell>
          <cell r="D689" t="str">
            <v>Steen</v>
          </cell>
          <cell r="E689">
            <v>12</v>
          </cell>
          <cell r="F689">
            <v>0.10591666666666665</v>
          </cell>
          <cell r="G689">
            <v>2.8472222222222218E-2</v>
          </cell>
          <cell r="H689">
            <v>0</v>
          </cell>
          <cell r="I689">
            <v>0</v>
          </cell>
          <cell r="J689">
            <v>0</v>
          </cell>
          <cell r="K689">
            <v>0</v>
          </cell>
          <cell r="L689">
            <v>0</v>
          </cell>
          <cell r="M689">
            <v>0</v>
          </cell>
          <cell r="N689">
            <v>0</v>
          </cell>
          <cell r="O689">
            <v>0</v>
          </cell>
          <cell r="P689">
            <v>0.13438888888888886</v>
          </cell>
          <cell r="Q689">
            <v>89.293096320793737</v>
          </cell>
          <cell r="R689" t="str">
            <v>Kan012s</v>
          </cell>
          <cell r="S689">
            <v>1.0249999999999999</v>
          </cell>
        </row>
        <row r="690">
          <cell r="B690" t="str">
            <v>Kan052sz</v>
          </cell>
          <cell r="C690" t="str">
            <v>Kantoor, weekend</v>
          </cell>
          <cell r="D690" t="str">
            <v>Steen</v>
          </cell>
          <cell r="E690">
            <v>52</v>
          </cell>
          <cell r="F690">
            <v>0.1113425925925926</v>
          </cell>
          <cell r="G690">
            <v>0</v>
          </cell>
          <cell r="H690">
            <v>0</v>
          </cell>
          <cell r="I690">
            <v>0</v>
          </cell>
          <cell r="J690">
            <v>0</v>
          </cell>
          <cell r="K690">
            <v>0</v>
          </cell>
          <cell r="L690">
            <v>0</v>
          </cell>
          <cell r="M690">
            <v>0</v>
          </cell>
          <cell r="N690">
            <v>0</v>
          </cell>
          <cell r="O690">
            <v>0</v>
          </cell>
          <cell r="P690">
            <v>0.1113425925925926</v>
          </cell>
          <cell r="Q690">
            <v>467.02702702702697</v>
          </cell>
          <cell r="R690" t="str">
            <v>Kan052sz</v>
          </cell>
          <cell r="S690">
            <v>0.92500000000000004</v>
          </cell>
        </row>
        <row r="691">
          <cell r="B691" t="str">
            <v>Kan001s</v>
          </cell>
          <cell r="D691" t="str">
            <v>Steen</v>
          </cell>
          <cell r="E691">
            <v>1</v>
          </cell>
          <cell r="F691">
            <v>0</v>
          </cell>
          <cell r="G691">
            <v>0</v>
          </cell>
          <cell r="H691">
            <v>0</v>
          </cell>
          <cell r="I691">
            <v>0</v>
          </cell>
          <cell r="J691">
            <v>0</v>
          </cell>
          <cell r="K691">
            <v>0</v>
          </cell>
          <cell r="L691">
            <v>0</v>
          </cell>
          <cell r="M691">
            <v>0</v>
          </cell>
          <cell r="N691">
            <v>0</v>
          </cell>
          <cell r="O691">
            <v>0</v>
          </cell>
          <cell r="P691">
            <v>0</v>
          </cell>
          <cell r="Q691">
            <v>0</v>
          </cell>
          <cell r="R691" t="str">
            <v>Kan001s</v>
          </cell>
          <cell r="S691">
            <v>0.8</v>
          </cell>
        </row>
        <row r="692">
          <cell r="B692" t="str">
            <v>Kan002s</v>
          </cell>
          <cell r="D692" t="str">
            <v>Steen</v>
          </cell>
          <cell r="E692">
            <v>2</v>
          </cell>
          <cell r="F692">
            <v>0</v>
          </cell>
          <cell r="G692">
            <v>0</v>
          </cell>
          <cell r="H692">
            <v>0</v>
          </cell>
          <cell r="I692">
            <v>0</v>
          </cell>
          <cell r="J692">
            <v>0</v>
          </cell>
          <cell r="K692">
            <v>0</v>
          </cell>
          <cell r="L692">
            <v>0</v>
          </cell>
          <cell r="M692">
            <v>0</v>
          </cell>
          <cell r="N692">
            <v>0</v>
          </cell>
          <cell r="O692">
            <v>0</v>
          </cell>
          <cell r="P692">
            <v>0</v>
          </cell>
          <cell r="Q692">
            <v>0</v>
          </cell>
          <cell r="R692" t="str">
            <v>Kan002s</v>
          </cell>
          <cell r="S692">
            <v>0.8</v>
          </cell>
        </row>
        <row r="693">
          <cell r="B693" t="str">
            <v>Kan003s</v>
          </cell>
          <cell r="D693" t="str">
            <v>Steen</v>
          </cell>
          <cell r="E693">
            <v>3</v>
          </cell>
          <cell r="F693">
            <v>0</v>
          </cell>
          <cell r="G693">
            <v>0</v>
          </cell>
          <cell r="H693">
            <v>0</v>
          </cell>
          <cell r="I693">
            <v>0</v>
          </cell>
          <cell r="J693">
            <v>0</v>
          </cell>
          <cell r="K693">
            <v>0</v>
          </cell>
          <cell r="L693">
            <v>0</v>
          </cell>
          <cell r="M693">
            <v>0</v>
          </cell>
          <cell r="N693">
            <v>0</v>
          </cell>
          <cell r="O693">
            <v>0</v>
          </cell>
          <cell r="P693">
            <v>0</v>
          </cell>
          <cell r="Q693">
            <v>0</v>
          </cell>
          <cell r="R693" t="str">
            <v>Kan003s</v>
          </cell>
          <cell r="S693">
            <v>0.8</v>
          </cell>
        </row>
        <row r="694">
          <cell r="B694" t="str">
            <v>Kan004s</v>
          </cell>
          <cell r="D694" t="str">
            <v>Steen</v>
          </cell>
          <cell r="E694">
            <v>4</v>
          </cell>
          <cell r="F694">
            <v>0</v>
          </cell>
          <cell r="G694">
            <v>0</v>
          </cell>
          <cell r="H694">
            <v>0</v>
          </cell>
          <cell r="I694">
            <v>0</v>
          </cell>
          <cell r="J694">
            <v>0</v>
          </cell>
          <cell r="K694">
            <v>0</v>
          </cell>
          <cell r="L694">
            <v>0</v>
          </cell>
          <cell r="M694">
            <v>0</v>
          </cell>
          <cell r="N694">
            <v>0</v>
          </cell>
          <cell r="O694">
            <v>0</v>
          </cell>
          <cell r="P694">
            <v>0</v>
          </cell>
          <cell r="Q694">
            <v>0</v>
          </cell>
          <cell r="R694" t="str">
            <v>Kan004s</v>
          </cell>
          <cell r="S694">
            <v>0.8</v>
          </cell>
        </row>
        <row r="695">
          <cell r="B695" t="str">
            <v>Kan005s</v>
          </cell>
          <cell r="D695" t="str">
            <v>Steen</v>
          </cell>
          <cell r="E695">
            <v>5</v>
          </cell>
          <cell r="F695">
            <v>0</v>
          </cell>
          <cell r="G695">
            <v>0</v>
          </cell>
          <cell r="H695">
            <v>0</v>
          </cell>
          <cell r="I695">
            <v>0</v>
          </cell>
          <cell r="J695">
            <v>0</v>
          </cell>
          <cell r="K695">
            <v>0</v>
          </cell>
          <cell r="L695">
            <v>0</v>
          </cell>
          <cell r="M695">
            <v>0</v>
          </cell>
          <cell r="N695">
            <v>0</v>
          </cell>
          <cell r="O695">
            <v>0</v>
          </cell>
          <cell r="P695">
            <v>0</v>
          </cell>
          <cell r="Q695">
            <v>0</v>
          </cell>
          <cell r="R695" t="str">
            <v>Kan005s</v>
          </cell>
          <cell r="S695">
            <v>0.8</v>
          </cell>
        </row>
        <row r="696">
          <cell r="B696" t="str">
            <v>Kan006s</v>
          </cell>
          <cell r="D696" t="str">
            <v>Steen</v>
          </cell>
          <cell r="E696">
            <v>6</v>
          </cell>
          <cell r="F696">
            <v>0</v>
          </cell>
          <cell r="G696">
            <v>0</v>
          </cell>
          <cell r="H696">
            <v>0</v>
          </cell>
          <cell r="I696">
            <v>0</v>
          </cell>
          <cell r="J696">
            <v>0</v>
          </cell>
          <cell r="K696">
            <v>0</v>
          </cell>
          <cell r="L696">
            <v>0</v>
          </cell>
          <cell r="M696">
            <v>0</v>
          </cell>
          <cell r="N696">
            <v>0</v>
          </cell>
          <cell r="O696">
            <v>0</v>
          </cell>
          <cell r="P696">
            <v>0</v>
          </cell>
          <cell r="Q696">
            <v>0</v>
          </cell>
          <cell r="R696" t="str">
            <v>Kan006s</v>
          </cell>
          <cell r="S696">
            <v>0.8</v>
          </cell>
        </row>
        <row r="697">
          <cell r="B697" t="str">
            <v>Kan007s</v>
          </cell>
          <cell r="D697" t="str">
            <v>Steen</v>
          </cell>
          <cell r="E697">
            <v>7</v>
          </cell>
          <cell r="F697">
            <v>0</v>
          </cell>
          <cell r="G697">
            <v>0</v>
          </cell>
          <cell r="H697">
            <v>0</v>
          </cell>
          <cell r="I697">
            <v>0</v>
          </cell>
          <cell r="J697">
            <v>0</v>
          </cell>
          <cell r="K697">
            <v>0</v>
          </cell>
          <cell r="L697">
            <v>0</v>
          </cell>
          <cell r="M697">
            <v>0</v>
          </cell>
          <cell r="N697">
            <v>0</v>
          </cell>
          <cell r="O697">
            <v>0</v>
          </cell>
          <cell r="P697">
            <v>0</v>
          </cell>
          <cell r="Q697">
            <v>0</v>
          </cell>
          <cell r="R697" t="str">
            <v>Kan007s</v>
          </cell>
          <cell r="S697">
            <v>0.8</v>
          </cell>
        </row>
        <row r="698">
          <cell r="B698" t="str">
            <v>Kan008s</v>
          </cell>
          <cell r="D698" t="str">
            <v>Steen</v>
          </cell>
          <cell r="E698">
            <v>8</v>
          </cell>
          <cell r="F698">
            <v>0</v>
          </cell>
          <cell r="G698">
            <v>0</v>
          </cell>
          <cell r="H698">
            <v>0</v>
          </cell>
          <cell r="I698">
            <v>0</v>
          </cell>
          <cell r="J698">
            <v>0</v>
          </cell>
          <cell r="K698">
            <v>0</v>
          </cell>
          <cell r="L698">
            <v>0</v>
          </cell>
          <cell r="M698">
            <v>0</v>
          </cell>
          <cell r="N698">
            <v>0</v>
          </cell>
          <cell r="O698">
            <v>0</v>
          </cell>
          <cell r="P698">
            <v>0</v>
          </cell>
          <cell r="Q698">
            <v>0</v>
          </cell>
          <cell r="R698" t="str">
            <v>Kan008s</v>
          </cell>
          <cell r="S698">
            <v>0.8</v>
          </cell>
        </row>
        <row r="699">
          <cell r="B699" t="str">
            <v>Kan009s</v>
          </cell>
          <cell r="D699" t="str">
            <v>Steen</v>
          </cell>
          <cell r="E699">
            <v>9</v>
          </cell>
          <cell r="F699">
            <v>0</v>
          </cell>
          <cell r="G699">
            <v>0</v>
          </cell>
          <cell r="H699">
            <v>0</v>
          </cell>
          <cell r="I699">
            <v>0</v>
          </cell>
          <cell r="J699">
            <v>0</v>
          </cell>
          <cell r="K699">
            <v>0</v>
          </cell>
          <cell r="L699">
            <v>0</v>
          </cell>
          <cell r="M699">
            <v>0</v>
          </cell>
          <cell r="N699">
            <v>0</v>
          </cell>
          <cell r="O699">
            <v>0</v>
          </cell>
          <cell r="P699">
            <v>0</v>
          </cell>
          <cell r="Q699">
            <v>0</v>
          </cell>
          <cell r="R699" t="str">
            <v>Kan009s</v>
          </cell>
          <cell r="S699">
            <v>0.8</v>
          </cell>
        </row>
        <row r="700">
          <cell r="B700" t="str">
            <v>Kan010s</v>
          </cell>
          <cell r="D700" t="str">
            <v>Steen</v>
          </cell>
          <cell r="E700">
            <v>10</v>
          </cell>
          <cell r="F700">
            <v>0</v>
          </cell>
          <cell r="G700">
            <v>0</v>
          </cell>
          <cell r="H700">
            <v>0</v>
          </cell>
          <cell r="I700">
            <v>0</v>
          </cell>
          <cell r="J700">
            <v>0</v>
          </cell>
          <cell r="K700">
            <v>0</v>
          </cell>
          <cell r="L700">
            <v>0</v>
          </cell>
          <cell r="M700">
            <v>0</v>
          </cell>
          <cell r="N700">
            <v>0</v>
          </cell>
          <cell r="O700">
            <v>0</v>
          </cell>
          <cell r="P700">
            <v>0</v>
          </cell>
          <cell r="Q700">
            <v>0</v>
          </cell>
          <cell r="R700" t="str">
            <v>Kan010s</v>
          </cell>
          <cell r="S700">
            <v>0.8</v>
          </cell>
        </row>
        <row r="701">
          <cell r="B701" t="str">
            <v>Kan011s</v>
          </cell>
          <cell r="D701" t="str">
            <v>Steen</v>
          </cell>
          <cell r="E701">
            <v>11</v>
          </cell>
          <cell r="F701">
            <v>0</v>
          </cell>
          <cell r="G701">
            <v>0</v>
          </cell>
          <cell r="H701">
            <v>0</v>
          </cell>
          <cell r="I701">
            <v>0</v>
          </cell>
          <cell r="J701">
            <v>0</v>
          </cell>
          <cell r="K701">
            <v>0</v>
          </cell>
          <cell r="L701">
            <v>0</v>
          </cell>
          <cell r="M701">
            <v>0</v>
          </cell>
          <cell r="N701">
            <v>0</v>
          </cell>
          <cell r="O701">
            <v>0</v>
          </cell>
          <cell r="P701">
            <v>0</v>
          </cell>
          <cell r="Q701">
            <v>0</v>
          </cell>
          <cell r="R701" t="str">
            <v>Kan011s</v>
          </cell>
          <cell r="S701">
            <v>0.8</v>
          </cell>
        </row>
        <row r="703">
          <cell r="B703" t="str">
            <v>Kan260t</v>
          </cell>
          <cell r="C703" t="str">
            <v>Kantoor</v>
          </cell>
          <cell r="D703" t="str">
            <v>Tapijt</v>
          </cell>
          <cell r="E703">
            <v>260</v>
          </cell>
          <cell r="F703">
            <v>0.50553826958012738</v>
          </cell>
          <cell r="G703">
            <v>5.9679121724220484E-2</v>
          </cell>
          <cell r="H703">
            <v>0</v>
          </cell>
          <cell r="I703">
            <v>0</v>
          </cell>
          <cell r="J703">
            <v>0</v>
          </cell>
          <cell r="K703">
            <v>0</v>
          </cell>
          <cell r="L703">
            <v>0</v>
          </cell>
          <cell r="M703">
            <v>0</v>
          </cell>
          <cell r="N703">
            <v>0</v>
          </cell>
          <cell r="O703">
            <v>0</v>
          </cell>
          <cell r="P703">
            <v>0.56521739130434789</v>
          </cell>
          <cell r="Q703">
            <v>459.99999999999994</v>
          </cell>
          <cell r="R703" t="str">
            <v>Kan260t</v>
          </cell>
          <cell r="S703">
            <v>0.82632630079689884</v>
          </cell>
        </row>
        <row r="704">
          <cell r="B704" t="str">
            <v>Kan260tn</v>
          </cell>
          <cell r="C704" t="str">
            <v>Kantoor, naloopronde</v>
          </cell>
          <cell r="D704" t="str">
            <v>Tapijt</v>
          </cell>
          <cell r="E704">
            <v>260</v>
          </cell>
          <cell r="F704">
            <v>0.54768518518518527</v>
          </cell>
          <cell r="G704">
            <v>0</v>
          </cell>
          <cell r="H704">
            <v>0</v>
          </cell>
          <cell r="I704">
            <v>0</v>
          </cell>
          <cell r="J704">
            <v>0</v>
          </cell>
          <cell r="K704">
            <v>0</v>
          </cell>
          <cell r="L704">
            <v>0</v>
          </cell>
          <cell r="M704">
            <v>0</v>
          </cell>
          <cell r="N704">
            <v>0</v>
          </cell>
          <cell r="O704">
            <v>0</v>
          </cell>
          <cell r="P704">
            <v>0.54768518518518527</v>
          </cell>
          <cell r="Q704">
            <v>474.72527472527463</v>
          </cell>
          <cell r="R704" t="str">
            <v>Kan260tn</v>
          </cell>
          <cell r="S704">
            <v>1.3</v>
          </cell>
        </row>
        <row r="705">
          <cell r="B705" t="str">
            <v>Kan156t</v>
          </cell>
          <cell r="C705" t="str">
            <v>Kantoor</v>
          </cell>
          <cell r="D705" t="str">
            <v>Tapijt</v>
          </cell>
          <cell r="E705">
            <v>156</v>
          </cell>
          <cell r="F705">
            <v>0.36339098602010778</v>
          </cell>
          <cell r="G705">
            <v>6.0522057458153186E-2</v>
          </cell>
          <cell r="H705">
            <v>0</v>
          </cell>
          <cell r="I705">
            <v>0</v>
          </cell>
          <cell r="J705">
            <v>0</v>
          </cell>
          <cell r="K705">
            <v>0</v>
          </cell>
          <cell r="L705">
            <v>0</v>
          </cell>
          <cell r="M705">
            <v>0</v>
          </cell>
          <cell r="N705">
            <v>0</v>
          </cell>
          <cell r="O705">
            <v>0</v>
          </cell>
          <cell r="P705">
            <v>0.42391304347826098</v>
          </cell>
          <cell r="Q705">
            <v>367.99999999999989</v>
          </cell>
          <cell r="R705" t="str">
            <v>Kan156t</v>
          </cell>
          <cell r="S705">
            <v>0.83799771865135175</v>
          </cell>
        </row>
        <row r="706">
          <cell r="B706" t="str">
            <v>Kan130t</v>
          </cell>
          <cell r="C706" t="str">
            <v>Kantoor</v>
          </cell>
          <cell r="D706" t="str">
            <v>Tapijt</v>
          </cell>
          <cell r="E706">
            <v>130</v>
          </cell>
          <cell r="F706">
            <v>0.36671601979166968</v>
          </cell>
          <cell r="G706">
            <v>6.806658890398247E-2</v>
          </cell>
          <cell r="H706">
            <v>0</v>
          </cell>
          <cell r="I706">
            <v>0</v>
          </cell>
          <cell r="J706">
            <v>0</v>
          </cell>
          <cell r="K706">
            <v>0</v>
          </cell>
          <cell r="L706">
            <v>0</v>
          </cell>
          <cell r="M706">
            <v>0</v>
          </cell>
          <cell r="N706">
            <v>0</v>
          </cell>
          <cell r="O706">
            <v>0</v>
          </cell>
          <cell r="P706">
            <v>0.43478260869565211</v>
          </cell>
          <cell r="Q706">
            <v>299.00000000000006</v>
          </cell>
          <cell r="R706" t="str">
            <v>Kan130t</v>
          </cell>
          <cell r="S706">
            <v>0.94246046174744957</v>
          </cell>
        </row>
        <row r="707">
          <cell r="B707" t="str">
            <v>Kan104t</v>
          </cell>
          <cell r="C707" t="str">
            <v>Kantoor</v>
          </cell>
          <cell r="D707" t="str">
            <v>Tapijt</v>
          </cell>
          <cell r="E707">
            <v>104</v>
          </cell>
          <cell r="F707">
            <v>0.31151693110790579</v>
          </cell>
          <cell r="G707">
            <v>6.5294663094992808E-2</v>
          </cell>
          <cell r="H707">
            <v>0</v>
          </cell>
          <cell r="I707">
            <v>0</v>
          </cell>
          <cell r="J707">
            <v>0</v>
          </cell>
          <cell r="K707">
            <v>0</v>
          </cell>
          <cell r="L707">
            <v>0</v>
          </cell>
          <cell r="M707">
            <v>0</v>
          </cell>
          <cell r="N707">
            <v>0</v>
          </cell>
          <cell r="O707">
            <v>0</v>
          </cell>
          <cell r="P707">
            <v>0.37681159420289867</v>
          </cell>
          <cell r="Q707">
            <v>275.99999999999989</v>
          </cell>
          <cell r="R707" t="str">
            <v>Kan104t</v>
          </cell>
          <cell r="S707">
            <v>0.90407995054605417</v>
          </cell>
        </row>
        <row r="708">
          <cell r="B708" t="str">
            <v>Kan052t</v>
          </cell>
          <cell r="C708" t="str">
            <v>Kantoor</v>
          </cell>
          <cell r="D708" t="str">
            <v>Tapijt</v>
          </cell>
          <cell r="E708">
            <v>52</v>
          </cell>
          <cell r="F708">
            <v>0.22032725396578412</v>
          </cell>
          <cell r="G708">
            <v>6.2281441686389813E-2</v>
          </cell>
          <cell r="H708">
            <v>0</v>
          </cell>
          <cell r="I708">
            <v>0</v>
          </cell>
          <cell r="J708">
            <v>0</v>
          </cell>
          <cell r="K708">
            <v>0</v>
          </cell>
          <cell r="L708">
            <v>0</v>
          </cell>
          <cell r="M708">
            <v>0</v>
          </cell>
          <cell r="N708">
            <v>0</v>
          </cell>
          <cell r="O708">
            <v>0</v>
          </cell>
          <cell r="P708">
            <v>0.28260869565217395</v>
          </cell>
          <cell r="Q708">
            <v>183.99999999999997</v>
          </cell>
          <cell r="R708" t="str">
            <v>Kan052t</v>
          </cell>
          <cell r="S708">
            <v>0.86235842335001278</v>
          </cell>
        </row>
        <row r="709">
          <cell r="B709" t="str">
            <v>Kan026t</v>
          </cell>
          <cell r="C709" t="str">
            <v>Kantoor</v>
          </cell>
          <cell r="D709" t="str">
            <v>Tapijt</v>
          </cell>
          <cell r="E709">
            <v>26</v>
          </cell>
          <cell r="F709">
            <v>0.14321053104638209</v>
          </cell>
          <cell r="G709">
            <v>5.5877765265608934E-2</v>
          </cell>
          <cell r="H709">
            <v>0</v>
          </cell>
          <cell r="I709">
            <v>0</v>
          </cell>
          <cell r="J709">
            <v>0</v>
          </cell>
          <cell r="K709">
            <v>0</v>
          </cell>
          <cell r="L709">
            <v>0</v>
          </cell>
          <cell r="M709">
            <v>0</v>
          </cell>
          <cell r="N709">
            <v>0</v>
          </cell>
          <cell r="O709">
            <v>0</v>
          </cell>
          <cell r="P709">
            <v>0.19908829631199101</v>
          </cell>
          <cell r="Q709">
            <v>130.59532117978162</v>
          </cell>
          <cell r="R709" t="str">
            <v>Kan026t</v>
          </cell>
          <cell r="S709">
            <v>1.0263263007968988</v>
          </cell>
        </row>
        <row r="710">
          <cell r="B710" t="str">
            <v>Kan012t</v>
          </cell>
          <cell r="C710" t="str">
            <v>Kantoor</v>
          </cell>
          <cell r="D710" t="str">
            <v>Tapijt</v>
          </cell>
          <cell r="E710">
            <v>12</v>
          </cell>
          <cell r="F710">
            <v>7.8930595391772593E-2</v>
          </cell>
          <cell r="G710">
            <v>2.9897952799913856E-2</v>
          </cell>
          <cell r="H710">
            <v>0</v>
          </cell>
          <cell r="I710">
            <v>0</v>
          </cell>
          <cell r="J710">
            <v>0</v>
          </cell>
          <cell r="K710">
            <v>0</v>
          </cell>
          <cell r="L710">
            <v>0</v>
          </cell>
          <cell r="M710">
            <v>0</v>
          </cell>
          <cell r="N710">
            <v>0</v>
          </cell>
          <cell r="O710">
            <v>0</v>
          </cell>
          <cell r="P710">
            <v>0.10882854819168647</v>
          </cell>
          <cell r="Q710">
            <v>110.26518500332887</v>
          </cell>
          <cell r="R710" t="str">
            <v>Kan012t</v>
          </cell>
          <cell r="S710">
            <v>1.0763263007968988</v>
          </cell>
        </row>
        <row r="711">
          <cell r="B711" t="str">
            <v>Kan052tz</v>
          </cell>
          <cell r="C711" t="str">
            <v>Kantoor, weekend</v>
          </cell>
          <cell r="D711" t="str">
            <v>Tapijt</v>
          </cell>
          <cell r="E711">
            <v>52</v>
          </cell>
          <cell r="F711">
            <v>0.10953703703703704</v>
          </cell>
          <cell r="G711">
            <v>0</v>
          </cell>
          <cell r="H711">
            <v>0</v>
          </cell>
          <cell r="I711">
            <v>0</v>
          </cell>
          <cell r="J711">
            <v>0</v>
          </cell>
          <cell r="K711">
            <v>0</v>
          </cell>
          <cell r="L711">
            <v>0</v>
          </cell>
          <cell r="M711">
            <v>0</v>
          </cell>
          <cell r="N711">
            <v>0</v>
          </cell>
          <cell r="O711">
            <v>0</v>
          </cell>
          <cell r="P711">
            <v>0.10953703703703704</v>
          </cell>
          <cell r="Q711">
            <v>474.72527472527469</v>
          </cell>
          <cell r="R711" t="str">
            <v>Kan052tz</v>
          </cell>
          <cell r="S711">
            <v>1.3</v>
          </cell>
        </row>
        <row r="712">
          <cell r="B712" t="str">
            <v>Kan001t</v>
          </cell>
          <cell r="D712" t="str">
            <v>Tapijt</v>
          </cell>
          <cell r="E712">
            <v>1</v>
          </cell>
          <cell r="F712">
            <v>0</v>
          </cell>
          <cell r="G712">
            <v>0</v>
          </cell>
          <cell r="H712">
            <v>0</v>
          </cell>
          <cell r="I712">
            <v>0</v>
          </cell>
          <cell r="J712">
            <v>0</v>
          </cell>
          <cell r="K712">
            <v>0</v>
          </cell>
          <cell r="L712">
            <v>0</v>
          </cell>
          <cell r="M712">
            <v>0</v>
          </cell>
          <cell r="N712">
            <v>0</v>
          </cell>
          <cell r="O712">
            <v>0</v>
          </cell>
          <cell r="P712">
            <v>0</v>
          </cell>
          <cell r="Q712">
            <v>0</v>
          </cell>
          <cell r="R712" t="str">
            <v>Kan001t</v>
          </cell>
          <cell r="S712">
            <v>0.7</v>
          </cell>
        </row>
        <row r="713">
          <cell r="B713" t="str">
            <v>Kan002t</v>
          </cell>
          <cell r="D713" t="str">
            <v>Tapijt</v>
          </cell>
          <cell r="E713">
            <v>2</v>
          </cell>
          <cell r="F713">
            <v>0</v>
          </cell>
          <cell r="G713">
            <v>0</v>
          </cell>
          <cell r="H713">
            <v>0</v>
          </cell>
          <cell r="I713">
            <v>0</v>
          </cell>
          <cell r="J713">
            <v>0</v>
          </cell>
          <cell r="K713">
            <v>0</v>
          </cell>
          <cell r="L713">
            <v>0</v>
          </cell>
          <cell r="M713">
            <v>0</v>
          </cell>
          <cell r="N713">
            <v>0</v>
          </cell>
          <cell r="O713">
            <v>0</v>
          </cell>
          <cell r="P713">
            <v>0</v>
          </cell>
          <cell r="Q713">
            <v>0</v>
          </cell>
          <cell r="R713" t="str">
            <v>Kan002t</v>
          </cell>
          <cell r="S713">
            <v>0.7</v>
          </cell>
        </row>
        <row r="714">
          <cell r="B714" t="str">
            <v>Kan003t</v>
          </cell>
          <cell r="D714" t="str">
            <v>Tapijt</v>
          </cell>
          <cell r="E714">
            <v>260</v>
          </cell>
          <cell r="F714">
            <v>1.0889864197530863</v>
          </cell>
          <cell r="G714">
            <v>0.12855555555555556</v>
          </cell>
          <cell r="H714">
            <v>0</v>
          </cell>
          <cell r="I714">
            <v>0</v>
          </cell>
          <cell r="J714">
            <v>0</v>
          </cell>
          <cell r="K714">
            <v>0</v>
          </cell>
          <cell r="L714">
            <v>0</v>
          </cell>
          <cell r="M714">
            <v>0</v>
          </cell>
          <cell r="N714">
            <v>0</v>
          </cell>
          <cell r="O714">
            <v>0</v>
          </cell>
          <cell r="P714">
            <v>1.2175419753086418</v>
          </cell>
          <cell r="Q714">
            <v>213.54499908234465</v>
          </cell>
          <cell r="R714" t="str">
            <v>Kan003t</v>
          </cell>
          <cell r="S714">
            <v>1.78</v>
          </cell>
        </row>
        <row r="715">
          <cell r="B715" t="str">
            <v>Kan004t</v>
          </cell>
          <cell r="D715" t="str">
            <v>Tapijt</v>
          </cell>
          <cell r="E715">
            <v>4</v>
          </cell>
          <cell r="F715">
            <v>0</v>
          </cell>
          <cell r="G715">
            <v>0</v>
          </cell>
          <cell r="H715">
            <v>0</v>
          </cell>
          <cell r="I715">
            <v>0</v>
          </cell>
          <cell r="J715">
            <v>0</v>
          </cell>
          <cell r="K715">
            <v>0</v>
          </cell>
          <cell r="L715">
            <v>0</v>
          </cell>
          <cell r="M715">
            <v>0</v>
          </cell>
          <cell r="N715">
            <v>0</v>
          </cell>
          <cell r="O715">
            <v>0</v>
          </cell>
          <cell r="P715">
            <v>0</v>
          </cell>
          <cell r="Q715">
            <v>0</v>
          </cell>
          <cell r="R715" t="str">
            <v>Kan004t</v>
          </cell>
          <cell r="S715">
            <v>0.8</v>
          </cell>
        </row>
        <row r="716">
          <cell r="B716" t="str">
            <v>Kan005t</v>
          </cell>
          <cell r="D716" t="str">
            <v>Tapijt</v>
          </cell>
          <cell r="E716">
            <v>5</v>
          </cell>
          <cell r="F716">
            <v>0</v>
          </cell>
          <cell r="G716">
            <v>0</v>
          </cell>
          <cell r="H716">
            <v>0</v>
          </cell>
          <cell r="I716">
            <v>0</v>
          </cell>
          <cell r="J716">
            <v>0</v>
          </cell>
          <cell r="K716">
            <v>0</v>
          </cell>
          <cell r="L716">
            <v>0</v>
          </cell>
          <cell r="M716">
            <v>0</v>
          </cell>
          <cell r="N716">
            <v>0</v>
          </cell>
          <cell r="O716">
            <v>0</v>
          </cell>
          <cell r="P716">
            <v>0</v>
          </cell>
          <cell r="Q716">
            <v>0</v>
          </cell>
          <cell r="R716" t="str">
            <v>Kan005t</v>
          </cell>
          <cell r="S716">
            <v>1.1100000000000001</v>
          </cell>
        </row>
        <row r="717">
          <cell r="B717" t="str">
            <v>Kan006t</v>
          </cell>
          <cell r="D717" t="str">
            <v>Tapijt</v>
          </cell>
          <cell r="E717">
            <v>6</v>
          </cell>
          <cell r="F717">
            <v>0</v>
          </cell>
          <cell r="G717">
            <v>0</v>
          </cell>
          <cell r="H717">
            <v>0</v>
          </cell>
          <cell r="I717">
            <v>0</v>
          </cell>
          <cell r="J717">
            <v>0</v>
          </cell>
          <cell r="K717">
            <v>0</v>
          </cell>
          <cell r="L717">
            <v>0</v>
          </cell>
          <cell r="M717">
            <v>0</v>
          </cell>
          <cell r="N717">
            <v>0</v>
          </cell>
          <cell r="O717">
            <v>0</v>
          </cell>
          <cell r="P717">
            <v>0</v>
          </cell>
          <cell r="Q717">
            <v>0</v>
          </cell>
          <cell r="R717" t="str">
            <v>Kan006t</v>
          </cell>
          <cell r="S717">
            <v>1.22</v>
          </cell>
        </row>
        <row r="718">
          <cell r="B718" t="str">
            <v>Kan007t</v>
          </cell>
          <cell r="D718" t="str">
            <v>Tapijt</v>
          </cell>
          <cell r="E718">
            <v>7</v>
          </cell>
          <cell r="F718">
            <v>0</v>
          </cell>
          <cell r="G718">
            <v>0</v>
          </cell>
          <cell r="H718">
            <v>0</v>
          </cell>
          <cell r="I718">
            <v>0</v>
          </cell>
          <cell r="J718">
            <v>0</v>
          </cell>
          <cell r="K718">
            <v>0</v>
          </cell>
          <cell r="L718">
            <v>0</v>
          </cell>
          <cell r="M718">
            <v>0</v>
          </cell>
          <cell r="N718">
            <v>0</v>
          </cell>
          <cell r="O718">
            <v>0</v>
          </cell>
          <cell r="P718">
            <v>0</v>
          </cell>
          <cell r="Q718">
            <v>0</v>
          </cell>
          <cell r="R718" t="str">
            <v>Kan007t</v>
          </cell>
          <cell r="S718">
            <v>0.8</v>
          </cell>
        </row>
        <row r="719">
          <cell r="B719" t="str">
            <v>Kan008t</v>
          </cell>
          <cell r="D719" t="str">
            <v>Tapijt</v>
          </cell>
          <cell r="E719">
            <v>8</v>
          </cell>
          <cell r="F719">
            <v>0</v>
          </cell>
          <cell r="G719">
            <v>0</v>
          </cell>
          <cell r="H719">
            <v>0</v>
          </cell>
          <cell r="I719">
            <v>0</v>
          </cell>
          <cell r="J719">
            <v>0</v>
          </cell>
          <cell r="K719">
            <v>0</v>
          </cell>
          <cell r="L719">
            <v>0</v>
          </cell>
          <cell r="M719">
            <v>0</v>
          </cell>
          <cell r="N719">
            <v>0</v>
          </cell>
          <cell r="O719">
            <v>0</v>
          </cell>
          <cell r="P719">
            <v>0</v>
          </cell>
          <cell r="Q719">
            <v>0</v>
          </cell>
          <cell r="R719" t="str">
            <v>Kan008t</v>
          </cell>
          <cell r="S719">
            <v>0.8</v>
          </cell>
        </row>
        <row r="720">
          <cell r="B720" t="str">
            <v>Kan009t</v>
          </cell>
          <cell r="D720" t="str">
            <v>Tapijt</v>
          </cell>
          <cell r="E720">
            <v>9</v>
          </cell>
          <cell r="F720">
            <v>0</v>
          </cell>
          <cell r="G720">
            <v>0</v>
          </cell>
          <cell r="H720">
            <v>0</v>
          </cell>
          <cell r="I720">
            <v>0</v>
          </cell>
          <cell r="J720">
            <v>0</v>
          </cell>
          <cell r="K720">
            <v>0</v>
          </cell>
          <cell r="L720">
            <v>0</v>
          </cell>
          <cell r="M720">
            <v>0</v>
          </cell>
          <cell r="N720">
            <v>0</v>
          </cell>
          <cell r="O720">
            <v>0</v>
          </cell>
          <cell r="P720">
            <v>0</v>
          </cell>
          <cell r="Q720">
            <v>0</v>
          </cell>
          <cell r="R720" t="str">
            <v>Kan009t</v>
          </cell>
          <cell r="S720">
            <v>0.8</v>
          </cell>
        </row>
        <row r="721">
          <cell r="B721" t="str">
            <v>Kan010t</v>
          </cell>
          <cell r="D721" t="str">
            <v>Tapijt</v>
          </cell>
          <cell r="E721">
            <v>10</v>
          </cell>
          <cell r="F721">
            <v>0</v>
          </cell>
          <cell r="G721">
            <v>0</v>
          </cell>
          <cell r="H721">
            <v>0</v>
          </cell>
          <cell r="I721">
            <v>0</v>
          </cell>
          <cell r="J721">
            <v>0</v>
          </cell>
          <cell r="K721">
            <v>0</v>
          </cell>
          <cell r="L721">
            <v>0</v>
          </cell>
          <cell r="M721">
            <v>0</v>
          </cell>
          <cell r="N721">
            <v>0</v>
          </cell>
          <cell r="O721">
            <v>0</v>
          </cell>
          <cell r="P721">
            <v>0</v>
          </cell>
          <cell r="Q721">
            <v>0</v>
          </cell>
          <cell r="R721" t="str">
            <v>Kan010t</v>
          </cell>
          <cell r="S721">
            <v>0.8</v>
          </cell>
        </row>
        <row r="722">
          <cell r="B722" t="str">
            <v>Kan011t</v>
          </cell>
          <cell r="D722" t="str">
            <v>Tapijt</v>
          </cell>
          <cell r="E722">
            <v>11</v>
          </cell>
          <cell r="F722">
            <v>0</v>
          </cell>
          <cell r="G722">
            <v>0</v>
          </cell>
          <cell r="H722">
            <v>0</v>
          </cell>
          <cell r="I722">
            <v>0</v>
          </cell>
          <cell r="J722">
            <v>0</v>
          </cell>
          <cell r="K722">
            <v>0</v>
          </cell>
          <cell r="L722">
            <v>0</v>
          </cell>
          <cell r="M722">
            <v>0</v>
          </cell>
          <cell r="N722">
            <v>0</v>
          </cell>
          <cell r="O722">
            <v>0</v>
          </cell>
          <cell r="P722">
            <v>0</v>
          </cell>
          <cell r="Q722">
            <v>0</v>
          </cell>
          <cell r="R722" t="str">
            <v>Kan011t</v>
          </cell>
          <cell r="S722">
            <v>0.8</v>
          </cell>
        </row>
        <row r="724">
          <cell r="B724" t="str">
            <v>Keu260l</v>
          </cell>
          <cell r="C724" t="str">
            <v>Keuken</v>
          </cell>
          <cell r="D724" t="str">
            <v>Lino/PVC</v>
          </cell>
          <cell r="E724">
            <v>260</v>
          </cell>
          <cell r="F724">
            <v>1.2999618515089995</v>
          </cell>
          <cell r="G724">
            <v>5.2853000258769482E-2</v>
          </cell>
          <cell r="H724">
            <v>0</v>
          </cell>
          <cell r="I724">
            <v>0</v>
          </cell>
          <cell r="J724">
            <v>0</v>
          </cell>
          <cell r="K724">
            <v>0</v>
          </cell>
          <cell r="L724">
            <v>0</v>
          </cell>
          <cell r="M724">
            <v>0</v>
          </cell>
          <cell r="N724">
            <v>0</v>
          </cell>
          <cell r="O724">
            <v>0</v>
          </cell>
          <cell r="P724">
            <v>1.3528148517677689</v>
          </cell>
          <cell r="Q724">
            <v>192.19185808039379</v>
          </cell>
          <cell r="R724" t="str">
            <v>Keu260l</v>
          </cell>
          <cell r="S724">
            <v>0.62424803455239541</v>
          </cell>
        </row>
        <row r="725">
          <cell r="B725" t="str">
            <v>Keu260ln</v>
          </cell>
          <cell r="C725" t="str">
            <v>Keuken, naloopronde</v>
          </cell>
          <cell r="D725" t="str">
            <v>Lino/PVC</v>
          </cell>
          <cell r="E725">
            <v>260</v>
          </cell>
          <cell r="F725">
            <v>1.2684629629629631</v>
          </cell>
          <cell r="G725">
            <v>0</v>
          </cell>
          <cell r="H725">
            <v>0</v>
          </cell>
          <cell r="I725">
            <v>0</v>
          </cell>
          <cell r="J725">
            <v>0</v>
          </cell>
          <cell r="K725">
            <v>0</v>
          </cell>
          <cell r="L725">
            <v>0</v>
          </cell>
          <cell r="M725">
            <v>0</v>
          </cell>
          <cell r="N725">
            <v>0</v>
          </cell>
          <cell r="O725">
            <v>0</v>
          </cell>
          <cell r="P725">
            <v>1.2684629629629631</v>
          </cell>
          <cell r="Q725">
            <v>204.97248054659326</v>
          </cell>
          <cell r="R725" t="str">
            <v>Keu260ln</v>
          </cell>
          <cell r="S725">
            <v>1.1000000000000001</v>
          </cell>
        </row>
        <row r="726">
          <cell r="B726" t="str">
            <v>Keu156l</v>
          </cell>
          <cell r="C726" t="str">
            <v>Keuken</v>
          </cell>
          <cell r="D726" t="str">
            <v>Lino/PVC</v>
          </cell>
          <cell r="E726">
            <v>156</v>
          </cell>
          <cell r="F726">
            <v>0.82446981156068222</v>
          </cell>
          <cell r="G726">
            <v>5.2853000258769482E-2</v>
          </cell>
          <cell r="H726">
            <v>0</v>
          </cell>
          <cell r="I726">
            <v>0</v>
          </cell>
          <cell r="J726">
            <v>0</v>
          </cell>
          <cell r="K726">
            <v>0</v>
          </cell>
          <cell r="L726">
            <v>0</v>
          </cell>
          <cell r="M726">
            <v>0</v>
          </cell>
          <cell r="N726">
            <v>0</v>
          </cell>
          <cell r="O726">
            <v>0</v>
          </cell>
          <cell r="P726">
            <v>0.87732281181945182</v>
          </cell>
          <cell r="Q726">
            <v>177.81368260159172</v>
          </cell>
          <cell r="R726" t="str">
            <v>Keu156l</v>
          </cell>
          <cell r="S726">
            <v>0.62424803455239541</v>
          </cell>
        </row>
        <row r="727">
          <cell r="B727" t="str">
            <v>Keu130l</v>
          </cell>
          <cell r="C727" t="str">
            <v>Keuken</v>
          </cell>
          <cell r="D727" t="str">
            <v>Lino/PVC</v>
          </cell>
          <cell r="E727">
            <v>130</v>
          </cell>
          <cell r="F727">
            <v>0.76211254231434389</v>
          </cell>
          <cell r="G727">
            <v>5.7086333592102814E-2</v>
          </cell>
          <cell r="H727">
            <v>0</v>
          </cell>
          <cell r="I727">
            <v>0</v>
          </cell>
          <cell r="J727">
            <v>0</v>
          </cell>
          <cell r="K727">
            <v>0</v>
          </cell>
          <cell r="L727">
            <v>0</v>
          </cell>
          <cell r="M727">
            <v>0</v>
          </cell>
          <cell r="N727">
            <v>0</v>
          </cell>
          <cell r="O727">
            <v>0</v>
          </cell>
          <cell r="P727">
            <v>0.81919887590644658</v>
          </cell>
          <cell r="Q727">
            <v>158.69162400418887</v>
          </cell>
          <cell r="R727" t="str">
            <v>Keu130l</v>
          </cell>
          <cell r="S727">
            <v>0.67424803455239546</v>
          </cell>
        </row>
        <row r="728">
          <cell r="B728" t="str">
            <v>Keu104l</v>
          </cell>
          <cell r="C728" t="str">
            <v>Keuken</v>
          </cell>
          <cell r="D728" t="str">
            <v>Lino/PVC</v>
          </cell>
          <cell r="E728">
            <v>104</v>
          </cell>
          <cell r="F728">
            <v>0.81695770232271314</v>
          </cell>
          <cell r="G728">
            <v>7.3592832387978188E-2</v>
          </cell>
          <cell r="H728">
            <v>0</v>
          </cell>
          <cell r="I728">
            <v>0</v>
          </cell>
          <cell r="J728">
            <v>0</v>
          </cell>
          <cell r="K728">
            <v>0</v>
          </cell>
          <cell r="L728">
            <v>0</v>
          </cell>
          <cell r="M728">
            <v>0</v>
          </cell>
          <cell r="N728">
            <v>0</v>
          </cell>
          <cell r="O728">
            <v>0</v>
          </cell>
          <cell r="P728">
            <v>0.89055053471069134</v>
          </cell>
          <cell r="Q728">
            <v>116.78169395944045</v>
          </cell>
          <cell r="R728" t="str">
            <v>Keu104l</v>
          </cell>
          <cell r="S728">
            <v>0.86920668174777382</v>
          </cell>
        </row>
        <row r="729">
          <cell r="B729" t="str">
            <v>Keu052l</v>
          </cell>
          <cell r="C729" t="str">
            <v>Keuken</v>
          </cell>
          <cell r="D729" t="str">
            <v>Lino/PVC</v>
          </cell>
          <cell r="E729">
            <v>52</v>
          </cell>
          <cell r="F729">
            <v>0.41333374703845288</v>
          </cell>
          <cell r="G729">
            <v>6.5553000258769478E-2</v>
          </cell>
          <cell r="H729">
            <v>0</v>
          </cell>
          <cell r="I729">
            <v>0</v>
          </cell>
          <cell r="J729">
            <v>0</v>
          </cell>
          <cell r="K729">
            <v>0</v>
          </cell>
          <cell r="L729">
            <v>0</v>
          </cell>
          <cell r="M729">
            <v>0</v>
          </cell>
          <cell r="N729">
            <v>0</v>
          </cell>
          <cell r="O729">
            <v>0</v>
          </cell>
          <cell r="P729">
            <v>0.47888674729722236</v>
          </cell>
          <cell r="Q729">
            <v>108.58517236795876</v>
          </cell>
          <cell r="R729" t="str">
            <v>Keu052l</v>
          </cell>
          <cell r="S729">
            <v>0.77424803455239544</v>
          </cell>
        </row>
        <row r="730">
          <cell r="B730" t="str">
            <v>Keu026l</v>
          </cell>
          <cell r="C730" t="str">
            <v>Keuken</v>
          </cell>
          <cell r="D730" t="str">
            <v>Lino/PVC</v>
          </cell>
          <cell r="E730">
            <v>26</v>
          </cell>
          <cell r="F730">
            <v>0.2421915474859789</v>
          </cell>
          <cell r="G730">
            <v>5.2202375521651717E-2</v>
          </cell>
          <cell r="H730">
            <v>0</v>
          </cell>
          <cell r="I730">
            <v>0</v>
          </cell>
          <cell r="J730">
            <v>0</v>
          </cell>
          <cell r="K730">
            <v>0</v>
          </cell>
          <cell r="L730">
            <v>0</v>
          </cell>
          <cell r="M730">
            <v>0</v>
          </cell>
          <cell r="N730">
            <v>0</v>
          </cell>
          <cell r="O730">
            <v>0</v>
          </cell>
          <cell r="P730">
            <v>0.29439392300763056</v>
          </cell>
          <cell r="Q730">
            <v>88.317040427923814</v>
          </cell>
          <cell r="R730" t="str">
            <v>Keu026l</v>
          </cell>
          <cell r="S730">
            <v>0.82424803455239548</v>
          </cell>
        </row>
        <row r="731">
          <cell r="B731" t="str">
            <v>Keu012l</v>
          </cell>
          <cell r="C731" t="str">
            <v>Keuken</v>
          </cell>
          <cell r="D731" t="str">
            <v>Lino/PVC</v>
          </cell>
          <cell r="E731">
            <v>12</v>
          </cell>
          <cell r="F731">
            <v>0.14026824021040654</v>
          </cell>
          <cell r="G731">
            <v>2.7393105082641721E-2</v>
          </cell>
          <cell r="H731">
            <v>0</v>
          </cell>
          <cell r="I731">
            <v>0</v>
          </cell>
          <cell r="J731">
            <v>0</v>
          </cell>
          <cell r="K731">
            <v>0</v>
          </cell>
          <cell r="L731">
            <v>0</v>
          </cell>
          <cell r="M731">
            <v>0</v>
          </cell>
          <cell r="N731">
            <v>0</v>
          </cell>
          <cell r="O731">
            <v>0</v>
          </cell>
          <cell r="P731">
            <v>0.16766134529304827</v>
          </cell>
          <cell r="Q731">
            <v>71.572848106554915</v>
          </cell>
          <cell r="R731" t="str">
            <v>Keu012l</v>
          </cell>
          <cell r="S731">
            <v>0.87424803455239541</v>
          </cell>
        </row>
        <row r="732">
          <cell r="B732" t="str">
            <v>Keu052lz</v>
          </cell>
          <cell r="C732" t="str">
            <v>Keuken, weekend</v>
          </cell>
          <cell r="D732" t="str">
            <v>Lino/PVC</v>
          </cell>
          <cell r="E732">
            <v>52</v>
          </cell>
          <cell r="F732">
            <v>0.25369259259259264</v>
          </cell>
          <cell r="G732">
            <v>0</v>
          </cell>
          <cell r="H732">
            <v>0</v>
          </cell>
          <cell r="I732">
            <v>0</v>
          </cell>
          <cell r="J732">
            <v>0</v>
          </cell>
          <cell r="K732">
            <v>0</v>
          </cell>
          <cell r="L732">
            <v>0</v>
          </cell>
          <cell r="M732">
            <v>0</v>
          </cell>
          <cell r="N732">
            <v>0</v>
          </cell>
          <cell r="O732">
            <v>0</v>
          </cell>
          <cell r="P732">
            <v>0.25369259259259264</v>
          </cell>
          <cell r="Q732">
            <v>204.97248054659326</v>
          </cell>
          <cell r="R732" t="str">
            <v>Keu052lz</v>
          </cell>
          <cell r="S732">
            <v>1.1000000000000001</v>
          </cell>
        </row>
        <row r="733">
          <cell r="B733" t="str">
            <v>Keu001l</v>
          </cell>
          <cell r="D733" t="str">
            <v>Lino/PVC</v>
          </cell>
          <cell r="E733">
            <v>156</v>
          </cell>
          <cell r="F733">
            <v>0</v>
          </cell>
          <cell r="G733">
            <v>0</v>
          </cell>
          <cell r="H733">
            <v>0</v>
          </cell>
          <cell r="I733">
            <v>0</v>
          </cell>
          <cell r="J733">
            <v>0</v>
          </cell>
          <cell r="K733">
            <v>0</v>
          </cell>
          <cell r="L733">
            <v>0</v>
          </cell>
          <cell r="M733">
            <v>0</v>
          </cell>
          <cell r="N733">
            <v>0</v>
          </cell>
          <cell r="O733">
            <v>0</v>
          </cell>
          <cell r="P733">
            <v>0</v>
          </cell>
          <cell r="Q733">
            <v>0</v>
          </cell>
          <cell r="R733" t="str">
            <v>Keu001l</v>
          </cell>
          <cell r="S733">
            <v>0.8</v>
          </cell>
        </row>
        <row r="734">
          <cell r="B734" t="str">
            <v>Keu002l</v>
          </cell>
          <cell r="D734" t="str">
            <v>Lino/PVC</v>
          </cell>
          <cell r="E734">
            <v>2</v>
          </cell>
          <cell r="F734">
            <v>0</v>
          </cell>
          <cell r="G734">
            <v>0</v>
          </cell>
          <cell r="H734">
            <v>0</v>
          </cell>
          <cell r="I734">
            <v>0</v>
          </cell>
          <cell r="J734">
            <v>0</v>
          </cell>
          <cell r="K734">
            <v>0</v>
          </cell>
          <cell r="L734">
            <v>0</v>
          </cell>
          <cell r="M734">
            <v>0</v>
          </cell>
          <cell r="N734">
            <v>0</v>
          </cell>
          <cell r="O734">
            <v>0</v>
          </cell>
          <cell r="P734">
            <v>0</v>
          </cell>
          <cell r="Q734">
            <v>0</v>
          </cell>
          <cell r="R734" t="str">
            <v>Keu002l</v>
          </cell>
          <cell r="S734">
            <v>1</v>
          </cell>
        </row>
        <row r="735">
          <cell r="B735" t="str">
            <v>Keu003l</v>
          </cell>
          <cell r="D735" t="str">
            <v>Lino/PVC</v>
          </cell>
          <cell r="E735">
            <v>3</v>
          </cell>
          <cell r="F735">
            <v>0</v>
          </cell>
          <cell r="G735">
            <v>0</v>
          </cell>
          <cell r="H735">
            <v>0</v>
          </cell>
          <cell r="I735">
            <v>0</v>
          </cell>
          <cell r="J735">
            <v>0</v>
          </cell>
          <cell r="K735">
            <v>0</v>
          </cell>
          <cell r="L735">
            <v>0</v>
          </cell>
          <cell r="M735">
            <v>0</v>
          </cell>
          <cell r="N735">
            <v>0</v>
          </cell>
          <cell r="O735">
            <v>0</v>
          </cell>
          <cell r="P735">
            <v>0</v>
          </cell>
          <cell r="Q735">
            <v>0</v>
          </cell>
          <cell r="R735" t="str">
            <v>Keu003l</v>
          </cell>
          <cell r="S735">
            <v>0.8</v>
          </cell>
        </row>
        <row r="736">
          <cell r="B736" t="str">
            <v>Keu004l</v>
          </cell>
          <cell r="D736" t="str">
            <v>Lino/PVC</v>
          </cell>
          <cell r="E736">
            <v>4</v>
          </cell>
          <cell r="F736">
            <v>0</v>
          </cell>
          <cell r="G736">
            <v>0</v>
          </cell>
          <cell r="H736">
            <v>0</v>
          </cell>
          <cell r="I736">
            <v>0</v>
          </cell>
          <cell r="J736">
            <v>0</v>
          </cell>
          <cell r="K736">
            <v>0</v>
          </cell>
          <cell r="L736">
            <v>0</v>
          </cell>
          <cell r="M736">
            <v>0</v>
          </cell>
          <cell r="N736">
            <v>0</v>
          </cell>
          <cell r="O736">
            <v>0</v>
          </cell>
          <cell r="P736">
            <v>0</v>
          </cell>
          <cell r="Q736">
            <v>0</v>
          </cell>
          <cell r="R736" t="str">
            <v>Keu004l</v>
          </cell>
          <cell r="S736">
            <v>0.8</v>
          </cell>
        </row>
        <row r="737">
          <cell r="B737" t="str">
            <v>Keu005l</v>
          </cell>
          <cell r="D737" t="str">
            <v>Lino/PVC</v>
          </cell>
          <cell r="E737">
            <v>260</v>
          </cell>
          <cell r="F737">
            <v>1.6659555555555559</v>
          </cell>
          <cell r="G737">
            <v>6.773333333333334E-2</v>
          </cell>
          <cell r="H737">
            <v>0</v>
          </cell>
          <cell r="I737">
            <v>0</v>
          </cell>
          <cell r="J737">
            <v>0</v>
          </cell>
          <cell r="K737">
            <v>0</v>
          </cell>
          <cell r="L737">
            <v>0</v>
          </cell>
          <cell r="M737">
            <v>0</v>
          </cell>
          <cell r="N737">
            <v>0</v>
          </cell>
          <cell r="O737">
            <v>0</v>
          </cell>
          <cell r="P737">
            <v>1.7336888888888891</v>
          </cell>
          <cell r="Q737">
            <v>149.96923707957342</v>
          </cell>
          <cell r="R737" t="str">
            <v>Keu005l</v>
          </cell>
          <cell r="S737">
            <v>0.8</v>
          </cell>
        </row>
        <row r="738">
          <cell r="B738" t="str">
            <v>Keu006l</v>
          </cell>
          <cell r="D738" t="str">
            <v>Lino/PVC</v>
          </cell>
          <cell r="E738">
            <v>6</v>
          </cell>
          <cell r="F738">
            <v>0</v>
          </cell>
          <cell r="G738">
            <v>0</v>
          </cell>
          <cell r="H738">
            <v>0</v>
          </cell>
          <cell r="I738">
            <v>0</v>
          </cell>
          <cell r="J738">
            <v>0</v>
          </cell>
          <cell r="K738">
            <v>0</v>
          </cell>
          <cell r="L738">
            <v>0</v>
          </cell>
          <cell r="M738">
            <v>0</v>
          </cell>
          <cell r="N738">
            <v>0</v>
          </cell>
          <cell r="O738">
            <v>0</v>
          </cell>
          <cell r="P738">
            <v>0</v>
          </cell>
          <cell r="Q738">
            <v>0</v>
          </cell>
          <cell r="R738" t="str">
            <v>Keu006l</v>
          </cell>
          <cell r="S738">
            <v>0.8</v>
          </cell>
        </row>
        <row r="739">
          <cell r="B739" t="str">
            <v>Keu007l</v>
          </cell>
          <cell r="D739" t="str">
            <v>Lino/PVC</v>
          </cell>
          <cell r="E739">
            <v>7</v>
          </cell>
          <cell r="F739">
            <v>0</v>
          </cell>
          <cell r="G739">
            <v>0</v>
          </cell>
          <cell r="H739">
            <v>0</v>
          </cell>
          <cell r="I739">
            <v>0</v>
          </cell>
          <cell r="J739">
            <v>0</v>
          </cell>
          <cell r="K739">
            <v>0</v>
          </cell>
          <cell r="L739">
            <v>0</v>
          </cell>
          <cell r="M739">
            <v>0</v>
          </cell>
          <cell r="N739">
            <v>0</v>
          </cell>
          <cell r="O739">
            <v>0</v>
          </cell>
          <cell r="P739">
            <v>0</v>
          </cell>
          <cell r="Q739">
            <v>0</v>
          </cell>
          <cell r="R739" t="str">
            <v>Keu007l</v>
          </cell>
          <cell r="S739">
            <v>0.8</v>
          </cell>
        </row>
        <row r="740">
          <cell r="B740" t="str">
            <v>Keu008l</v>
          </cell>
          <cell r="D740" t="str">
            <v>Lino/PVC</v>
          </cell>
          <cell r="E740">
            <v>8</v>
          </cell>
          <cell r="F740">
            <v>0</v>
          </cell>
          <cell r="G740">
            <v>0</v>
          </cell>
          <cell r="H740">
            <v>0</v>
          </cell>
          <cell r="I740">
            <v>0</v>
          </cell>
          <cell r="J740">
            <v>0</v>
          </cell>
          <cell r="K740">
            <v>0</v>
          </cell>
          <cell r="L740">
            <v>0</v>
          </cell>
          <cell r="M740">
            <v>0</v>
          </cell>
          <cell r="N740">
            <v>0</v>
          </cell>
          <cell r="O740">
            <v>0</v>
          </cell>
          <cell r="P740">
            <v>0</v>
          </cell>
          <cell r="Q740">
            <v>0</v>
          </cell>
          <cell r="R740" t="str">
            <v>Keu008l</v>
          </cell>
          <cell r="S740">
            <v>0.8</v>
          </cell>
        </row>
        <row r="741">
          <cell r="B741" t="str">
            <v>Keu009l</v>
          </cell>
          <cell r="D741" t="str">
            <v>Lino/PVC</v>
          </cell>
          <cell r="E741">
            <v>9</v>
          </cell>
          <cell r="F741">
            <v>0</v>
          </cell>
          <cell r="G741">
            <v>0</v>
          </cell>
          <cell r="H741">
            <v>0</v>
          </cell>
          <cell r="I741">
            <v>0</v>
          </cell>
          <cell r="J741">
            <v>0</v>
          </cell>
          <cell r="K741">
            <v>0</v>
          </cell>
          <cell r="L741">
            <v>0</v>
          </cell>
          <cell r="M741">
            <v>0</v>
          </cell>
          <cell r="N741">
            <v>0</v>
          </cell>
          <cell r="O741">
            <v>0</v>
          </cell>
          <cell r="P741">
            <v>0</v>
          </cell>
          <cell r="Q741">
            <v>0</v>
          </cell>
          <cell r="R741" t="str">
            <v>Keu009l</v>
          </cell>
          <cell r="S741">
            <v>1.3</v>
          </cell>
        </row>
        <row r="742">
          <cell r="B742" t="str">
            <v>Keu010l</v>
          </cell>
          <cell r="D742" t="str">
            <v>Lino/PVC</v>
          </cell>
          <cell r="E742">
            <v>10</v>
          </cell>
          <cell r="F742">
            <v>0</v>
          </cell>
          <cell r="G742">
            <v>0</v>
          </cell>
          <cell r="H742">
            <v>0</v>
          </cell>
          <cell r="I742">
            <v>0</v>
          </cell>
          <cell r="J742">
            <v>0</v>
          </cell>
          <cell r="K742">
            <v>0</v>
          </cell>
          <cell r="L742">
            <v>0</v>
          </cell>
          <cell r="M742">
            <v>0</v>
          </cell>
          <cell r="N742">
            <v>0</v>
          </cell>
          <cell r="O742">
            <v>0</v>
          </cell>
          <cell r="P742">
            <v>0</v>
          </cell>
          <cell r="Q742">
            <v>0</v>
          </cell>
          <cell r="R742" t="str">
            <v>Keu010l</v>
          </cell>
          <cell r="S742">
            <v>0.8</v>
          </cell>
        </row>
        <row r="743">
          <cell r="B743" t="str">
            <v>Keu011l</v>
          </cell>
          <cell r="D743" t="str">
            <v>Lino/PVC</v>
          </cell>
          <cell r="E743">
            <v>11</v>
          </cell>
          <cell r="F743">
            <v>0</v>
          </cell>
          <cell r="G743">
            <v>0</v>
          </cell>
          <cell r="H743">
            <v>0</v>
          </cell>
          <cell r="I743">
            <v>0</v>
          </cell>
          <cell r="J743">
            <v>0</v>
          </cell>
          <cell r="K743">
            <v>0</v>
          </cell>
          <cell r="L743">
            <v>0</v>
          </cell>
          <cell r="M743">
            <v>0</v>
          </cell>
          <cell r="N743">
            <v>0</v>
          </cell>
          <cell r="O743">
            <v>0</v>
          </cell>
          <cell r="P743">
            <v>0</v>
          </cell>
          <cell r="Q743">
            <v>0</v>
          </cell>
          <cell r="R743" t="str">
            <v>Keu011l</v>
          </cell>
          <cell r="S743">
            <v>0.8</v>
          </cell>
        </row>
        <row r="745">
          <cell r="B745" t="str">
            <v>Keu260s</v>
          </cell>
          <cell r="C745" t="str">
            <v>Keuken</v>
          </cell>
          <cell r="D745" t="str">
            <v>Steen</v>
          </cell>
          <cell r="E745">
            <v>260</v>
          </cell>
          <cell r="F745">
            <v>1.342780361311795</v>
          </cell>
          <cell r="G745">
            <v>5.334855628768153E-2</v>
          </cell>
          <cell r="H745">
            <v>0</v>
          </cell>
          <cell r="I745">
            <v>0</v>
          </cell>
          <cell r="J745">
            <v>0</v>
          </cell>
          <cell r="K745">
            <v>0</v>
          </cell>
          <cell r="L745">
            <v>0</v>
          </cell>
          <cell r="M745">
            <v>0</v>
          </cell>
          <cell r="N745">
            <v>0</v>
          </cell>
          <cell r="O745">
            <v>0</v>
          </cell>
          <cell r="P745">
            <v>1.3961289175994767</v>
          </cell>
          <cell r="Q745">
            <v>186.22922046987438</v>
          </cell>
          <cell r="R745" t="str">
            <v>Keu260s</v>
          </cell>
          <cell r="S745">
            <v>0.63010105851592357</v>
          </cell>
        </row>
        <row r="746">
          <cell r="B746" t="str">
            <v>Keu260sn</v>
          </cell>
          <cell r="C746" t="str">
            <v>Keuken, naloopronde</v>
          </cell>
          <cell r="D746" t="str">
            <v>Steen</v>
          </cell>
          <cell r="E746">
            <v>260</v>
          </cell>
          <cell r="F746">
            <v>1.0810810810810814</v>
          </cell>
          <cell r="G746">
            <v>0</v>
          </cell>
          <cell r="H746">
            <v>0</v>
          </cell>
          <cell r="I746">
            <v>0</v>
          </cell>
          <cell r="J746">
            <v>0</v>
          </cell>
          <cell r="K746">
            <v>0</v>
          </cell>
          <cell r="L746">
            <v>0</v>
          </cell>
          <cell r="M746">
            <v>0</v>
          </cell>
          <cell r="N746">
            <v>0</v>
          </cell>
          <cell r="O746">
            <v>0</v>
          </cell>
          <cell r="P746">
            <v>1.0810810810810814</v>
          </cell>
          <cell r="Q746">
            <v>240.49999999999994</v>
          </cell>
          <cell r="R746" t="str">
            <v>Keu260sn</v>
          </cell>
          <cell r="S746">
            <v>0.93750406902807759</v>
          </cell>
        </row>
        <row r="747">
          <cell r="B747" t="str">
            <v>Keu156s</v>
          </cell>
          <cell r="C747" t="str">
            <v>Keuken</v>
          </cell>
          <cell r="D747" t="str">
            <v>Steen</v>
          </cell>
          <cell r="E747">
            <v>156</v>
          </cell>
          <cell r="F747">
            <v>0.87210653913852088</v>
          </cell>
          <cell r="G747">
            <v>5.334855628768153E-2</v>
          </cell>
          <cell r="H747">
            <v>0</v>
          </cell>
          <cell r="I747">
            <v>0</v>
          </cell>
          <cell r="J747">
            <v>0</v>
          </cell>
          <cell r="K747">
            <v>0</v>
          </cell>
          <cell r="L747">
            <v>0</v>
          </cell>
          <cell r="M747">
            <v>0</v>
          </cell>
          <cell r="N747">
            <v>0</v>
          </cell>
          <cell r="O747">
            <v>0</v>
          </cell>
          <cell r="P747">
            <v>0.92545509542620252</v>
          </cell>
          <cell r="Q747">
            <v>168.56571515029248</v>
          </cell>
          <cell r="R747" t="str">
            <v>Keu156s</v>
          </cell>
          <cell r="S747">
            <v>0.63010105851592357</v>
          </cell>
        </row>
        <row r="748">
          <cell r="B748" t="str">
            <v>Keu130s</v>
          </cell>
          <cell r="C748" t="str">
            <v>Keuken</v>
          </cell>
          <cell r="D748" t="str">
            <v>Steen</v>
          </cell>
          <cell r="E748">
            <v>130</v>
          </cell>
          <cell r="F748">
            <v>0.81180136905112765</v>
          </cell>
          <cell r="G748">
            <v>5.7581889621014869E-2</v>
          </cell>
          <cell r="H748">
            <v>0</v>
          </cell>
          <cell r="I748">
            <v>0</v>
          </cell>
          <cell r="J748">
            <v>0</v>
          </cell>
          <cell r="K748">
            <v>0</v>
          </cell>
          <cell r="L748">
            <v>0</v>
          </cell>
          <cell r="M748">
            <v>0</v>
          </cell>
          <cell r="N748">
            <v>0</v>
          </cell>
          <cell r="O748">
            <v>0</v>
          </cell>
          <cell r="P748">
            <v>0.86938325867214239</v>
          </cell>
          <cell r="Q748">
            <v>149.5312898002617</v>
          </cell>
          <cell r="R748" t="str">
            <v>Keu130s</v>
          </cell>
          <cell r="S748">
            <v>0.68010105851592362</v>
          </cell>
        </row>
        <row r="749">
          <cell r="B749" t="str">
            <v>Keu104s</v>
          </cell>
          <cell r="C749" t="str">
            <v>Keuken</v>
          </cell>
          <cell r="D749" t="str">
            <v>Steen</v>
          </cell>
          <cell r="E749">
            <v>104</v>
          </cell>
          <cell r="F749">
            <v>0.73245360637114154</v>
          </cell>
          <cell r="G749">
            <v>6.1815222954348194E-2</v>
          </cell>
          <cell r="H749">
            <v>0</v>
          </cell>
          <cell r="I749">
            <v>0</v>
          </cell>
          <cell r="J749">
            <v>0</v>
          </cell>
          <cell r="K749">
            <v>0</v>
          </cell>
          <cell r="L749">
            <v>0</v>
          </cell>
          <cell r="M749">
            <v>0</v>
          </cell>
          <cell r="N749">
            <v>0</v>
          </cell>
          <cell r="O749">
            <v>0</v>
          </cell>
          <cell r="P749">
            <v>0.79426882932548959</v>
          </cell>
          <cell r="Q749">
            <v>130.93803528500428</v>
          </cell>
          <cell r="R749" t="str">
            <v>Keu104s</v>
          </cell>
          <cell r="S749">
            <v>0.73010105851592355</v>
          </cell>
        </row>
        <row r="750">
          <cell r="B750" t="str">
            <v>Keu052s</v>
          </cell>
          <cell r="C750" t="str">
            <v>Keuken</v>
          </cell>
          <cell r="D750" t="str">
            <v>Steen</v>
          </cell>
          <cell r="E750">
            <v>52</v>
          </cell>
          <cell r="F750">
            <v>0.45437997395372859</v>
          </cell>
          <cell r="G750">
            <v>6.604855628768154E-2</v>
          </cell>
          <cell r="H750">
            <v>0</v>
          </cell>
          <cell r="I750">
            <v>0</v>
          </cell>
          <cell r="J750">
            <v>0</v>
          </cell>
          <cell r="K750">
            <v>0</v>
          </cell>
          <cell r="L750">
            <v>0</v>
          </cell>
          <cell r="M750">
            <v>0</v>
          </cell>
          <cell r="N750">
            <v>0</v>
          </cell>
          <cell r="O750">
            <v>0</v>
          </cell>
          <cell r="P750">
            <v>0.52042853024141023</v>
          </cell>
          <cell r="Q750">
            <v>99.917658195792711</v>
          </cell>
          <cell r="R750" t="str">
            <v>Keu052s</v>
          </cell>
          <cell r="S750">
            <v>0.7801010585159236</v>
          </cell>
        </row>
        <row r="751">
          <cell r="B751" t="str">
            <v>Keu026s</v>
          </cell>
          <cell r="C751" t="str">
            <v>Keuken</v>
          </cell>
          <cell r="D751" t="str">
            <v>Steen</v>
          </cell>
          <cell r="E751">
            <v>26</v>
          </cell>
          <cell r="F751">
            <v>0.25982163131548414</v>
          </cell>
          <cell r="G751">
            <v>5.257306703934183E-2</v>
          </cell>
          <cell r="H751">
            <v>0</v>
          </cell>
          <cell r="I751">
            <v>0</v>
          </cell>
          <cell r="J751">
            <v>0</v>
          </cell>
          <cell r="K751">
            <v>0</v>
          </cell>
          <cell r="L751">
            <v>0</v>
          </cell>
          <cell r="M751">
            <v>0</v>
          </cell>
          <cell r="N751">
            <v>0</v>
          </cell>
          <cell r="O751">
            <v>0</v>
          </cell>
          <cell r="P751">
            <v>0.31239469835482592</v>
          </cell>
          <cell r="Q751">
            <v>83.228044960188583</v>
          </cell>
          <cell r="R751" t="str">
            <v>Keu026s</v>
          </cell>
          <cell r="S751">
            <v>0.83010105851592364</v>
          </cell>
        </row>
        <row r="752">
          <cell r="B752" t="str">
            <v>Keu012s</v>
          </cell>
          <cell r="C752" t="str">
            <v>Keuken</v>
          </cell>
          <cell r="D752" t="str">
            <v>Steen</v>
          </cell>
          <cell r="E752">
            <v>12</v>
          </cell>
          <cell r="F752">
            <v>0.3649121486888145</v>
          </cell>
          <cell r="G752">
            <v>6.3659279882614106E-2</v>
          </cell>
          <cell r="H752">
            <v>0</v>
          </cell>
          <cell r="I752">
            <v>0</v>
          </cell>
          <cell r="J752">
            <v>0</v>
          </cell>
          <cell r="K752">
            <v>0</v>
          </cell>
          <cell r="L752">
            <v>0</v>
          </cell>
          <cell r="M752">
            <v>0</v>
          </cell>
          <cell r="N752">
            <v>0</v>
          </cell>
          <cell r="O752">
            <v>0</v>
          </cell>
          <cell r="P752">
            <v>0.4285714285714286</v>
          </cell>
          <cell r="Q752">
            <v>27.999999999999996</v>
          </cell>
          <cell r="R752" t="str">
            <v>Keu012s</v>
          </cell>
          <cell r="S752">
            <v>2.0316791451898117</v>
          </cell>
        </row>
        <row r="753">
          <cell r="B753" t="str">
            <v>Keu052sz</v>
          </cell>
          <cell r="C753" t="str">
            <v>Keuken, weekend</v>
          </cell>
          <cell r="D753" t="str">
            <v>Steen</v>
          </cell>
          <cell r="E753">
            <v>52</v>
          </cell>
          <cell r="F753">
            <v>0.21621621621621626</v>
          </cell>
          <cell r="G753">
            <v>0</v>
          </cell>
          <cell r="H753">
            <v>0</v>
          </cell>
          <cell r="I753">
            <v>0</v>
          </cell>
          <cell r="J753">
            <v>0</v>
          </cell>
          <cell r="K753">
            <v>0</v>
          </cell>
          <cell r="L753">
            <v>0</v>
          </cell>
          <cell r="M753">
            <v>0</v>
          </cell>
          <cell r="N753">
            <v>0</v>
          </cell>
          <cell r="O753">
            <v>0</v>
          </cell>
          <cell r="P753">
            <v>0.21621621621621626</v>
          </cell>
          <cell r="Q753">
            <v>240.49999999999994</v>
          </cell>
          <cell r="R753" t="str">
            <v>Keu052sz</v>
          </cell>
          <cell r="S753">
            <v>0.93750406902807759</v>
          </cell>
        </row>
        <row r="754">
          <cell r="B754" t="str">
            <v>Keu001s</v>
          </cell>
          <cell r="D754" t="str">
            <v>Steen</v>
          </cell>
          <cell r="E754">
            <v>156</v>
          </cell>
          <cell r="F754">
            <v>0</v>
          </cell>
          <cell r="G754">
            <v>0</v>
          </cell>
          <cell r="H754">
            <v>0</v>
          </cell>
          <cell r="I754">
            <v>0</v>
          </cell>
          <cell r="J754">
            <v>0</v>
          </cell>
          <cell r="K754">
            <v>0</v>
          </cell>
          <cell r="L754">
            <v>0</v>
          </cell>
          <cell r="M754">
            <v>0</v>
          </cell>
          <cell r="N754">
            <v>0</v>
          </cell>
          <cell r="O754">
            <v>0</v>
          </cell>
          <cell r="P754">
            <v>0</v>
          </cell>
          <cell r="Q754">
            <v>0</v>
          </cell>
          <cell r="R754" t="str">
            <v>Keu001s</v>
          </cell>
          <cell r="S754">
            <v>0.7</v>
          </cell>
        </row>
        <row r="755">
          <cell r="B755" t="str">
            <v>Keu002s</v>
          </cell>
          <cell r="D755" t="str">
            <v>Steen</v>
          </cell>
          <cell r="E755">
            <v>2</v>
          </cell>
          <cell r="F755">
            <v>0</v>
          </cell>
          <cell r="G755">
            <v>0</v>
          </cell>
          <cell r="H755">
            <v>0</v>
          </cell>
          <cell r="I755">
            <v>0</v>
          </cell>
          <cell r="J755">
            <v>0</v>
          </cell>
          <cell r="K755">
            <v>0</v>
          </cell>
          <cell r="L755">
            <v>0</v>
          </cell>
          <cell r="M755">
            <v>0</v>
          </cell>
          <cell r="N755">
            <v>0</v>
          </cell>
          <cell r="O755">
            <v>0</v>
          </cell>
          <cell r="P755">
            <v>0</v>
          </cell>
          <cell r="Q755">
            <v>0</v>
          </cell>
          <cell r="R755" t="str">
            <v>Keu002s</v>
          </cell>
          <cell r="S755">
            <v>0.7</v>
          </cell>
        </row>
        <row r="756">
          <cell r="B756" t="str">
            <v>Keu003s</v>
          </cell>
          <cell r="D756" t="str">
            <v>Steen</v>
          </cell>
          <cell r="E756">
            <v>3</v>
          </cell>
          <cell r="F756">
            <v>0</v>
          </cell>
          <cell r="G756">
            <v>0</v>
          </cell>
          <cell r="H756">
            <v>0</v>
          </cell>
          <cell r="I756">
            <v>0</v>
          </cell>
          <cell r="J756">
            <v>0</v>
          </cell>
          <cell r="K756">
            <v>0</v>
          </cell>
          <cell r="L756">
            <v>0</v>
          </cell>
          <cell r="M756">
            <v>0</v>
          </cell>
          <cell r="N756">
            <v>0</v>
          </cell>
          <cell r="O756">
            <v>0</v>
          </cell>
          <cell r="P756">
            <v>0</v>
          </cell>
          <cell r="Q756">
            <v>0</v>
          </cell>
          <cell r="R756" t="str">
            <v>Keu003s</v>
          </cell>
          <cell r="S756">
            <v>0.7</v>
          </cell>
        </row>
        <row r="757">
          <cell r="B757" t="str">
            <v>Keu004s</v>
          </cell>
          <cell r="D757" t="str">
            <v>Steen</v>
          </cell>
          <cell r="E757">
            <v>4</v>
          </cell>
          <cell r="F757">
            <v>0</v>
          </cell>
          <cell r="G757">
            <v>0</v>
          </cell>
          <cell r="H757">
            <v>0</v>
          </cell>
          <cell r="I757">
            <v>0</v>
          </cell>
          <cell r="J757">
            <v>0</v>
          </cell>
          <cell r="K757">
            <v>0</v>
          </cell>
          <cell r="L757">
            <v>0</v>
          </cell>
          <cell r="M757">
            <v>0</v>
          </cell>
          <cell r="N757">
            <v>0</v>
          </cell>
          <cell r="O757">
            <v>0</v>
          </cell>
          <cell r="P757">
            <v>0</v>
          </cell>
          <cell r="Q757">
            <v>0</v>
          </cell>
          <cell r="R757" t="str">
            <v>Keu004s</v>
          </cell>
          <cell r="S757">
            <v>0.7</v>
          </cell>
        </row>
        <row r="758">
          <cell r="B758" t="str">
            <v>Keu005s</v>
          </cell>
          <cell r="D758" t="str">
            <v>Steen</v>
          </cell>
          <cell r="E758">
            <v>5</v>
          </cell>
          <cell r="F758">
            <v>0</v>
          </cell>
          <cell r="G758">
            <v>0</v>
          </cell>
          <cell r="H758">
            <v>0</v>
          </cell>
          <cell r="I758">
            <v>0</v>
          </cell>
          <cell r="J758">
            <v>0</v>
          </cell>
          <cell r="K758">
            <v>0</v>
          </cell>
          <cell r="L758">
            <v>0</v>
          </cell>
          <cell r="M758">
            <v>0</v>
          </cell>
          <cell r="N758">
            <v>0</v>
          </cell>
          <cell r="O758">
            <v>0</v>
          </cell>
          <cell r="P758">
            <v>0</v>
          </cell>
          <cell r="Q758">
            <v>0</v>
          </cell>
          <cell r="R758" t="str">
            <v>Keu005s</v>
          </cell>
          <cell r="S758">
            <v>0.7</v>
          </cell>
        </row>
        <row r="759">
          <cell r="B759" t="str">
            <v>Keu006s</v>
          </cell>
          <cell r="D759" t="str">
            <v>Steen</v>
          </cell>
          <cell r="E759">
            <v>6</v>
          </cell>
          <cell r="F759">
            <v>0</v>
          </cell>
          <cell r="G759">
            <v>0</v>
          </cell>
          <cell r="H759">
            <v>0</v>
          </cell>
          <cell r="I759">
            <v>0</v>
          </cell>
          <cell r="J759">
            <v>0</v>
          </cell>
          <cell r="K759">
            <v>0</v>
          </cell>
          <cell r="L759">
            <v>0</v>
          </cell>
          <cell r="M759">
            <v>0</v>
          </cell>
          <cell r="N759">
            <v>0</v>
          </cell>
          <cell r="O759">
            <v>0</v>
          </cell>
          <cell r="P759">
            <v>0</v>
          </cell>
          <cell r="Q759">
            <v>0</v>
          </cell>
          <cell r="R759" t="str">
            <v>Keu006s</v>
          </cell>
          <cell r="S759">
            <v>0.7</v>
          </cell>
        </row>
        <row r="760">
          <cell r="B760" t="str">
            <v>Keu007s</v>
          </cell>
          <cell r="D760" t="str">
            <v>Steen</v>
          </cell>
          <cell r="E760">
            <v>7</v>
          </cell>
          <cell r="F760">
            <v>0</v>
          </cell>
          <cell r="G760">
            <v>0</v>
          </cell>
          <cell r="H760">
            <v>0</v>
          </cell>
          <cell r="I760">
            <v>0</v>
          </cell>
          <cell r="J760">
            <v>0</v>
          </cell>
          <cell r="K760">
            <v>0</v>
          </cell>
          <cell r="L760">
            <v>0</v>
          </cell>
          <cell r="M760">
            <v>0</v>
          </cell>
          <cell r="N760">
            <v>0</v>
          </cell>
          <cell r="O760">
            <v>0</v>
          </cell>
          <cell r="P760">
            <v>0</v>
          </cell>
          <cell r="Q760">
            <v>0</v>
          </cell>
          <cell r="R760" t="str">
            <v>Keu007s</v>
          </cell>
          <cell r="S760">
            <v>0.7</v>
          </cell>
        </row>
        <row r="761">
          <cell r="B761" t="str">
            <v>Keu008s</v>
          </cell>
          <cell r="D761" t="str">
            <v>Steen</v>
          </cell>
          <cell r="E761">
            <v>8</v>
          </cell>
          <cell r="F761">
            <v>0</v>
          </cell>
          <cell r="G761">
            <v>0</v>
          </cell>
          <cell r="H761">
            <v>0</v>
          </cell>
          <cell r="I761">
            <v>0</v>
          </cell>
          <cell r="J761">
            <v>0</v>
          </cell>
          <cell r="K761">
            <v>0</v>
          </cell>
          <cell r="L761">
            <v>0</v>
          </cell>
          <cell r="M761">
            <v>0</v>
          </cell>
          <cell r="N761">
            <v>0</v>
          </cell>
          <cell r="O761">
            <v>0</v>
          </cell>
          <cell r="P761">
            <v>0</v>
          </cell>
          <cell r="Q761">
            <v>0</v>
          </cell>
          <cell r="R761" t="str">
            <v>Keu008s</v>
          </cell>
          <cell r="S761">
            <v>0.7</v>
          </cell>
        </row>
        <row r="762">
          <cell r="B762" t="str">
            <v>Keu009s</v>
          </cell>
          <cell r="D762" t="str">
            <v>Steen</v>
          </cell>
          <cell r="E762">
            <v>9</v>
          </cell>
          <cell r="F762">
            <v>0</v>
          </cell>
          <cell r="G762">
            <v>0</v>
          </cell>
          <cell r="H762">
            <v>0</v>
          </cell>
          <cell r="I762">
            <v>0</v>
          </cell>
          <cell r="J762">
            <v>0</v>
          </cell>
          <cell r="K762">
            <v>0</v>
          </cell>
          <cell r="L762">
            <v>0</v>
          </cell>
          <cell r="M762">
            <v>0</v>
          </cell>
          <cell r="N762">
            <v>0</v>
          </cell>
          <cell r="O762">
            <v>0</v>
          </cell>
          <cell r="P762">
            <v>0</v>
          </cell>
          <cell r="Q762">
            <v>0</v>
          </cell>
          <cell r="R762" t="str">
            <v>Keu009s</v>
          </cell>
          <cell r="S762">
            <v>0.7</v>
          </cell>
        </row>
        <row r="763">
          <cell r="B763" t="str">
            <v>Keu010s</v>
          </cell>
          <cell r="D763" t="str">
            <v>Steen</v>
          </cell>
          <cell r="E763">
            <v>10</v>
          </cell>
          <cell r="F763">
            <v>0</v>
          </cell>
          <cell r="G763">
            <v>0</v>
          </cell>
          <cell r="H763">
            <v>0</v>
          </cell>
          <cell r="I763">
            <v>0</v>
          </cell>
          <cell r="J763">
            <v>0</v>
          </cell>
          <cell r="K763">
            <v>0</v>
          </cell>
          <cell r="L763">
            <v>0</v>
          </cell>
          <cell r="M763">
            <v>0</v>
          </cell>
          <cell r="N763">
            <v>0</v>
          </cell>
          <cell r="O763">
            <v>0</v>
          </cell>
          <cell r="P763">
            <v>0</v>
          </cell>
          <cell r="Q763">
            <v>0</v>
          </cell>
          <cell r="R763" t="str">
            <v>Keu010s</v>
          </cell>
          <cell r="S763">
            <v>1.5</v>
          </cell>
        </row>
        <row r="764">
          <cell r="B764" t="str">
            <v>Keu011s</v>
          </cell>
          <cell r="D764" t="str">
            <v>Steen</v>
          </cell>
          <cell r="E764">
            <v>11</v>
          </cell>
          <cell r="F764">
            <v>0</v>
          </cell>
          <cell r="G764">
            <v>0</v>
          </cell>
          <cell r="H764">
            <v>0</v>
          </cell>
          <cell r="I764">
            <v>0</v>
          </cell>
          <cell r="J764">
            <v>0</v>
          </cell>
          <cell r="K764">
            <v>0</v>
          </cell>
          <cell r="L764">
            <v>0</v>
          </cell>
          <cell r="M764">
            <v>0</v>
          </cell>
          <cell r="N764">
            <v>0</v>
          </cell>
          <cell r="O764">
            <v>0</v>
          </cell>
          <cell r="P764">
            <v>0</v>
          </cell>
          <cell r="Q764">
            <v>0</v>
          </cell>
          <cell r="R764" t="str">
            <v>Keu011s</v>
          </cell>
          <cell r="S764">
            <v>0.7</v>
          </cell>
        </row>
        <row r="766">
          <cell r="B766" t="str">
            <v>Keu260t</v>
          </cell>
          <cell r="C766" t="str">
            <v>Keuken</v>
          </cell>
          <cell r="D766" t="str">
            <v>Tapijt</v>
          </cell>
          <cell r="E766">
            <v>260</v>
          </cell>
          <cell r="F766">
            <v>1.0122247107129527</v>
          </cell>
          <cell r="G766">
            <v>7.1108622620380729E-2</v>
          </cell>
          <cell r="H766">
            <v>0</v>
          </cell>
          <cell r="I766">
            <v>0</v>
          </cell>
          <cell r="J766">
            <v>0</v>
          </cell>
          <cell r="K766">
            <v>0</v>
          </cell>
          <cell r="L766">
            <v>0</v>
          </cell>
          <cell r="M766">
            <v>0</v>
          </cell>
          <cell r="N766">
            <v>0</v>
          </cell>
          <cell r="O766">
            <v>0</v>
          </cell>
          <cell r="P766">
            <v>1.0833333333333333</v>
          </cell>
          <cell r="Q766">
            <v>240.00000000000003</v>
          </cell>
          <cell r="R766" t="str">
            <v>Keu260t</v>
          </cell>
          <cell r="S766">
            <v>0.83986562150055977</v>
          </cell>
        </row>
        <row r="767">
          <cell r="B767" t="str">
            <v>Keu260tn</v>
          </cell>
          <cell r="C767" t="str">
            <v>Keuken, naloopronde</v>
          </cell>
          <cell r="D767" t="str">
            <v>Tapijt</v>
          </cell>
          <cell r="E767">
            <v>260</v>
          </cell>
          <cell r="F767">
            <v>0.97259259259259256</v>
          </cell>
          <cell r="G767">
            <v>0</v>
          </cell>
          <cell r="H767">
            <v>0</v>
          </cell>
          <cell r="I767">
            <v>0</v>
          </cell>
          <cell r="J767">
            <v>0</v>
          </cell>
          <cell r="K767">
            <v>0</v>
          </cell>
          <cell r="L767">
            <v>0</v>
          </cell>
          <cell r="M767">
            <v>0</v>
          </cell>
          <cell r="N767">
            <v>0</v>
          </cell>
          <cell r="O767">
            <v>0</v>
          </cell>
          <cell r="P767">
            <v>0.97259259259259256</v>
          </cell>
          <cell r="Q767">
            <v>267.32673267326732</v>
          </cell>
          <cell r="R767" t="str">
            <v>Keu260tn</v>
          </cell>
          <cell r="S767">
            <v>1</v>
          </cell>
        </row>
        <row r="768">
          <cell r="B768" t="str">
            <v>Keu156t</v>
          </cell>
          <cell r="C768" t="str">
            <v>Keuken</v>
          </cell>
          <cell r="D768" t="str">
            <v>Tapijt</v>
          </cell>
          <cell r="E768">
            <v>156</v>
          </cell>
          <cell r="F768">
            <v>0.67578076396665421</v>
          </cell>
          <cell r="G768">
            <v>7.1108622620380729E-2</v>
          </cell>
          <cell r="H768">
            <v>0</v>
          </cell>
          <cell r="I768">
            <v>0</v>
          </cell>
          <cell r="J768">
            <v>0</v>
          </cell>
          <cell r="K768">
            <v>0</v>
          </cell>
          <cell r="L768">
            <v>0</v>
          </cell>
          <cell r="M768">
            <v>0</v>
          </cell>
          <cell r="N768">
            <v>0</v>
          </cell>
          <cell r="O768">
            <v>0</v>
          </cell>
          <cell r="P768">
            <v>0.74688938658703508</v>
          </cell>
          <cell r="Q768">
            <v>208.8662696264212</v>
          </cell>
          <cell r="R768" t="str">
            <v>Keu156t</v>
          </cell>
          <cell r="S768">
            <v>0.83986562150055977</v>
          </cell>
        </row>
        <row r="769">
          <cell r="B769" t="str">
            <v>Keu130t</v>
          </cell>
          <cell r="C769" t="str">
            <v>Keuken</v>
          </cell>
          <cell r="D769" t="str">
            <v>Tapijt</v>
          </cell>
          <cell r="E769">
            <v>130</v>
          </cell>
          <cell r="F769">
            <v>0.62689385135415365</v>
          </cell>
          <cell r="G769">
            <v>7.5341955953714068E-2</v>
          </cell>
          <cell r="H769">
            <v>0</v>
          </cell>
          <cell r="I769">
            <v>0</v>
          </cell>
          <cell r="J769">
            <v>0</v>
          </cell>
          <cell r="K769">
            <v>0</v>
          </cell>
          <cell r="L769">
            <v>0</v>
          </cell>
          <cell r="M769">
            <v>0</v>
          </cell>
          <cell r="N769">
            <v>0</v>
          </cell>
          <cell r="O769">
            <v>0</v>
          </cell>
          <cell r="P769">
            <v>0.70223580730786772</v>
          </cell>
          <cell r="Q769">
            <v>185.12300091670861</v>
          </cell>
          <cell r="R769" t="str">
            <v>Keu130t</v>
          </cell>
          <cell r="S769">
            <v>0.88986562150055981</v>
          </cell>
        </row>
        <row r="770">
          <cell r="B770" t="str">
            <v>Keu104t</v>
          </cell>
          <cell r="C770" t="str">
            <v>Keuken</v>
          </cell>
          <cell r="D770" t="str">
            <v>Tapijt</v>
          </cell>
          <cell r="E770">
            <v>104</v>
          </cell>
          <cell r="F770">
            <v>0.63347309573724653</v>
          </cell>
          <cell r="G770">
            <v>8.874912648497553E-2</v>
          </cell>
          <cell r="H770">
            <v>0</v>
          </cell>
          <cell r="I770">
            <v>0</v>
          </cell>
          <cell r="J770">
            <v>0</v>
          </cell>
          <cell r="K770">
            <v>0</v>
          </cell>
          <cell r="L770">
            <v>0</v>
          </cell>
          <cell r="M770">
            <v>0</v>
          </cell>
          <cell r="N770">
            <v>0</v>
          </cell>
          <cell r="O770">
            <v>0</v>
          </cell>
          <cell r="P770">
            <v>0.7222222222222221</v>
          </cell>
          <cell r="Q770">
            <v>144.00000000000003</v>
          </cell>
          <cell r="R770" t="str">
            <v>Keu104t</v>
          </cell>
          <cell r="S770">
            <v>1.0482180293501047</v>
          </cell>
        </row>
        <row r="771">
          <cell r="B771" t="str">
            <v>Keu052t</v>
          </cell>
          <cell r="C771" t="str">
            <v>Keuken</v>
          </cell>
          <cell r="D771" t="str">
            <v>Tapijt</v>
          </cell>
          <cell r="E771">
            <v>52</v>
          </cell>
          <cell r="F771">
            <v>0.37501242378997135</v>
          </cell>
          <cell r="G771">
            <v>8.3808622620380732E-2</v>
          </cell>
          <cell r="H771">
            <v>0</v>
          </cell>
          <cell r="I771">
            <v>0</v>
          </cell>
          <cell r="J771">
            <v>0</v>
          </cell>
          <cell r="K771">
            <v>0</v>
          </cell>
          <cell r="L771">
            <v>0</v>
          </cell>
          <cell r="M771">
            <v>0</v>
          </cell>
          <cell r="N771">
            <v>0</v>
          </cell>
          <cell r="O771">
            <v>0</v>
          </cell>
          <cell r="P771">
            <v>0.45882104641035221</v>
          </cell>
          <cell r="Q771">
            <v>113.33394665922357</v>
          </cell>
          <cell r="R771" t="str">
            <v>Keu052t</v>
          </cell>
          <cell r="S771">
            <v>0.98986562150055979</v>
          </cell>
        </row>
        <row r="772">
          <cell r="B772" t="str">
            <v>Keu026t</v>
          </cell>
          <cell r="C772" t="str">
            <v>Keuken</v>
          </cell>
          <cell r="D772" t="str">
            <v>Tapijt</v>
          </cell>
          <cell r="E772">
            <v>26</v>
          </cell>
          <cell r="F772">
            <v>0.21195927584919744</v>
          </cell>
          <cell r="G772">
            <v>6.5858156028368781E-2</v>
          </cell>
          <cell r="H772">
            <v>0</v>
          </cell>
          <cell r="I772">
            <v>0</v>
          </cell>
          <cell r="J772">
            <v>0</v>
          </cell>
          <cell r="K772">
            <v>0</v>
          </cell>
          <cell r="L772">
            <v>0</v>
          </cell>
          <cell r="M772">
            <v>0</v>
          </cell>
          <cell r="N772">
            <v>0</v>
          </cell>
          <cell r="O772">
            <v>0</v>
          </cell>
          <cell r="P772">
            <v>0.27781743187756619</v>
          </cell>
          <cell r="Q772">
            <v>93.586640061730066</v>
          </cell>
          <cell r="R772" t="str">
            <v>Keu026t</v>
          </cell>
          <cell r="S772">
            <v>1.0398656215005597</v>
          </cell>
        </row>
        <row r="773">
          <cell r="B773" t="str">
            <v>Keu012t</v>
          </cell>
          <cell r="C773" t="str">
            <v>Keuken</v>
          </cell>
          <cell r="D773" t="str">
            <v>Tapijt</v>
          </cell>
          <cell r="E773">
            <v>12</v>
          </cell>
          <cell r="F773">
            <v>0.11492027497822571</v>
          </cell>
          <cell r="G773">
            <v>3.4149122807017533E-2</v>
          </cell>
          <cell r="H773">
            <v>0</v>
          </cell>
          <cell r="I773">
            <v>0</v>
          </cell>
          <cell r="J773">
            <v>0</v>
          </cell>
          <cell r="K773">
            <v>0</v>
          </cell>
          <cell r="L773">
            <v>0</v>
          </cell>
          <cell r="M773">
            <v>0</v>
          </cell>
          <cell r="N773">
            <v>0</v>
          </cell>
          <cell r="O773">
            <v>0</v>
          </cell>
          <cell r="P773">
            <v>0.14906939778524325</v>
          </cell>
          <cell r="Q773">
            <v>80.499419587699634</v>
          </cell>
          <cell r="R773" t="str">
            <v>Keu012t</v>
          </cell>
          <cell r="S773">
            <v>1.0898656215005598</v>
          </cell>
        </row>
        <row r="774">
          <cell r="B774" t="str">
            <v>Keu052tz</v>
          </cell>
          <cell r="C774" t="str">
            <v>Keuken, weekend</v>
          </cell>
          <cell r="D774" t="str">
            <v>Tapijt</v>
          </cell>
          <cell r="E774">
            <v>52</v>
          </cell>
          <cell r="F774">
            <v>0.21762962962962967</v>
          </cell>
          <cell r="G774">
            <v>0</v>
          </cell>
          <cell r="H774">
            <v>0</v>
          </cell>
          <cell r="I774">
            <v>0</v>
          </cell>
          <cell r="J774">
            <v>0</v>
          </cell>
          <cell r="K774">
            <v>0</v>
          </cell>
          <cell r="L774">
            <v>0</v>
          </cell>
          <cell r="M774">
            <v>0</v>
          </cell>
          <cell r="N774">
            <v>0</v>
          </cell>
          <cell r="O774">
            <v>0</v>
          </cell>
          <cell r="P774">
            <v>0.21762962962962967</v>
          </cell>
          <cell r="Q774">
            <v>238.93805309734509</v>
          </cell>
          <cell r="R774" t="str">
            <v>Keu052tz</v>
          </cell>
          <cell r="S774">
            <v>1</v>
          </cell>
        </row>
        <row r="775">
          <cell r="B775" t="str">
            <v>Keu001t</v>
          </cell>
          <cell r="D775" t="str">
            <v>Tapijt</v>
          </cell>
          <cell r="E775">
            <v>156</v>
          </cell>
          <cell r="F775">
            <v>0</v>
          </cell>
          <cell r="G775">
            <v>0</v>
          </cell>
          <cell r="H775">
            <v>0</v>
          </cell>
          <cell r="I775">
            <v>0</v>
          </cell>
          <cell r="J775">
            <v>0</v>
          </cell>
          <cell r="K775">
            <v>0</v>
          </cell>
          <cell r="L775">
            <v>0</v>
          </cell>
          <cell r="M775">
            <v>0</v>
          </cell>
          <cell r="N775">
            <v>0</v>
          </cell>
          <cell r="O775">
            <v>0</v>
          </cell>
          <cell r="P775">
            <v>0</v>
          </cell>
          <cell r="Q775">
            <v>0</v>
          </cell>
          <cell r="R775" t="str">
            <v>Keu001t</v>
          </cell>
          <cell r="S775">
            <v>1</v>
          </cell>
        </row>
        <row r="776">
          <cell r="B776" t="str">
            <v>Keu002t</v>
          </cell>
          <cell r="D776" t="str">
            <v>Tapijt</v>
          </cell>
          <cell r="E776">
            <v>2</v>
          </cell>
          <cell r="F776">
            <v>0</v>
          </cell>
          <cell r="G776">
            <v>0</v>
          </cell>
          <cell r="H776">
            <v>0</v>
          </cell>
          <cell r="I776">
            <v>0</v>
          </cell>
          <cell r="J776">
            <v>0</v>
          </cell>
          <cell r="K776">
            <v>0</v>
          </cell>
          <cell r="L776">
            <v>0</v>
          </cell>
          <cell r="M776">
            <v>0</v>
          </cell>
          <cell r="N776">
            <v>0</v>
          </cell>
          <cell r="O776">
            <v>0</v>
          </cell>
          <cell r="P776">
            <v>0</v>
          </cell>
          <cell r="Q776">
            <v>0</v>
          </cell>
          <cell r="R776" t="str">
            <v>Keu002t</v>
          </cell>
          <cell r="S776">
            <v>0.8</v>
          </cell>
        </row>
        <row r="777">
          <cell r="B777" t="str">
            <v>Keu003t</v>
          </cell>
          <cell r="D777" t="str">
            <v>Tapijt</v>
          </cell>
          <cell r="E777">
            <v>3</v>
          </cell>
          <cell r="F777">
            <v>0</v>
          </cell>
          <cell r="G777">
            <v>0</v>
          </cell>
          <cell r="H777">
            <v>0</v>
          </cell>
          <cell r="I777">
            <v>0</v>
          </cell>
          <cell r="J777">
            <v>0</v>
          </cell>
          <cell r="K777">
            <v>0</v>
          </cell>
          <cell r="L777">
            <v>0</v>
          </cell>
          <cell r="M777">
            <v>0</v>
          </cell>
          <cell r="N777">
            <v>0</v>
          </cell>
          <cell r="O777">
            <v>0</v>
          </cell>
          <cell r="P777">
            <v>0</v>
          </cell>
          <cell r="Q777">
            <v>0</v>
          </cell>
          <cell r="R777" t="str">
            <v>Keu003t</v>
          </cell>
          <cell r="S777">
            <v>0.8</v>
          </cell>
        </row>
        <row r="778">
          <cell r="B778" t="str">
            <v>Keu004t</v>
          </cell>
          <cell r="D778" t="str">
            <v>Tapijt</v>
          </cell>
          <cell r="E778">
            <v>4</v>
          </cell>
          <cell r="F778">
            <v>0</v>
          </cell>
          <cell r="G778">
            <v>0</v>
          </cell>
          <cell r="H778">
            <v>0</v>
          </cell>
          <cell r="I778">
            <v>0</v>
          </cell>
          <cell r="J778">
            <v>0</v>
          </cell>
          <cell r="K778">
            <v>0</v>
          </cell>
          <cell r="L778">
            <v>0</v>
          </cell>
          <cell r="M778">
            <v>0</v>
          </cell>
          <cell r="N778">
            <v>0</v>
          </cell>
          <cell r="O778">
            <v>0</v>
          </cell>
          <cell r="P778">
            <v>0</v>
          </cell>
          <cell r="Q778">
            <v>0</v>
          </cell>
          <cell r="R778" t="str">
            <v>Keu004t</v>
          </cell>
          <cell r="S778">
            <v>0.8</v>
          </cell>
        </row>
        <row r="779">
          <cell r="B779" t="str">
            <v>Keu005t</v>
          </cell>
          <cell r="D779" t="str">
            <v>Tapijt</v>
          </cell>
          <cell r="E779">
            <v>5</v>
          </cell>
          <cell r="F779">
            <v>0</v>
          </cell>
          <cell r="G779">
            <v>0</v>
          </cell>
          <cell r="H779">
            <v>0</v>
          </cell>
          <cell r="I779">
            <v>0</v>
          </cell>
          <cell r="J779">
            <v>0</v>
          </cell>
          <cell r="K779">
            <v>0</v>
          </cell>
          <cell r="L779">
            <v>0</v>
          </cell>
          <cell r="M779">
            <v>0</v>
          </cell>
          <cell r="N779">
            <v>0</v>
          </cell>
          <cell r="O779">
            <v>0</v>
          </cell>
          <cell r="P779">
            <v>0</v>
          </cell>
          <cell r="Q779">
            <v>0</v>
          </cell>
          <cell r="R779" t="str">
            <v>Keu005t</v>
          </cell>
          <cell r="S779">
            <v>0.8</v>
          </cell>
        </row>
        <row r="780">
          <cell r="B780" t="str">
            <v>Keu006t</v>
          </cell>
          <cell r="D780" t="str">
            <v>Tapijt</v>
          </cell>
          <cell r="E780">
            <v>6</v>
          </cell>
          <cell r="F780">
            <v>0</v>
          </cell>
          <cell r="G780">
            <v>0</v>
          </cell>
          <cell r="H780">
            <v>0</v>
          </cell>
          <cell r="I780">
            <v>0</v>
          </cell>
          <cell r="J780">
            <v>0</v>
          </cell>
          <cell r="K780">
            <v>0</v>
          </cell>
          <cell r="L780">
            <v>0</v>
          </cell>
          <cell r="M780">
            <v>0</v>
          </cell>
          <cell r="N780">
            <v>0</v>
          </cell>
          <cell r="O780">
            <v>0</v>
          </cell>
          <cell r="P780">
            <v>0</v>
          </cell>
          <cell r="Q780">
            <v>0</v>
          </cell>
          <cell r="R780" t="str">
            <v>Keu006t</v>
          </cell>
          <cell r="S780">
            <v>0.8</v>
          </cell>
        </row>
        <row r="781">
          <cell r="B781" t="str">
            <v>Keu007t</v>
          </cell>
          <cell r="D781" t="str">
            <v>Tapijt</v>
          </cell>
          <cell r="E781">
            <v>7</v>
          </cell>
          <cell r="F781">
            <v>0</v>
          </cell>
          <cell r="G781">
            <v>0</v>
          </cell>
          <cell r="H781">
            <v>0</v>
          </cell>
          <cell r="I781">
            <v>0</v>
          </cell>
          <cell r="J781">
            <v>0</v>
          </cell>
          <cell r="K781">
            <v>0</v>
          </cell>
          <cell r="L781">
            <v>0</v>
          </cell>
          <cell r="M781">
            <v>0</v>
          </cell>
          <cell r="N781">
            <v>0</v>
          </cell>
          <cell r="O781">
            <v>0</v>
          </cell>
          <cell r="P781">
            <v>0</v>
          </cell>
          <cell r="Q781">
            <v>0</v>
          </cell>
          <cell r="R781" t="str">
            <v>Keu007t</v>
          </cell>
          <cell r="S781">
            <v>0.8</v>
          </cell>
        </row>
        <row r="782">
          <cell r="B782" t="str">
            <v>Keu008t</v>
          </cell>
          <cell r="D782" t="str">
            <v>Tapijt</v>
          </cell>
          <cell r="E782">
            <v>8</v>
          </cell>
          <cell r="F782">
            <v>0</v>
          </cell>
          <cell r="G782">
            <v>0</v>
          </cell>
          <cell r="H782">
            <v>0</v>
          </cell>
          <cell r="I782">
            <v>0</v>
          </cell>
          <cell r="J782">
            <v>0</v>
          </cell>
          <cell r="K782">
            <v>0</v>
          </cell>
          <cell r="L782">
            <v>0</v>
          </cell>
          <cell r="M782">
            <v>0</v>
          </cell>
          <cell r="N782">
            <v>0</v>
          </cell>
          <cell r="O782">
            <v>0</v>
          </cell>
          <cell r="P782">
            <v>0</v>
          </cell>
          <cell r="Q782">
            <v>0</v>
          </cell>
          <cell r="R782" t="str">
            <v>Keu008t</v>
          </cell>
          <cell r="S782">
            <v>0.8</v>
          </cell>
        </row>
        <row r="783">
          <cell r="B783" t="str">
            <v>Keu009t</v>
          </cell>
          <cell r="D783" t="str">
            <v>Tapijt</v>
          </cell>
          <cell r="E783">
            <v>9</v>
          </cell>
          <cell r="F783">
            <v>0</v>
          </cell>
          <cell r="G783">
            <v>0</v>
          </cell>
          <cell r="H783">
            <v>0</v>
          </cell>
          <cell r="I783">
            <v>0</v>
          </cell>
          <cell r="J783">
            <v>0</v>
          </cell>
          <cell r="K783">
            <v>0</v>
          </cell>
          <cell r="L783">
            <v>0</v>
          </cell>
          <cell r="M783">
            <v>0</v>
          </cell>
          <cell r="N783">
            <v>0</v>
          </cell>
          <cell r="O783">
            <v>0</v>
          </cell>
          <cell r="P783">
            <v>0</v>
          </cell>
          <cell r="Q783">
            <v>0</v>
          </cell>
          <cell r="R783" t="str">
            <v>Keu009t</v>
          </cell>
          <cell r="S783">
            <v>0.8</v>
          </cell>
        </row>
        <row r="784">
          <cell r="B784" t="str">
            <v>Keu010t</v>
          </cell>
          <cell r="D784" t="str">
            <v>Tapijt</v>
          </cell>
          <cell r="E784">
            <v>10</v>
          </cell>
          <cell r="F784">
            <v>0</v>
          </cell>
          <cell r="G784">
            <v>0</v>
          </cell>
          <cell r="H784">
            <v>0</v>
          </cell>
          <cell r="I784">
            <v>0</v>
          </cell>
          <cell r="J784">
            <v>0</v>
          </cell>
          <cell r="K784">
            <v>0</v>
          </cell>
          <cell r="L784">
            <v>0</v>
          </cell>
          <cell r="M784">
            <v>0</v>
          </cell>
          <cell r="N784">
            <v>0</v>
          </cell>
          <cell r="O784">
            <v>0</v>
          </cell>
          <cell r="P784">
            <v>0</v>
          </cell>
          <cell r="Q784">
            <v>0</v>
          </cell>
          <cell r="R784" t="str">
            <v>Keu010t</v>
          </cell>
          <cell r="S784">
            <v>0.8</v>
          </cell>
        </row>
        <row r="785">
          <cell r="B785" t="str">
            <v>Keu011t</v>
          </cell>
          <cell r="D785" t="str">
            <v>Tapijt</v>
          </cell>
          <cell r="E785">
            <v>11</v>
          </cell>
          <cell r="F785">
            <v>0</v>
          </cell>
          <cell r="G785">
            <v>0</v>
          </cell>
          <cell r="H785">
            <v>0</v>
          </cell>
          <cell r="I785">
            <v>0</v>
          </cell>
          <cell r="J785">
            <v>0</v>
          </cell>
          <cell r="K785">
            <v>0</v>
          </cell>
          <cell r="L785">
            <v>0</v>
          </cell>
          <cell r="M785">
            <v>0</v>
          </cell>
          <cell r="N785">
            <v>0</v>
          </cell>
          <cell r="O785">
            <v>0</v>
          </cell>
          <cell r="P785">
            <v>0</v>
          </cell>
          <cell r="Q785">
            <v>0</v>
          </cell>
          <cell r="R785" t="str">
            <v>Keu011t</v>
          </cell>
          <cell r="S785">
            <v>0.8</v>
          </cell>
        </row>
        <row r="787">
          <cell r="B787" t="str">
            <v>Kle260l</v>
          </cell>
          <cell r="C787" t="str">
            <v>Kleedruimte</v>
          </cell>
          <cell r="D787" t="str">
            <v>Lino/PVC</v>
          </cell>
          <cell r="E787">
            <v>260</v>
          </cell>
          <cell r="F787">
            <v>1.6594444444444443</v>
          </cell>
          <cell r="G787">
            <v>0.31</v>
          </cell>
          <cell r="H787">
            <v>0</v>
          </cell>
          <cell r="I787">
            <v>0</v>
          </cell>
          <cell r="J787">
            <v>0</v>
          </cell>
          <cell r="K787">
            <v>0</v>
          </cell>
          <cell r="L787">
            <v>0</v>
          </cell>
          <cell r="M787">
            <v>0</v>
          </cell>
          <cell r="N787">
            <v>0</v>
          </cell>
          <cell r="O787">
            <v>0</v>
          </cell>
          <cell r="P787">
            <v>1.9694444444444443</v>
          </cell>
          <cell r="Q787">
            <v>132.01692524682653</v>
          </cell>
          <cell r="R787" t="str">
            <v>Kle260l</v>
          </cell>
          <cell r="S787">
            <v>1</v>
          </cell>
        </row>
        <row r="788">
          <cell r="B788" t="str">
            <v>Kle260ln</v>
          </cell>
          <cell r="C788" t="str">
            <v>Kleedruimte, naloopronde</v>
          </cell>
          <cell r="D788" t="str">
            <v>Lino/PVC</v>
          </cell>
          <cell r="E788">
            <v>260</v>
          </cell>
          <cell r="F788">
            <v>1.5166666666666666</v>
          </cell>
          <cell r="G788">
            <v>0</v>
          </cell>
          <cell r="H788">
            <v>0</v>
          </cell>
          <cell r="I788">
            <v>0</v>
          </cell>
          <cell r="J788">
            <v>0</v>
          </cell>
          <cell r="K788">
            <v>0</v>
          </cell>
          <cell r="L788">
            <v>0</v>
          </cell>
          <cell r="M788">
            <v>0</v>
          </cell>
          <cell r="N788">
            <v>0</v>
          </cell>
          <cell r="O788">
            <v>0</v>
          </cell>
          <cell r="P788">
            <v>1.5166666666666666</v>
          </cell>
          <cell r="Q788">
            <v>171.42857142857144</v>
          </cell>
          <cell r="R788" t="str">
            <v>Kle260ln</v>
          </cell>
          <cell r="S788">
            <v>1.5</v>
          </cell>
        </row>
        <row r="789">
          <cell r="B789" t="str">
            <v>Kle156l</v>
          </cell>
          <cell r="C789" t="str">
            <v>Kleedruimte</v>
          </cell>
          <cell r="D789" t="str">
            <v>Lino/PVC</v>
          </cell>
          <cell r="E789">
            <v>156</v>
          </cell>
          <cell r="F789">
            <v>1.2550000000000001</v>
          </cell>
          <cell r="G789">
            <v>0.31</v>
          </cell>
          <cell r="H789">
            <v>0</v>
          </cell>
          <cell r="I789">
            <v>0</v>
          </cell>
          <cell r="J789">
            <v>0</v>
          </cell>
          <cell r="K789">
            <v>0</v>
          </cell>
          <cell r="L789">
            <v>0</v>
          </cell>
          <cell r="M789">
            <v>0</v>
          </cell>
          <cell r="N789">
            <v>0</v>
          </cell>
          <cell r="O789">
            <v>0</v>
          </cell>
          <cell r="P789">
            <v>1.5649999999999997</v>
          </cell>
          <cell r="Q789">
            <v>99.680511182108646</v>
          </cell>
          <cell r="R789" t="str">
            <v>Kle156l</v>
          </cell>
          <cell r="S789">
            <v>1</v>
          </cell>
        </row>
        <row r="790">
          <cell r="B790" t="str">
            <v>Kle130l</v>
          </cell>
          <cell r="C790" t="str">
            <v>Kleedruimte</v>
          </cell>
          <cell r="D790" t="str">
            <v>Lino/PVC</v>
          </cell>
          <cell r="E790">
            <v>130</v>
          </cell>
          <cell r="F790">
            <v>1.2115833333333332</v>
          </cell>
          <cell r="G790">
            <v>0.32550000000000001</v>
          </cell>
          <cell r="H790">
            <v>0</v>
          </cell>
          <cell r="I790">
            <v>0</v>
          </cell>
          <cell r="J790">
            <v>0</v>
          </cell>
          <cell r="K790">
            <v>0</v>
          </cell>
          <cell r="L790">
            <v>0</v>
          </cell>
          <cell r="M790">
            <v>0</v>
          </cell>
          <cell r="N790">
            <v>0</v>
          </cell>
          <cell r="O790">
            <v>0</v>
          </cell>
          <cell r="P790">
            <v>1.5370833333333331</v>
          </cell>
          <cell r="Q790">
            <v>84.575765790187049</v>
          </cell>
          <cell r="R790" t="str">
            <v>Kle130l</v>
          </cell>
          <cell r="S790">
            <v>1.05</v>
          </cell>
        </row>
        <row r="791">
          <cell r="B791" t="str">
            <v>Kle104l</v>
          </cell>
          <cell r="C791" t="str">
            <v>Kleedruimte</v>
          </cell>
          <cell r="D791" t="str">
            <v>Lino/PVC</v>
          </cell>
          <cell r="E791">
            <v>104</v>
          </cell>
          <cell r="F791">
            <v>0.69649999999999979</v>
          </cell>
          <cell r="G791">
            <v>0.217</v>
          </cell>
          <cell r="H791">
            <v>0</v>
          </cell>
          <cell r="I791">
            <v>0</v>
          </cell>
          <cell r="J791">
            <v>0</v>
          </cell>
          <cell r="K791">
            <v>0</v>
          </cell>
          <cell r="L791">
            <v>0</v>
          </cell>
          <cell r="M791">
            <v>0</v>
          </cell>
          <cell r="N791">
            <v>0</v>
          </cell>
          <cell r="O791">
            <v>0</v>
          </cell>
          <cell r="P791">
            <v>0.91349999999999987</v>
          </cell>
          <cell r="Q791">
            <v>113.84783798576903</v>
          </cell>
          <cell r="R791" t="str">
            <v>Kle104l</v>
          </cell>
          <cell r="S791">
            <v>0.7</v>
          </cell>
        </row>
        <row r="792">
          <cell r="B792" t="str">
            <v>Kle052l</v>
          </cell>
          <cell r="C792" t="str">
            <v>Kleedruimte</v>
          </cell>
          <cell r="D792" t="str">
            <v>Lino/PVC</v>
          </cell>
          <cell r="E792">
            <v>52</v>
          </cell>
          <cell r="F792">
            <v>0.55494444444444435</v>
          </cell>
          <cell r="G792">
            <v>0.217</v>
          </cell>
          <cell r="H792">
            <v>0</v>
          </cell>
          <cell r="I792">
            <v>0</v>
          </cell>
          <cell r="J792">
            <v>0</v>
          </cell>
          <cell r="K792">
            <v>0</v>
          </cell>
          <cell r="L792">
            <v>0</v>
          </cell>
          <cell r="M792">
            <v>0</v>
          </cell>
          <cell r="N792">
            <v>0</v>
          </cell>
          <cell r="O792">
            <v>0</v>
          </cell>
          <cell r="P792">
            <v>0.77194444444444443</v>
          </cell>
          <cell r="Q792">
            <v>67.362360561353</v>
          </cell>
          <cell r="R792" t="str">
            <v>Kle052l</v>
          </cell>
          <cell r="S792">
            <v>0.7</v>
          </cell>
        </row>
        <row r="793">
          <cell r="B793" t="str">
            <v>Kle026l</v>
          </cell>
          <cell r="C793" t="str">
            <v>Kleedruimte</v>
          </cell>
          <cell r="D793" t="str">
            <v>Lino/PVC</v>
          </cell>
          <cell r="E793">
            <v>26</v>
          </cell>
          <cell r="F793">
            <v>0.60899999999999999</v>
          </cell>
          <cell r="G793">
            <v>0.27600000000000002</v>
          </cell>
          <cell r="H793">
            <v>0</v>
          </cell>
          <cell r="I793">
            <v>0</v>
          </cell>
          <cell r="J793">
            <v>0</v>
          </cell>
          <cell r="K793">
            <v>0</v>
          </cell>
          <cell r="L793">
            <v>0</v>
          </cell>
          <cell r="M793">
            <v>0</v>
          </cell>
          <cell r="N793">
            <v>0</v>
          </cell>
          <cell r="O793">
            <v>0</v>
          </cell>
          <cell r="P793">
            <v>0.88500000000000012</v>
          </cell>
          <cell r="Q793">
            <v>29.378531073446325</v>
          </cell>
          <cell r="R793" t="str">
            <v>Kle026l</v>
          </cell>
          <cell r="S793">
            <v>1.2</v>
          </cell>
        </row>
        <row r="794">
          <cell r="B794" t="str">
            <v>Kle012l</v>
          </cell>
          <cell r="C794" t="str">
            <v>Kleedruimte</v>
          </cell>
          <cell r="D794" t="str">
            <v>Lino/PVC</v>
          </cell>
          <cell r="E794">
            <v>12</v>
          </cell>
          <cell r="F794">
            <v>0.39999999999999997</v>
          </cell>
          <cell r="G794">
            <v>0.13750000000000001</v>
          </cell>
          <cell r="H794">
            <v>0</v>
          </cell>
          <cell r="I794">
            <v>0</v>
          </cell>
          <cell r="J794">
            <v>0</v>
          </cell>
          <cell r="K794">
            <v>0</v>
          </cell>
          <cell r="L794">
            <v>0</v>
          </cell>
          <cell r="M794">
            <v>0</v>
          </cell>
          <cell r="N794">
            <v>0</v>
          </cell>
          <cell r="O794">
            <v>0</v>
          </cell>
          <cell r="P794">
            <v>0.53750000000000009</v>
          </cell>
          <cell r="Q794">
            <v>22.325581395348834</v>
          </cell>
          <cell r="R794" t="str">
            <v>Kle012l</v>
          </cell>
          <cell r="S794">
            <v>1.25</v>
          </cell>
        </row>
        <row r="795">
          <cell r="B795" t="str">
            <v>Kle052lz</v>
          </cell>
          <cell r="C795" t="str">
            <v>Kleedruimte, weekend</v>
          </cell>
          <cell r="D795" t="str">
            <v>Lino/PVC</v>
          </cell>
          <cell r="E795">
            <v>52</v>
          </cell>
          <cell r="F795">
            <v>0.30333333333333334</v>
          </cell>
          <cell r="G795">
            <v>0</v>
          </cell>
          <cell r="H795">
            <v>0</v>
          </cell>
          <cell r="I795">
            <v>0</v>
          </cell>
          <cell r="J795">
            <v>0</v>
          </cell>
          <cell r="K795">
            <v>0</v>
          </cell>
          <cell r="L795">
            <v>0</v>
          </cell>
          <cell r="M795">
            <v>0</v>
          </cell>
          <cell r="N795">
            <v>0</v>
          </cell>
          <cell r="O795">
            <v>0</v>
          </cell>
          <cell r="P795">
            <v>0.30333333333333334</v>
          </cell>
          <cell r="Q795">
            <v>171.42857142857142</v>
          </cell>
          <cell r="R795" t="str">
            <v>Kle052lz</v>
          </cell>
          <cell r="S795">
            <v>1.5</v>
          </cell>
        </row>
        <row r="796">
          <cell r="B796" t="str">
            <v>Kle001l</v>
          </cell>
          <cell r="D796" t="str">
            <v>Lino/PVC</v>
          </cell>
          <cell r="E796">
            <v>1</v>
          </cell>
          <cell r="F796">
            <v>0</v>
          </cell>
          <cell r="G796">
            <v>0</v>
          </cell>
          <cell r="H796">
            <v>0</v>
          </cell>
          <cell r="I796">
            <v>0</v>
          </cell>
          <cell r="J796">
            <v>0</v>
          </cell>
          <cell r="K796">
            <v>0</v>
          </cell>
          <cell r="L796">
            <v>0</v>
          </cell>
          <cell r="M796">
            <v>0</v>
          </cell>
          <cell r="N796">
            <v>0</v>
          </cell>
          <cell r="O796">
            <v>0</v>
          </cell>
          <cell r="P796">
            <v>0</v>
          </cell>
          <cell r="Q796">
            <v>0</v>
          </cell>
          <cell r="R796" t="str">
            <v>Kle001l</v>
          </cell>
          <cell r="S796">
            <v>0.8</v>
          </cell>
        </row>
        <row r="797">
          <cell r="B797" t="str">
            <v>Kle002l</v>
          </cell>
          <cell r="D797" t="str">
            <v>Lino/PVC</v>
          </cell>
          <cell r="E797">
            <v>2</v>
          </cell>
          <cell r="F797">
            <v>0</v>
          </cell>
          <cell r="G797">
            <v>0</v>
          </cell>
          <cell r="H797">
            <v>0</v>
          </cell>
          <cell r="I797">
            <v>0</v>
          </cell>
          <cell r="J797">
            <v>0</v>
          </cell>
          <cell r="K797">
            <v>0</v>
          </cell>
          <cell r="L797">
            <v>0</v>
          </cell>
          <cell r="M797">
            <v>0</v>
          </cell>
          <cell r="N797">
            <v>0</v>
          </cell>
          <cell r="O797">
            <v>0</v>
          </cell>
          <cell r="P797">
            <v>0</v>
          </cell>
          <cell r="Q797">
            <v>0</v>
          </cell>
          <cell r="R797" t="str">
            <v>Kle002l</v>
          </cell>
          <cell r="S797">
            <v>0.8</v>
          </cell>
        </row>
        <row r="798">
          <cell r="B798" t="str">
            <v>Kle003l</v>
          </cell>
          <cell r="D798" t="str">
            <v>Lino/PVC</v>
          </cell>
          <cell r="E798">
            <v>3</v>
          </cell>
          <cell r="F798">
            <v>0</v>
          </cell>
          <cell r="G798">
            <v>0</v>
          </cell>
          <cell r="H798">
            <v>0</v>
          </cell>
          <cell r="I798">
            <v>0</v>
          </cell>
          <cell r="J798">
            <v>0</v>
          </cell>
          <cell r="K798">
            <v>0</v>
          </cell>
          <cell r="L798">
            <v>0</v>
          </cell>
          <cell r="M798">
            <v>0</v>
          </cell>
          <cell r="N798">
            <v>0</v>
          </cell>
          <cell r="O798">
            <v>0</v>
          </cell>
          <cell r="P798">
            <v>0</v>
          </cell>
          <cell r="Q798">
            <v>0</v>
          </cell>
          <cell r="R798" t="str">
            <v>Kle003l</v>
          </cell>
          <cell r="S798">
            <v>0.8</v>
          </cell>
        </row>
        <row r="799">
          <cell r="B799" t="str">
            <v>Kle004l</v>
          </cell>
          <cell r="D799" t="str">
            <v>Lino/PVC</v>
          </cell>
          <cell r="E799">
            <v>4</v>
          </cell>
          <cell r="F799">
            <v>0</v>
          </cell>
          <cell r="G799">
            <v>0</v>
          </cell>
          <cell r="H799">
            <v>0</v>
          </cell>
          <cell r="I799">
            <v>0</v>
          </cell>
          <cell r="J799">
            <v>0</v>
          </cell>
          <cell r="K799">
            <v>0</v>
          </cell>
          <cell r="L799">
            <v>0</v>
          </cell>
          <cell r="M799">
            <v>0</v>
          </cell>
          <cell r="N799">
            <v>0</v>
          </cell>
          <cell r="O799">
            <v>0</v>
          </cell>
          <cell r="P799">
            <v>0</v>
          </cell>
          <cell r="Q799">
            <v>0</v>
          </cell>
          <cell r="R799" t="str">
            <v>Kle004l</v>
          </cell>
          <cell r="S799">
            <v>0.8</v>
          </cell>
        </row>
        <row r="800">
          <cell r="B800" t="str">
            <v>Kle005l</v>
          </cell>
          <cell r="D800" t="str">
            <v>Lino/PVC</v>
          </cell>
          <cell r="E800">
            <v>5</v>
          </cell>
          <cell r="F800">
            <v>0</v>
          </cell>
          <cell r="G800">
            <v>0</v>
          </cell>
          <cell r="H800">
            <v>0</v>
          </cell>
          <cell r="I800">
            <v>0</v>
          </cell>
          <cell r="J800">
            <v>0</v>
          </cell>
          <cell r="K800">
            <v>0</v>
          </cell>
          <cell r="L800">
            <v>0</v>
          </cell>
          <cell r="M800">
            <v>0</v>
          </cell>
          <cell r="N800">
            <v>0</v>
          </cell>
          <cell r="O800">
            <v>0</v>
          </cell>
          <cell r="P800">
            <v>0</v>
          </cell>
          <cell r="Q800">
            <v>0</v>
          </cell>
          <cell r="R800" t="str">
            <v>Kle005l</v>
          </cell>
          <cell r="S800">
            <v>0.8</v>
          </cell>
        </row>
        <row r="801">
          <cell r="B801" t="str">
            <v>Kle006l</v>
          </cell>
          <cell r="D801" t="str">
            <v>Lino/PVC</v>
          </cell>
          <cell r="E801">
            <v>6</v>
          </cell>
          <cell r="F801">
            <v>0</v>
          </cell>
          <cell r="G801">
            <v>0</v>
          </cell>
          <cell r="H801">
            <v>0</v>
          </cell>
          <cell r="I801">
            <v>0</v>
          </cell>
          <cell r="J801">
            <v>0</v>
          </cell>
          <cell r="K801">
            <v>0</v>
          </cell>
          <cell r="L801">
            <v>0</v>
          </cell>
          <cell r="M801">
            <v>0</v>
          </cell>
          <cell r="N801">
            <v>0</v>
          </cell>
          <cell r="O801">
            <v>0</v>
          </cell>
          <cell r="P801">
            <v>0</v>
          </cell>
          <cell r="Q801">
            <v>0</v>
          </cell>
          <cell r="R801" t="str">
            <v>Kle006l</v>
          </cell>
          <cell r="S801">
            <v>0.8</v>
          </cell>
        </row>
        <row r="802">
          <cell r="B802" t="str">
            <v>Kle007l</v>
          </cell>
          <cell r="D802" t="str">
            <v>Lino/PVC</v>
          </cell>
          <cell r="E802">
            <v>7</v>
          </cell>
          <cell r="F802">
            <v>0</v>
          </cell>
          <cell r="G802">
            <v>0</v>
          </cell>
          <cell r="H802">
            <v>0</v>
          </cell>
          <cell r="I802">
            <v>0</v>
          </cell>
          <cell r="J802">
            <v>0</v>
          </cell>
          <cell r="K802">
            <v>0</v>
          </cell>
          <cell r="L802">
            <v>0</v>
          </cell>
          <cell r="M802">
            <v>0</v>
          </cell>
          <cell r="N802">
            <v>0</v>
          </cell>
          <cell r="O802">
            <v>0</v>
          </cell>
          <cell r="P802">
            <v>0</v>
          </cell>
          <cell r="Q802">
            <v>0</v>
          </cell>
          <cell r="R802" t="str">
            <v>Kle007l</v>
          </cell>
          <cell r="S802">
            <v>0.8</v>
          </cell>
        </row>
        <row r="803">
          <cell r="B803" t="str">
            <v>Kle008l</v>
          </cell>
          <cell r="D803" t="str">
            <v>Lino/PVC</v>
          </cell>
          <cell r="E803">
            <v>8</v>
          </cell>
          <cell r="F803">
            <v>0</v>
          </cell>
          <cell r="G803">
            <v>0</v>
          </cell>
          <cell r="H803">
            <v>0</v>
          </cell>
          <cell r="I803">
            <v>0</v>
          </cell>
          <cell r="J803">
            <v>0</v>
          </cell>
          <cell r="K803">
            <v>0</v>
          </cell>
          <cell r="L803">
            <v>0</v>
          </cell>
          <cell r="M803">
            <v>0</v>
          </cell>
          <cell r="N803">
            <v>0</v>
          </cell>
          <cell r="O803">
            <v>0</v>
          </cell>
          <cell r="P803">
            <v>0</v>
          </cell>
          <cell r="Q803">
            <v>0</v>
          </cell>
          <cell r="R803" t="str">
            <v>Kle008l</v>
          </cell>
          <cell r="S803">
            <v>0.8</v>
          </cell>
        </row>
        <row r="804">
          <cell r="B804" t="str">
            <v>Kle009l</v>
          </cell>
          <cell r="D804" t="str">
            <v>Lino/PVC</v>
          </cell>
          <cell r="E804">
            <v>9</v>
          </cell>
          <cell r="F804">
            <v>0</v>
          </cell>
          <cell r="G804">
            <v>0</v>
          </cell>
          <cell r="H804">
            <v>0</v>
          </cell>
          <cell r="I804">
            <v>0</v>
          </cell>
          <cell r="J804">
            <v>0</v>
          </cell>
          <cell r="K804">
            <v>0</v>
          </cell>
          <cell r="L804">
            <v>0</v>
          </cell>
          <cell r="M804">
            <v>0</v>
          </cell>
          <cell r="N804">
            <v>0</v>
          </cell>
          <cell r="O804">
            <v>0</v>
          </cell>
          <cell r="P804">
            <v>0</v>
          </cell>
          <cell r="Q804">
            <v>0</v>
          </cell>
          <cell r="R804" t="str">
            <v>Kle009l</v>
          </cell>
          <cell r="S804">
            <v>0.8</v>
          </cell>
        </row>
        <row r="805">
          <cell r="B805" t="str">
            <v>Kle010l</v>
          </cell>
          <cell r="D805" t="str">
            <v>Lino/PVC</v>
          </cell>
          <cell r="E805">
            <v>10</v>
          </cell>
          <cell r="F805">
            <v>0</v>
          </cell>
          <cell r="G805">
            <v>0</v>
          </cell>
          <cell r="H805">
            <v>0</v>
          </cell>
          <cell r="I805">
            <v>0</v>
          </cell>
          <cell r="J805">
            <v>0</v>
          </cell>
          <cell r="K805">
            <v>0</v>
          </cell>
          <cell r="L805">
            <v>0</v>
          </cell>
          <cell r="M805">
            <v>0</v>
          </cell>
          <cell r="N805">
            <v>0</v>
          </cell>
          <cell r="O805">
            <v>0</v>
          </cell>
          <cell r="P805">
            <v>0</v>
          </cell>
          <cell r="Q805">
            <v>0</v>
          </cell>
          <cell r="R805" t="str">
            <v>Kle010l</v>
          </cell>
          <cell r="S805">
            <v>0.8</v>
          </cell>
        </row>
        <row r="806">
          <cell r="B806" t="str">
            <v>Kle011l</v>
          </cell>
          <cell r="D806" t="str">
            <v>Lino/PVC</v>
          </cell>
          <cell r="E806">
            <v>11</v>
          </cell>
          <cell r="F806">
            <v>0</v>
          </cell>
          <cell r="G806">
            <v>0</v>
          </cell>
          <cell r="H806">
            <v>0</v>
          </cell>
          <cell r="I806">
            <v>0</v>
          </cell>
          <cell r="J806">
            <v>0</v>
          </cell>
          <cell r="K806">
            <v>0</v>
          </cell>
          <cell r="L806">
            <v>0</v>
          </cell>
          <cell r="M806">
            <v>0</v>
          </cell>
          <cell r="N806">
            <v>0</v>
          </cell>
          <cell r="O806">
            <v>0</v>
          </cell>
          <cell r="P806">
            <v>0</v>
          </cell>
          <cell r="Q806">
            <v>0</v>
          </cell>
          <cell r="R806" t="str">
            <v>Kle011l</v>
          </cell>
          <cell r="S806">
            <v>0.8</v>
          </cell>
        </row>
        <row r="808">
          <cell r="B808" t="str">
            <v>Kle260s</v>
          </cell>
          <cell r="C808" t="str">
            <v>Kleedruimte</v>
          </cell>
          <cell r="D808" t="str">
            <v>Steen</v>
          </cell>
          <cell r="E808">
            <v>260</v>
          </cell>
          <cell r="F808">
            <v>1.6177777777777775</v>
          </cell>
          <cell r="G808">
            <v>0.31</v>
          </cell>
          <cell r="H808">
            <v>0</v>
          </cell>
          <cell r="I808">
            <v>0</v>
          </cell>
          <cell r="J808">
            <v>0</v>
          </cell>
          <cell r="K808">
            <v>0</v>
          </cell>
          <cell r="L808">
            <v>0</v>
          </cell>
          <cell r="M808">
            <v>0</v>
          </cell>
          <cell r="N808">
            <v>0</v>
          </cell>
          <cell r="O808">
            <v>0</v>
          </cell>
          <cell r="P808">
            <v>1.9277777777777776</v>
          </cell>
          <cell r="Q808">
            <v>134.87031700288185</v>
          </cell>
          <cell r="R808" t="str">
            <v>Kle260s</v>
          </cell>
          <cell r="S808">
            <v>1</v>
          </cell>
        </row>
        <row r="809">
          <cell r="B809" t="str">
            <v>Kle260sn</v>
          </cell>
          <cell r="C809" t="str">
            <v>Kleedruimte, naloopronde</v>
          </cell>
          <cell r="D809" t="str">
            <v>Steen</v>
          </cell>
          <cell r="E809">
            <v>260</v>
          </cell>
          <cell r="F809">
            <v>1.5166666666666666</v>
          </cell>
          <cell r="G809">
            <v>0</v>
          </cell>
          <cell r="H809">
            <v>0</v>
          </cell>
          <cell r="I809">
            <v>0</v>
          </cell>
          <cell r="J809">
            <v>0</v>
          </cell>
          <cell r="K809">
            <v>0</v>
          </cell>
          <cell r="L809">
            <v>0</v>
          </cell>
          <cell r="M809">
            <v>0</v>
          </cell>
          <cell r="N809">
            <v>0</v>
          </cell>
          <cell r="O809">
            <v>0</v>
          </cell>
          <cell r="P809">
            <v>1.5166666666666666</v>
          </cell>
          <cell r="Q809">
            <v>171.42857142857144</v>
          </cell>
          <cell r="R809" t="str">
            <v>Kle260sn</v>
          </cell>
          <cell r="S809">
            <v>1.5</v>
          </cell>
        </row>
        <row r="810">
          <cell r="B810" t="str">
            <v>Kle156s</v>
          </cell>
          <cell r="C810" t="str">
            <v>Kleedruimte</v>
          </cell>
          <cell r="D810" t="str">
            <v>Steen</v>
          </cell>
          <cell r="E810">
            <v>156</v>
          </cell>
          <cell r="F810">
            <v>1.2133333333333334</v>
          </cell>
          <cell r="G810">
            <v>0.31</v>
          </cell>
          <cell r="H810">
            <v>0</v>
          </cell>
          <cell r="I810">
            <v>0</v>
          </cell>
          <cell r="J810">
            <v>0</v>
          </cell>
          <cell r="K810">
            <v>0</v>
          </cell>
          <cell r="L810">
            <v>0</v>
          </cell>
          <cell r="M810">
            <v>0</v>
          </cell>
          <cell r="N810">
            <v>0</v>
          </cell>
          <cell r="O810">
            <v>0</v>
          </cell>
          <cell r="P810">
            <v>1.523333333333333</v>
          </cell>
          <cell r="Q810">
            <v>102.40700218818382</v>
          </cell>
          <cell r="R810" t="str">
            <v>Kle156s</v>
          </cell>
          <cell r="S810">
            <v>1</v>
          </cell>
        </row>
        <row r="811">
          <cell r="B811" t="str">
            <v>Kle130s</v>
          </cell>
          <cell r="C811" t="str">
            <v>Kleedruimte</v>
          </cell>
          <cell r="D811" t="str">
            <v>Steen</v>
          </cell>
          <cell r="E811">
            <v>130</v>
          </cell>
          <cell r="F811">
            <v>1.1678333333333333</v>
          </cell>
          <cell r="G811">
            <v>0.32550000000000001</v>
          </cell>
          <cell r="H811">
            <v>0</v>
          </cell>
          <cell r="I811">
            <v>0</v>
          </cell>
          <cell r="J811">
            <v>0</v>
          </cell>
          <cell r="K811">
            <v>0</v>
          </cell>
          <cell r="L811">
            <v>0</v>
          </cell>
          <cell r="M811">
            <v>0</v>
          </cell>
          <cell r="N811">
            <v>0</v>
          </cell>
          <cell r="O811">
            <v>0</v>
          </cell>
          <cell r="P811">
            <v>1.4933333333333332</v>
          </cell>
          <cell r="Q811">
            <v>87.053571428571431</v>
          </cell>
          <cell r="R811" t="str">
            <v>Kle130s</v>
          </cell>
          <cell r="S811">
            <v>1.05</v>
          </cell>
        </row>
        <row r="812">
          <cell r="B812" t="str">
            <v>Kle104s</v>
          </cell>
          <cell r="C812" t="str">
            <v>Kleedruimte</v>
          </cell>
          <cell r="D812" t="str">
            <v>Steen</v>
          </cell>
          <cell r="E812">
            <v>104</v>
          </cell>
          <cell r="F812">
            <v>1.1122222222222222</v>
          </cell>
          <cell r="G812">
            <v>0.34100000000000003</v>
          </cell>
          <cell r="H812">
            <v>0</v>
          </cell>
          <cell r="I812">
            <v>0</v>
          </cell>
          <cell r="J812">
            <v>0</v>
          </cell>
          <cell r="K812">
            <v>0</v>
          </cell>
          <cell r="L812">
            <v>0</v>
          </cell>
          <cell r="M812">
            <v>0</v>
          </cell>
          <cell r="N812">
            <v>0</v>
          </cell>
          <cell r="O812">
            <v>0</v>
          </cell>
          <cell r="P812">
            <v>1.4532222222222226</v>
          </cell>
          <cell r="Q812">
            <v>71.565104365777174</v>
          </cell>
          <cell r="R812" t="str">
            <v>Kle104s</v>
          </cell>
          <cell r="S812">
            <v>1.1000000000000001</v>
          </cell>
        </row>
        <row r="813">
          <cell r="B813" t="str">
            <v>Kle052s</v>
          </cell>
          <cell r="C813" t="str">
            <v>Kleedruimte</v>
          </cell>
          <cell r="D813" t="str">
            <v>Steen</v>
          </cell>
          <cell r="E813">
            <v>52</v>
          </cell>
          <cell r="F813">
            <v>0.93022222222222206</v>
          </cell>
          <cell r="G813">
            <v>0.35649999999999998</v>
          </cell>
          <cell r="H813">
            <v>0</v>
          </cell>
          <cell r="I813">
            <v>0</v>
          </cell>
          <cell r="J813">
            <v>0</v>
          </cell>
          <cell r="K813">
            <v>0</v>
          </cell>
          <cell r="L813">
            <v>0</v>
          </cell>
          <cell r="M813">
            <v>0</v>
          </cell>
          <cell r="N813">
            <v>0</v>
          </cell>
          <cell r="O813">
            <v>0</v>
          </cell>
          <cell r="P813">
            <v>1.2867222222222223</v>
          </cell>
          <cell r="Q813">
            <v>40.41276283407452</v>
          </cell>
          <cell r="R813" t="str">
            <v>Kle052s</v>
          </cell>
          <cell r="S813">
            <v>1.1499999999999999</v>
          </cell>
        </row>
        <row r="814">
          <cell r="B814" t="str">
            <v>Kle026s</v>
          </cell>
          <cell r="C814" t="str">
            <v>Kleedruimte</v>
          </cell>
          <cell r="D814" t="str">
            <v>Steen</v>
          </cell>
          <cell r="E814">
            <v>26</v>
          </cell>
          <cell r="F814">
            <v>0.55899999999999994</v>
          </cell>
          <cell r="G814">
            <v>0.27600000000000002</v>
          </cell>
          <cell r="H814">
            <v>0</v>
          </cell>
          <cell r="I814">
            <v>0</v>
          </cell>
          <cell r="J814">
            <v>0</v>
          </cell>
          <cell r="K814">
            <v>0</v>
          </cell>
          <cell r="L814">
            <v>0</v>
          </cell>
          <cell r="M814">
            <v>0</v>
          </cell>
          <cell r="N814">
            <v>0</v>
          </cell>
          <cell r="O814">
            <v>0</v>
          </cell>
          <cell r="P814">
            <v>0.83500000000000008</v>
          </cell>
          <cell r="Q814">
            <v>31.137724550898202</v>
          </cell>
          <cell r="R814" t="str">
            <v>Kle026s</v>
          </cell>
          <cell r="S814">
            <v>1.2</v>
          </cell>
        </row>
        <row r="815">
          <cell r="B815" t="str">
            <v>Kle012s</v>
          </cell>
          <cell r="C815" t="str">
            <v>Kleedruimte</v>
          </cell>
          <cell r="D815" t="str">
            <v>Steen</v>
          </cell>
          <cell r="E815">
            <v>12</v>
          </cell>
          <cell r="F815">
            <v>0.34791666666666665</v>
          </cell>
          <cell r="G815">
            <v>0.13750000000000001</v>
          </cell>
          <cell r="H815">
            <v>0</v>
          </cell>
          <cell r="I815">
            <v>0</v>
          </cell>
          <cell r="J815">
            <v>0</v>
          </cell>
          <cell r="K815">
            <v>0</v>
          </cell>
          <cell r="L815">
            <v>0</v>
          </cell>
          <cell r="M815">
            <v>0</v>
          </cell>
          <cell r="N815">
            <v>0</v>
          </cell>
          <cell r="O815">
            <v>0</v>
          </cell>
          <cell r="P815">
            <v>0.48541666666666672</v>
          </cell>
          <cell r="Q815">
            <v>24.721030042918454</v>
          </cell>
          <cell r="R815" t="str">
            <v>Kle012s</v>
          </cell>
          <cell r="S815">
            <v>1.25</v>
          </cell>
        </row>
        <row r="816">
          <cell r="B816" t="str">
            <v>Kle052sz</v>
          </cell>
          <cell r="C816" t="str">
            <v>Kleedruimte, weekend</v>
          </cell>
          <cell r="D816" t="str">
            <v>Steen</v>
          </cell>
          <cell r="E816">
            <v>52</v>
          </cell>
          <cell r="F816">
            <v>0.30333333333333334</v>
          </cell>
          <cell r="G816">
            <v>0</v>
          </cell>
          <cell r="H816">
            <v>0</v>
          </cell>
          <cell r="I816">
            <v>0</v>
          </cell>
          <cell r="J816">
            <v>0</v>
          </cell>
          <cell r="K816">
            <v>0</v>
          </cell>
          <cell r="L816">
            <v>0</v>
          </cell>
          <cell r="M816">
            <v>0</v>
          </cell>
          <cell r="N816">
            <v>0</v>
          </cell>
          <cell r="O816">
            <v>0</v>
          </cell>
          <cell r="P816">
            <v>0.30333333333333334</v>
          </cell>
          <cell r="Q816">
            <v>171.42857142857142</v>
          </cell>
          <cell r="R816" t="str">
            <v>Kle052sz</v>
          </cell>
          <cell r="S816">
            <v>1.5</v>
          </cell>
        </row>
        <row r="817">
          <cell r="B817" t="str">
            <v>Kle001s</v>
          </cell>
          <cell r="D817" t="str">
            <v>Steen</v>
          </cell>
          <cell r="E817">
            <v>1</v>
          </cell>
          <cell r="F817">
            <v>0</v>
          </cell>
          <cell r="G817">
            <v>0</v>
          </cell>
          <cell r="H817">
            <v>0</v>
          </cell>
          <cell r="I817">
            <v>0</v>
          </cell>
          <cell r="J817">
            <v>0</v>
          </cell>
          <cell r="K817">
            <v>0</v>
          </cell>
          <cell r="L817">
            <v>0</v>
          </cell>
          <cell r="M817">
            <v>0</v>
          </cell>
          <cell r="N817">
            <v>0</v>
          </cell>
          <cell r="O817">
            <v>0</v>
          </cell>
          <cell r="P817">
            <v>0</v>
          </cell>
          <cell r="Q817">
            <v>0</v>
          </cell>
          <cell r="R817" t="str">
            <v>Kle001s</v>
          </cell>
          <cell r="S817">
            <v>0.8</v>
          </cell>
        </row>
        <row r="818">
          <cell r="B818" t="str">
            <v>Kle002s</v>
          </cell>
          <cell r="D818" t="str">
            <v>Steen</v>
          </cell>
          <cell r="E818">
            <v>2</v>
          </cell>
          <cell r="F818">
            <v>0</v>
          </cell>
          <cell r="G818">
            <v>0</v>
          </cell>
          <cell r="H818">
            <v>0</v>
          </cell>
          <cell r="I818">
            <v>0</v>
          </cell>
          <cell r="J818">
            <v>0</v>
          </cell>
          <cell r="K818">
            <v>0</v>
          </cell>
          <cell r="L818">
            <v>0</v>
          </cell>
          <cell r="M818">
            <v>0</v>
          </cell>
          <cell r="N818">
            <v>0</v>
          </cell>
          <cell r="O818">
            <v>0</v>
          </cell>
          <cell r="P818">
            <v>0</v>
          </cell>
          <cell r="Q818">
            <v>0</v>
          </cell>
          <cell r="R818" t="str">
            <v>Kle002s</v>
          </cell>
          <cell r="S818">
            <v>0.8</v>
          </cell>
        </row>
        <row r="819">
          <cell r="B819" t="str">
            <v>Kle003s</v>
          </cell>
          <cell r="D819" t="str">
            <v>Steen</v>
          </cell>
          <cell r="E819">
            <v>3</v>
          </cell>
          <cell r="F819">
            <v>0</v>
          </cell>
          <cell r="G819">
            <v>0</v>
          </cell>
          <cell r="H819">
            <v>0</v>
          </cell>
          <cell r="I819">
            <v>0</v>
          </cell>
          <cell r="J819">
            <v>0</v>
          </cell>
          <cell r="K819">
            <v>0</v>
          </cell>
          <cell r="L819">
            <v>0</v>
          </cell>
          <cell r="M819">
            <v>0</v>
          </cell>
          <cell r="N819">
            <v>0</v>
          </cell>
          <cell r="O819">
            <v>0</v>
          </cell>
          <cell r="P819">
            <v>0</v>
          </cell>
          <cell r="Q819">
            <v>0</v>
          </cell>
          <cell r="R819" t="str">
            <v>Kle003s</v>
          </cell>
          <cell r="S819">
            <v>0.8</v>
          </cell>
        </row>
        <row r="820">
          <cell r="B820" t="str">
            <v>Kle004s</v>
          </cell>
          <cell r="D820" t="str">
            <v>Steen</v>
          </cell>
          <cell r="E820">
            <v>4</v>
          </cell>
          <cell r="F820">
            <v>0</v>
          </cell>
          <cell r="G820">
            <v>0</v>
          </cell>
          <cell r="H820">
            <v>0</v>
          </cell>
          <cell r="I820">
            <v>0</v>
          </cell>
          <cell r="J820">
            <v>0</v>
          </cell>
          <cell r="K820">
            <v>0</v>
          </cell>
          <cell r="L820">
            <v>0</v>
          </cell>
          <cell r="M820">
            <v>0</v>
          </cell>
          <cell r="N820">
            <v>0</v>
          </cell>
          <cell r="O820">
            <v>0</v>
          </cell>
          <cell r="P820">
            <v>0</v>
          </cell>
          <cell r="Q820">
            <v>0</v>
          </cell>
          <cell r="R820" t="str">
            <v>Kle004s</v>
          </cell>
          <cell r="S820">
            <v>0.8</v>
          </cell>
        </row>
        <row r="821">
          <cell r="B821" t="str">
            <v>Kle005s</v>
          </cell>
          <cell r="D821" t="str">
            <v>Steen</v>
          </cell>
          <cell r="E821">
            <v>5</v>
          </cell>
          <cell r="F821">
            <v>0</v>
          </cell>
          <cell r="G821">
            <v>0</v>
          </cell>
          <cell r="H821">
            <v>0</v>
          </cell>
          <cell r="I821">
            <v>0</v>
          </cell>
          <cell r="J821">
            <v>0</v>
          </cell>
          <cell r="K821">
            <v>0</v>
          </cell>
          <cell r="L821">
            <v>0</v>
          </cell>
          <cell r="M821">
            <v>0</v>
          </cell>
          <cell r="N821">
            <v>0</v>
          </cell>
          <cell r="O821">
            <v>0</v>
          </cell>
          <cell r="P821">
            <v>0</v>
          </cell>
          <cell r="Q821">
            <v>0</v>
          </cell>
          <cell r="R821" t="str">
            <v>Kle005s</v>
          </cell>
          <cell r="S821">
            <v>0.8</v>
          </cell>
        </row>
        <row r="822">
          <cell r="B822" t="str">
            <v>Kle006s</v>
          </cell>
          <cell r="D822" t="str">
            <v>Steen</v>
          </cell>
          <cell r="E822">
            <v>6</v>
          </cell>
          <cell r="F822">
            <v>0</v>
          </cell>
          <cell r="G822">
            <v>0</v>
          </cell>
          <cell r="H822">
            <v>0</v>
          </cell>
          <cell r="I822">
            <v>0</v>
          </cell>
          <cell r="J822">
            <v>0</v>
          </cell>
          <cell r="K822">
            <v>0</v>
          </cell>
          <cell r="L822">
            <v>0</v>
          </cell>
          <cell r="M822">
            <v>0</v>
          </cell>
          <cell r="N822">
            <v>0</v>
          </cell>
          <cell r="O822">
            <v>0</v>
          </cell>
          <cell r="P822">
            <v>0</v>
          </cell>
          <cell r="Q822">
            <v>0</v>
          </cell>
          <cell r="R822" t="str">
            <v>Kle006s</v>
          </cell>
          <cell r="S822">
            <v>0.8</v>
          </cell>
        </row>
        <row r="823">
          <cell r="B823" t="str">
            <v>Kle007s</v>
          </cell>
          <cell r="D823" t="str">
            <v>Steen</v>
          </cell>
          <cell r="E823">
            <v>7</v>
          </cell>
          <cell r="F823">
            <v>0</v>
          </cell>
          <cell r="G823">
            <v>0</v>
          </cell>
          <cell r="H823">
            <v>0</v>
          </cell>
          <cell r="I823">
            <v>0</v>
          </cell>
          <cell r="J823">
            <v>0</v>
          </cell>
          <cell r="K823">
            <v>0</v>
          </cell>
          <cell r="L823">
            <v>0</v>
          </cell>
          <cell r="M823">
            <v>0</v>
          </cell>
          <cell r="N823">
            <v>0</v>
          </cell>
          <cell r="O823">
            <v>0</v>
          </cell>
          <cell r="P823">
            <v>0</v>
          </cell>
          <cell r="Q823">
            <v>0</v>
          </cell>
          <cell r="R823" t="str">
            <v>Kle007s</v>
          </cell>
          <cell r="S823">
            <v>0.8</v>
          </cell>
        </row>
        <row r="824">
          <cell r="B824" t="str">
            <v>Kle008s</v>
          </cell>
          <cell r="D824" t="str">
            <v>Steen</v>
          </cell>
          <cell r="E824">
            <v>8</v>
          </cell>
          <cell r="F824">
            <v>0</v>
          </cell>
          <cell r="G824">
            <v>0</v>
          </cell>
          <cell r="H824">
            <v>0</v>
          </cell>
          <cell r="I824">
            <v>0</v>
          </cell>
          <cell r="J824">
            <v>0</v>
          </cell>
          <cell r="K824">
            <v>0</v>
          </cell>
          <cell r="L824">
            <v>0</v>
          </cell>
          <cell r="M824">
            <v>0</v>
          </cell>
          <cell r="N824">
            <v>0</v>
          </cell>
          <cell r="O824">
            <v>0</v>
          </cell>
          <cell r="P824">
            <v>0</v>
          </cell>
          <cell r="Q824">
            <v>0</v>
          </cell>
          <cell r="R824" t="str">
            <v>Kle008s</v>
          </cell>
          <cell r="S824">
            <v>0.8</v>
          </cell>
        </row>
        <row r="825">
          <cell r="B825" t="str">
            <v>Kle009s</v>
          </cell>
          <cell r="D825" t="str">
            <v>Steen</v>
          </cell>
          <cell r="E825">
            <v>9</v>
          </cell>
          <cell r="F825">
            <v>0</v>
          </cell>
          <cell r="G825">
            <v>0</v>
          </cell>
          <cell r="H825">
            <v>0</v>
          </cell>
          <cell r="I825">
            <v>0</v>
          </cell>
          <cell r="J825">
            <v>0</v>
          </cell>
          <cell r="K825">
            <v>0</v>
          </cell>
          <cell r="L825">
            <v>0</v>
          </cell>
          <cell r="M825">
            <v>0</v>
          </cell>
          <cell r="N825">
            <v>0</v>
          </cell>
          <cell r="O825">
            <v>0</v>
          </cell>
          <cell r="P825">
            <v>0</v>
          </cell>
          <cell r="Q825">
            <v>0</v>
          </cell>
          <cell r="R825" t="str">
            <v>Kle009s</v>
          </cell>
          <cell r="S825">
            <v>0.8</v>
          </cell>
        </row>
        <row r="826">
          <cell r="B826" t="str">
            <v>Kle010s</v>
          </cell>
          <cell r="D826" t="str">
            <v>Steen</v>
          </cell>
          <cell r="E826">
            <v>10</v>
          </cell>
          <cell r="F826">
            <v>0</v>
          </cell>
          <cell r="G826">
            <v>0</v>
          </cell>
          <cell r="H826">
            <v>0</v>
          </cell>
          <cell r="I826">
            <v>0</v>
          </cell>
          <cell r="J826">
            <v>0</v>
          </cell>
          <cell r="K826">
            <v>0</v>
          </cell>
          <cell r="L826">
            <v>0</v>
          </cell>
          <cell r="M826">
            <v>0</v>
          </cell>
          <cell r="N826">
            <v>0</v>
          </cell>
          <cell r="O826">
            <v>0</v>
          </cell>
          <cell r="P826">
            <v>0</v>
          </cell>
          <cell r="Q826">
            <v>0</v>
          </cell>
          <cell r="R826" t="str">
            <v>Kle010s</v>
          </cell>
          <cell r="S826">
            <v>0.8</v>
          </cell>
        </row>
        <row r="827">
          <cell r="B827" t="str">
            <v>Kle011s</v>
          </cell>
          <cell r="D827" t="str">
            <v>Steen</v>
          </cell>
          <cell r="E827">
            <v>11</v>
          </cell>
          <cell r="F827">
            <v>0</v>
          </cell>
          <cell r="G827">
            <v>0</v>
          </cell>
          <cell r="H827">
            <v>0</v>
          </cell>
          <cell r="I827">
            <v>0</v>
          </cell>
          <cell r="J827">
            <v>0</v>
          </cell>
          <cell r="K827">
            <v>0</v>
          </cell>
          <cell r="L827">
            <v>0</v>
          </cell>
          <cell r="M827">
            <v>0</v>
          </cell>
          <cell r="N827">
            <v>0</v>
          </cell>
          <cell r="O827">
            <v>0</v>
          </cell>
          <cell r="P827">
            <v>0</v>
          </cell>
          <cell r="Q827">
            <v>0</v>
          </cell>
          <cell r="R827" t="str">
            <v>Kle011s</v>
          </cell>
          <cell r="S827">
            <v>0.8</v>
          </cell>
        </row>
        <row r="829">
          <cell r="B829" t="str">
            <v>Koe260l</v>
          </cell>
          <cell r="C829" t="str">
            <v>Koelcel</v>
          </cell>
          <cell r="D829" t="str">
            <v>Lino/PVC</v>
          </cell>
          <cell r="E829">
            <v>260</v>
          </cell>
          <cell r="F829">
            <v>1.7181481481481482</v>
          </cell>
          <cell r="G829">
            <v>0</v>
          </cell>
          <cell r="H829">
            <v>0</v>
          </cell>
          <cell r="I829">
            <v>0</v>
          </cell>
          <cell r="J829">
            <v>0</v>
          </cell>
          <cell r="K829">
            <v>0</v>
          </cell>
          <cell r="L829">
            <v>0</v>
          </cell>
          <cell r="M829">
            <v>0</v>
          </cell>
          <cell r="N829">
            <v>0</v>
          </cell>
          <cell r="O829">
            <v>0</v>
          </cell>
          <cell r="P829">
            <v>1.7181481481481482</v>
          </cell>
          <cell r="Q829">
            <v>151.3257167492994</v>
          </cell>
          <cell r="R829" t="str">
            <v>Koe260l</v>
          </cell>
          <cell r="S829">
            <v>1</v>
          </cell>
        </row>
        <row r="830">
          <cell r="B830" t="str">
            <v>Koe260ln</v>
          </cell>
          <cell r="C830" t="str">
            <v>Koelcel, naloopronde</v>
          </cell>
          <cell r="D830" t="str">
            <v>Lino/PVC</v>
          </cell>
          <cell r="E830">
            <v>260</v>
          </cell>
          <cell r="F830">
            <v>1.3541666666666667</v>
          </cell>
          <cell r="G830">
            <v>0</v>
          </cell>
          <cell r="H830">
            <v>0</v>
          </cell>
          <cell r="I830">
            <v>0</v>
          </cell>
          <cell r="J830">
            <v>0</v>
          </cell>
          <cell r="K830">
            <v>0</v>
          </cell>
          <cell r="L830">
            <v>0</v>
          </cell>
          <cell r="M830">
            <v>0</v>
          </cell>
          <cell r="N830">
            <v>0</v>
          </cell>
          <cell r="O830">
            <v>0</v>
          </cell>
          <cell r="P830">
            <v>1.3541666666666667</v>
          </cell>
          <cell r="Q830">
            <v>192</v>
          </cell>
          <cell r="R830" t="str">
            <v>Koe260ln</v>
          </cell>
          <cell r="S830">
            <v>1.5</v>
          </cell>
        </row>
        <row r="831">
          <cell r="B831" t="str">
            <v>Koe156l</v>
          </cell>
          <cell r="C831" t="str">
            <v>Koelcel</v>
          </cell>
          <cell r="D831" t="str">
            <v>Lino/PVC</v>
          </cell>
          <cell r="E831">
            <v>156</v>
          </cell>
          <cell r="F831">
            <v>1.3570370370370373</v>
          </cell>
          <cell r="G831">
            <v>0</v>
          </cell>
          <cell r="H831">
            <v>0</v>
          </cell>
          <cell r="I831">
            <v>0</v>
          </cell>
          <cell r="J831">
            <v>0</v>
          </cell>
          <cell r="K831">
            <v>0</v>
          </cell>
          <cell r="L831">
            <v>0</v>
          </cell>
          <cell r="M831">
            <v>0</v>
          </cell>
          <cell r="N831">
            <v>0</v>
          </cell>
          <cell r="O831">
            <v>0</v>
          </cell>
          <cell r="P831">
            <v>1.3570370370370373</v>
          </cell>
          <cell r="Q831">
            <v>114.95633187772924</v>
          </cell>
          <cell r="R831" t="str">
            <v>Koe156l</v>
          </cell>
          <cell r="S831">
            <v>1</v>
          </cell>
        </row>
        <row r="832">
          <cell r="B832" t="str">
            <v>Koe130l</v>
          </cell>
          <cell r="C832" t="str">
            <v>Koelcel</v>
          </cell>
          <cell r="D832" t="str">
            <v>Lino/PVC</v>
          </cell>
          <cell r="E832">
            <v>130</v>
          </cell>
          <cell r="F832">
            <v>1.3300972222222223</v>
          </cell>
          <cell r="G832">
            <v>0</v>
          </cell>
          <cell r="H832">
            <v>0</v>
          </cell>
          <cell r="I832">
            <v>0</v>
          </cell>
          <cell r="J832">
            <v>0</v>
          </cell>
          <cell r="K832">
            <v>0</v>
          </cell>
          <cell r="L832">
            <v>0</v>
          </cell>
          <cell r="M832">
            <v>0</v>
          </cell>
          <cell r="N832">
            <v>0</v>
          </cell>
          <cell r="O832">
            <v>0</v>
          </cell>
          <cell r="P832">
            <v>1.3300972222222223</v>
          </cell>
          <cell r="Q832">
            <v>97.737216368895332</v>
          </cell>
          <cell r="R832" t="str">
            <v>Koe130l</v>
          </cell>
          <cell r="S832">
            <v>1.05</v>
          </cell>
        </row>
        <row r="833">
          <cell r="B833" t="str">
            <v>Koe104l</v>
          </cell>
          <cell r="C833" t="str">
            <v>Koelcel</v>
          </cell>
          <cell r="D833" t="str">
            <v>Lino/PVC</v>
          </cell>
          <cell r="E833">
            <v>104</v>
          </cell>
          <cell r="F833">
            <v>1.2941296296296299</v>
          </cell>
          <cell r="G833">
            <v>0</v>
          </cell>
          <cell r="H833">
            <v>0</v>
          </cell>
          <cell r="I833">
            <v>0</v>
          </cell>
          <cell r="J833">
            <v>0</v>
          </cell>
          <cell r="K833">
            <v>0</v>
          </cell>
          <cell r="L833">
            <v>0</v>
          </cell>
          <cell r="M833">
            <v>0</v>
          </cell>
          <cell r="N833">
            <v>0</v>
          </cell>
          <cell r="O833">
            <v>0</v>
          </cell>
          <cell r="P833">
            <v>1.2941296296296299</v>
          </cell>
          <cell r="Q833">
            <v>80.362892262782069</v>
          </cell>
          <cell r="R833" t="str">
            <v>Koe104l</v>
          </cell>
          <cell r="S833">
            <v>1.1000000000000001</v>
          </cell>
        </row>
        <row r="834">
          <cell r="B834" t="str">
            <v>Koe052l</v>
          </cell>
          <cell r="C834" t="str">
            <v>Koelcel</v>
          </cell>
          <cell r="D834" t="str">
            <v>Lino/PVC</v>
          </cell>
          <cell r="E834">
            <v>52</v>
          </cell>
          <cell r="F834">
            <v>1.1453148148148149</v>
          </cell>
          <cell r="G834">
            <v>0</v>
          </cell>
          <cell r="H834">
            <v>0</v>
          </cell>
          <cell r="I834">
            <v>0</v>
          </cell>
          <cell r="J834">
            <v>0</v>
          </cell>
          <cell r="K834">
            <v>0</v>
          </cell>
          <cell r="L834">
            <v>0</v>
          </cell>
          <cell r="M834">
            <v>0</v>
          </cell>
          <cell r="N834">
            <v>0</v>
          </cell>
          <cell r="O834">
            <v>0</v>
          </cell>
          <cell r="P834">
            <v>1.1453148148148149</v>
          </cell>
          <cell r="Q834">
            <v>45.402363898006371</v>
          </cell>
          <cell r="R834" t="str">
            <v>Koe052l</v>
          </cell>
          <cell r="S834">
            <v>1.1499999999999999</v>
          </cell>
        </row>
        <row r="835">
          <cell r="B835" t="str">
            <v>Koe026l</v>
          </cell>
          <cell r="C835" t="str">
            <v>Koelcel</v>
          </cell>
          <cell r="D835" t="str">
            <v>Lino/PVC</v>
          </cell>
          <cell r="E835">
            <v>26</v>
          </cell>
          <cell r="F835">
            <v>0.66644444444444451</v>
          </cell>
          <cell r="G835">
            <v>0</v>
          </cell>
          <cell r="H835">
            <v>0</v>
          </cell>
          <cell r="I835">
            <v>0</v>
          </cell>
          <cell r="J835">
            <v>0</v>
          </cell>
          <cell r="K835">
            <v>0</v>
          </cell>
          <cell r="L835">
            <v>0</v>
          </cell>
          <cell r="M835">
            <v>0</v>
          </cell>
          <cell r="N835">
            <v>0</v>
          </cell>
          <cell r="O835">
            <v>0</v>
          </cell>
          <cell r="P835">
            <v>0.66644444444444451</v>
          </cell>
          <cell r="Q835">
            <v>39.013004334778259</v>
          </cell>
          <cell r="R835" t="str">
            <v>Koe026l</v>
          </cell>
          <cell r="S835">
            <v>1.2</v>
          </cell>
        </row>
        <row r="836">
          <cell r="B836" t="str">
            <v>Koe012l</v>
          </cell>
          <cell r="C836" t="str">
            <v>Koelcel</v>
          </cell>
          <cell r="D836" t="str">
            <v>Lino/PVC</v>
          </cell>
          <cell r="E836">
            <v>12</v>
          </cell>
          <cell r="F836">
            <v>0.28472222222222227</v>
          </cell>
          <cell r="G836">
            <v>0</v>
          </cell>
          <cell r="H836">
            <v>0</v>
          </cell>
          <cell r="I836">
            <v>0</v>
          </cell>
          <cell r="J836">
            <v>0</v>
          </cell>
          <cell r="K836">
            <v>0</v>
          </cell>
          <cell r="L836">
            <v>0</v>
          </cell>
          <cell r="M836">
            <v>0</v>
          </cell>
          <cell r="N836">
            <v>0</v>
          </cell>
          <cell r="O836">
            <v>0</v>
          </cell>
          <cell r="P836">
            <v>0.28472222222222227</v>
          </cell>
          <cell r="Q836">
            <v>42.146341463414629</v>
          </cell>
          <cell r="R836" t="str">
            <v>Koe012l</v>
          </cell>
          <cell r="S836">
            <v>1.25</v>
          </cell>
        </row>
        <row r="837">
          <cell r="B837" t="str">
            <v>Koe052lz</v>
          </cell>
          <cell r="C837" t="str">
            <v>Koelcel, weekend</v>
          </cell>
          <cell r="D837" t="str">
            <v>Lino/PVC</v>
          </cell>
          <cell r="E837">
            <v>52</v>
          </cell>
          <cell r="F837">
            <v>0.27083333333333331</v>
          </cell>
          <cell r="G837">
            <v>0</v>
          </cell>
          <cell r="H837">
            <v>0</v>
          </cell>
          <cell r="I837">
            <v>0</v>
          </cell>
          <cell r="J837">
            <v>0</v>
          </cell>
          <cell r="K837">
            <v>0</v>
          </cell>
          <cell r="L837">
            <v>0</v>
          </cell>
          <cell r="M837">
            <v>0</v>
          </cell>
          <cell r="N837">
            <v>0</v>
          </cell>
          <cell r="O837">
            <v>0</v>
          </cell>
          <cell r="P837">
            <v>0.27083333333333331</v>
          </cell>
          <cell r="Q837">
            <v>192</v>
          </cell>
          <cell r="R837" t="str">
            <v>Koe052lz</v>
          </cell>
          <cell r="S837">
            <v>1.5</v>
          </cell>
        </row>
        <row r="838">
          <cell r="B838" t="str">
            <v>Koe001l</v>
          </cell>
          <cell r="D838" t="str">
            <v>Lino/PVC</v>
          </cell>
          <cell r="E838">
            <v>1</v>
          </cell>
          <cell r="F838">
            <v>0</v>
          </cell>
          <cell r="G838">
            <v>0</v>
          </cell>
          <cell r="H838">
            <v>0</v>
          </cell>
          <cell r="I838">
            <v>0</v>
          </cell>
          <cell r="J838">
            <v>0</v>
          </cell>
          <cell r="K838">
            <v>0</v>
          </cell>
          <cell r="L838">
            <v>0</v>
          </cell>
          <cell r="M838">
            <v>0</v>
          </cell>
          <cell r="N838">
            <v>0</v>
          </cell>
          <cell r="O838">
            <v>0</v>
          </cell>
          <cell r="P838">
            <v>0</v>
          </cell>
          <cell r="Q838">
            <v>0</v>
          </cell>
          <cell r="R838" t="str">
            <v>Koe001l</v>
          </cell>
          <cell r="S838">
            <v>0.8</v>
          </cell>
        </row>
        <row r="839">
          <cell r="B839" t="str">
            <v>Koe002l</v>
          </cell>
          <cell r="D839" t="str">
            <v>Lino/PVC</v>
          </cell>
          <cell r="E839">
            <v>2</v>
          </cell>
          <cell r="F839">
            <v>0</v>
          </cell>
          <cell r="G839">
            <v>0</v>
          </cell>
          <cell r="H839">
            <v>0</v>
          </cell>
          <cell r="I839">
            <v>0</v>
          </cell>
          <cell r="J839">
            <v>0</v>
          </cell>
          <cell r="K839">
            <v>0</v>
          </cell>
          <cell r="L839">
            <v>0</v>
          </cell>
          <cell r="M839">
            <v>0</v>
          </cell>
          <cell r="N839">
            <v>0</v>
          </cell>
          <cell r="O839">
            <v>0</v>
          </cell>
          <cell r="P839">
            <v>0</v>
          </cell>
          <cell r="Q839">
            <v>0</v>
          </cell>
          <cell r="R839" t="str">
            <v>Koe002l</v>
          </cell>
          <cell r="S839">
            <v>0.8</v>
          </cell>
        </row>
        <row r="840">
          <cell r="B840" t="str">
            <v>Koe003l</v>
          </cell>
          <cell r="D840" t="str">
            <v>Lino/PVC</v>
          </cell>
          <cell r="E840">
            <v>3</v>
          </cell>
          <cell r="F840">
            <v>0</v>
          </cell>
          <cell r="G840">
            <v>0</v>
          </cell>
          <cell r="H840">
            <v>0</v>
          </cell>
          <cell r="I840">
            <v>0</v>
          </cell>
          <cell r="J840">
            <v>0</v>
          </cell>
          <cell r="K840">
            <v>0</v>
          </cell>
          <cell r="L840">
            <v>0</v>
          </cell>
          <cell r="M840">
            <v>0</v>
          </cell>
          <cell r="N840">
            <v>0</v>
          </cell>
          <cell r="O840">
            <v>0</v>
          </cell>
          <cell r="P840">
            <v>0</v>
          </cell>
          <cell r="Q840">
            <v>0</v>
          </cell>
          <cell r="R840" t="str">
            <v>Koe003l</v>
          </cell>
          <cell r="S840">
            <v>0.8</v>
          </cell>
        </row>
        <row r="841">
          <cell r="B841" t="str">
            <v>Koe004l</v>
          </cell>
          <cell r="D841" t="str">
            <v>Lino/PVC</v>
          </cell>
          <cell r="E841">
            <v>4</v>
          </cell>
          <cell r="F841">
            <v>0</v>
          </cell>
          <cell r="G841">
            <v>0</v>
          </cell>
          <cell r="H841">
            <v>0</v>
          </cell>
          <cell r="I841">
            <v>0</v>
          </cell>
          <cell r="J841">
            <v>0</v>
          </cell>
          <cell r="K841">
            <v>0</v>
          </cell>
          <cell r="L841">
            <v>0</v>
          </cell>
          <cell r="M841">
            <v>0</v>
          </cell>
          <cell r="N841">
            <v>0</v>
          </cell>
          <cell r="O841">
            <v>0</v>
          </cell>
          <cell r="P841">
            <v>0</v>
          </cell>
          <cell r="Q841">
            <v>0</v>
          </cell>
          <cell r="R841" t="str">
            <v>Koe004l</v>
          </cell>
          <cell r="S841">
            <v>0.8</v>
          </cell>
        </row>
        <row r="842">
          <cell r="B842" t="str">
            <v>Koe005l</v>
          </cell>
          <cell r="D842" t="str">
            <v>Lino/PVC</v>
          </cell>
          <cell r="E842">
            <v>5</v>
          </cell>
          <cell r="F842">
            <v>0</v>
          </cell>
          <cell r="G842">
            <v>0</v>
          </cell>
          <cell r="H842">
            <v>0</v>
          </cell>
          <cell r="I842">
            <v>0</v>
          </cell>
          <cell r="J842">
            <v>0</v>
          </cell>
          <cell r="K842">
            <v>0</v>
          </cell>
          <cell r="L842">
            <v>0</v>
          </cell>
          <cell r="M842">
            <v>0</v>
          </cell>
          <cell r="N842">
            <v>0</v>
          </cell>
          <cell r="O842">
            <v>0</v>
          </cell>
          <cell r="P842">
            <v>0</v>
          </cell>
          <cell r="Q842">
            <v>0</v>
          </cell>
          <cell r="R842" t="str">
            <v>Koe005l</v>
          </cell>
          <cell r="S842">
            <v>0.8</v>
          </cell>
        </row>
        <row r="843">
          <cell r="B843" t="str">
            <v>Koe006l</v>
          </cell>
          <cell r="D843" t="str">
            <v>Lino/PVC</v>
          </cell>
          <cell r="E843">
            <v>6</v>
          </cell>
          <cell r="F843">
            <v>0</v>
          </cell>
          <cell r="G843">
            <v>0</v>
          </cell>
          <cell r="H843">
            <v>0</v>
          </cell>
          <cell r="I843">
            <v>0</v>
          </cell>
          <cell r="J843">
            <v>0</v>
          </cell>
          <cell r="K843">
            <v>0</v>
          </cell>
          <cell r="L843">
            <v>0</v>
          </cell>
          <cell r="M843">
            <v>0</v>
          </cell>
          <cell r="N843">
            <v>0</v>
          </cell>
          <cell r="O843">
            <v>0</v>
          </cell>
          <cell r="P843">
            <v>0</v>
          </cell>
          <cell r="Q843">
            <v>0</v>
          </cell>
          <cell r="R843" t="str">
            <v>Koe006l</v>
          </cell>
          <cell r="S843">
            <v>0.8</v>
          </cell>
        </row>
        <row r="844">
          <cell r="B844" t="str">
            <v>Koe007l</v>
          </cell>
          <cell r="D844" t="str">
            <v>Lino/PVC</v>
          </cell>
          <cell r="E844">
            <v>7</v>
          </cell>
          <cell r="F844">
            <v>0</v>
          </cell>
          <cell r="G844">
            <v>0</v>
          </cell>
          <cell r="H844">
            <v>0</v>
          </cell>
          <cell r="I844">
            <v>0</v>
          </cell>
          <cell r="J844">
            <v>0</v>
          </cell>
          <cell r="K844">
            <v>0</v>
          </cell>
          <cell r="L844">
            <v>0</v>
          </cell>
          <cell r="M844">
            <v>0</v>
          </cell>
          <cell r="N844">
            <v>0</v>
          </cell>
          <cell r="O844">
            <v>0</v>
          </cell>
          <cell r="P844">
            <v>0</v>
          </cell>
          <cell r="Q844">
            <v>0</v>
          </cell>
          <cell r="R844" t="str">
            <v>Koe007l</v>
          </cell>
          <cell r="S844">
            <v>0.8</v>
          </cell>
        </row>
        <row r="845">
          <cell r="B845" t="str">
            <v>Koe008l</v>
          </cell>
          <cell r="D845" t="str">
            <v>Lino/PVC</v>
          </cell>
          <cell r="E845">
            <v>8</v>
          </cell>
          <cell r="F845">
            <v>0</v>
          </cell>
          <cell r="G845">
            <v>0</v>
          </cell>
          <cell r="H845">
            <v>0</v>
          </cell>
          <cell r="I845">
            <v>0</v>
          </cell>
          <cell r="J845">
            <v>0</v>
          </cell>
          <cell r="K845">
            <v>0</v>
          </cell>
          <cell r="L845">
            <v>0</v>
          </cell>
          <cell r="M845">
            <v>0</v>
          </cell>
          <cell r="N845">
            <v>0</v>
          </cell>
          <cell r="O845">
            <v>0</v>
          </cell>
          <cell r="P845">
            <v>0</v>
          </cell>
          <cell r="Q845">
            <v>0</v>
          </cell>
          <cell r="R845" t="str">
            <v>Koe008l</v>
          </cell>
          <cell r="S845">
            <v>0.8</v>
          </cell>
        </row>
        <row r="846">
          <cell r="B846" t="str">
            <v>Koe009l</v>
          </cell>
          <cell r="D846" t="str">
            <v>Lino/PVC</v>
          </cell>
          <cell r="E846">
            <v>9</v>
          </cell>
          <cell r="F846">
            <v>0</v>
          </cell>
          <cell r="G846">
            <v>0</v>
          </cell>
          <cell r="H846">
            <v>0</v>
          </cell>
          <cell r="I846">
            <v>0</v>
          </cell>
          <cell r="J846">
            <v>0</v>
          </cell>
          <cell r="K846">
            <v>0</v>
          </cell>
          <cell r="L846">
            <v>0</v>
          </cell>
          <cell r="M846">
            <v>0</v>
          </cell>
          <cell r="N846">
            <v>0</v>
          </cell>
          <cell r="O846">
            <v>0</v>
          </cell>
          <cell r="P846">
            <v>0</v>
          </cell>
          <cell r="Q846">
            <v>0</v>
          </cell>
          <cell r="R846" t="str">
            <v>Koe009l</v>
          </cell>
          <cell r="S846">
            <v>0.8</v>
          </cell>
        </row>
        <row r="847">
          <cell r="B847" t="str">
            <v>Koe010l</v>
          </cell>
          <cell r="D847" t="str">
            <v>Lino/PVC</v>
          </cell>
          <cell r="E847">
            <v>10</v>
          </cell>
          <cell r="F847">
            <v>0</v>
          </cell>
          <cell r="G847">
            <v>0</v>
          </cell>
          <cell r="H847">
            <v>0</v>
          </cell>
          <cell r="I847">
            <v>0</v>
          </cell>
          <cell r="J847">
            <v>0</v>
          </cell>
          <cell r="K847">
            <v>0</v>
          </cell>
          <cell r="L847">
            <v>0</v>
          </cell>
          <cell r="M847">
            <v>0</v>
          </cell>
          <cell r="N847">
            <v>0</v>
          </cell>
          <cell r="O847">
            <v>0</v>
          </cell>
          <cell r="P847">
            <v>0</v>
          </cell>
          <cell r="Q847">
            <v>0</v>
          </cell>
          <cell r="R847" t="str">
            <v>Koe010l</v>
          </cell>
          <cell r="S847">
            <v>0.8</v>
          </cell>
        </row>
        <row r="848">
          <cell r="B848" t="str">
            <v>Koe011l</v>
          </cell>
          <cell r="D848" t="str">
            <v>Lino/PVC</v>
          </cell>
          <cell r="E848">
            <v>11</v>
          </cell>
          <cell r="F848">
            <v>0</v>
          </cell>
          <cell r="G848">
            <v>0</v>
          </cell>
          <cell r="H848">
            <v>0</v>
          </cell>
          <cell r="I848">
            <v>0</v>
          </cell>
          <cell r="J848">
            <v>0</v>
          </cell>
          <cell r="K848">
            <v>0</v>
          </cell>
          <cell r="L848">
            <v>0</v>
          </cell>
          <cell r="M848">
            <v>0</v>
          </cell>
          <cell r="N848">
            <v>0</v>
          </cell>
          <cell r="O848">
            <v>0</v>
          </cell>
          <cell r="P848">
            <v>0</v>
          </cell>
          <cell r="Q848">
            <v>0</v>
          </cell>
          <cell r="R848" t="str">
            <v>Koe011l</v>
          </cell>
          <cell r="S848">
            <v>0.8</v>
          </cell>
        </row>
        <row r="850">
          <cell r="B850" t="str">
            <v>Koe260s</v>
          </cell>
          <cell r="C850" t="str">
            <v>Koelcel</v>
          </cell>
          <cell r="D850" t="str">
            <v>Steen</v>
          </cell>
          <cell r="E850">
            <v>260</v>
          </cell>
          <cell r="F850">
            <v>1.7181481481481482</v>
          </cell>
          <cell r="G850">
            <v>0</v>
          </cell>
          <cell r="H850">
            <v>0</v>
          </cell>
          <cell r="I850">
            <v>0</v>
          </cell>
          <cell r="J850">
            <v>0</v>
          </cell>
          <cell r="K850">
            <v>0</v>
          </cell>
          <cell r="L850">
            <v>0</v>
          </cell>
          <cell r="M850">
            <v>0</v>
          </cell>
          <cell r="N850">
            <v>0</v>
          </cell>
          <cell r="O850">
            <v>0</v>
          </cell>
          <cell r="P850">
            <v>1.7181481481481482</v>
          </cell>
          <cell r="Q850">
            <v>151.3257167492994</v>
          </cell>
          <cell r="R850" t="str">
            <v>Koe260s</v>
          </cell>
          <cell r="S850">
            <v>1</v>
          </cell>
        </row>
        <row r="851">
          <cell r="B851" t="str">
            <v>Koe260sn</v>
          </cell>
          <cell r="C851" t="str">
            <v>Koelcel, naloopronde</v>
          </cell>
          <cell r="D851" t="str">
            <v>Steen</v>
          </cell>
          <cell r="E851">
            <v>260</v>
          </cell>
          <cell r="F851">
            <v>1.3541666666666667</v>
          </cell>
          <cell r="G851">
            <v>0</v>
          </cell>
          <cell r="H851">
            <v>0</v>
          </cell>
          <cell r="I851">
            <v>0</v>
          </cell>
          <cell r="J851">
            <v>0</v>
          </cell>
          <cell r="K851">
            <v>0</v>
          </cell>
          <cell r="L851">
            <v>0</v>
          </cell>
          <cell r="M851">
            <v>0</v>
          </cell>
          <cell r="N851">
            <v>0</v>
          </cell>
          <cell r="O851">
            <v>0</v>
          </cell>
          <cell r="P851">
            <v>1.3541666666666667</v>
          </cell>
          <cell r="Q851">
            <v>192</v>
          </cell>
          <cell r="R851" t="str">
            <v>Koe260sn</v>
          </cell>
          <cell r="S851">
            <v>1.5</v>
          </cell>
        </row>
        <row r="852">
          <cell r="B852" t="str">
            <v>Koe156s</v>
          </cell>
          <cell r="C852" t="str">
            <v>Koelcel</v>
          </cell>
          <cell r="D852" t="str">
            <v>Steen</v>
          </cell>
          <cell r="E852">
            <v>156</v>
          </cell>
          <cell r="F852">
            <v>1.3570370370370373</v>
          </cell>
          <cell r="G852">
            <v>0</v>
          </cell>
          <cell r="H852">
            <v>0</v>
          </cell>
          <cell r="I852">
            <v>0</v>
          </cell>
          <cell r="J852">
            <v>0</v>
          </cell>
          <cell r="K852">
            <v>0</v>
          </cell>
          <cell r="L852">
            <v>0</v>
          </cell>
          <cell r="M852">
            <v>0</v>
          </cell>
          <cell r="N852">
            <v>0</v>
          </cell>
          <cell r="O852">
            <v>0</v>
          </cell>
          <cell r="P852">
            <v>1.3570370370370373</v>
          </cell>
          <cell r="Q852">
            <v>114.95633187772924</v>
          </cell>
          <cell r="R852" t="str">
            <v>Koe156s</v>
          </cell>
          <cell r="S852">
            <v>1</v>
          </cell>
        </row>
        <row r="853">
          <cell r="B853" t="str">
            <v>Koe130s</v>
          </cell>
          <cell r="C853" t="str">
            <v>Koelcel</v>
          </cell>
          <cell r="D853" t="str">
            <v>Steen</v>
          </cell>
          <cell r="E853">
            <v>130</v>
          </cell>
          <cell r="F853">
            <v>1.3300972222222223</v>
          </cell>
          <cell r="G853">
            <v>0</v>
          </cell>
          <cell r="H853">
            <v>0</v>
          </cell>
          <cell r="I853">
            <v>0</v>
          </cell>
          <cell r="J853">
            <v>0</v>
          </cell>
          <cell r="K853">
            <v>0</v>
          </cell>
          <cell r="L853">
            <v>0</v>
          </cell>
          <cell r="M853">
            <v>0</v>
          </cell>
          <cell r="N853">
            <v>0</v>
          </cell>
          <cell r="O853">
            <v>0</v>
          </cell>
          <cell r="P853">
            <v>1.3300972222222223</v>
          </cell>
          <cell r="Q853">
            <v>97.737216368895332</v>
          </cell>
          <cell r="R853" t="str">
            <v>Koe130s</v>
          </cell>
          <cell r="S853">
            <v>1.05</v>
          </cell>
        </row>
        <row r="854">
          <cell r="B854" t="str">
            <v>Koe104s</v>
          </cell>
          <cell r="C854" t="str">
            <v>Koelcel</v>
          </cell>
          <cell r="D854" t="str">
            <v>Steen</v>
          </cell>
          <cell r="E854">
            <v>104</v>
          </cell>
          <cell r="F854">
            <v>1.2941296296296299</v>
          </cell>
          <cell r="G854">
            <v>0</v>
          </cell>
          <cell r="H854">
            <v>0</v>
          </cell>
          <cell r="I854">
            <v>0</v>
          </cell>
          <cell r="J854">
            <v>0</v>
          </cell>
          <cell r="K854">
            <v>0</v>
          </cell>
          <cell r="L854">
            <v>0</v>
          </cell>
          <cell r="M854">
            <v>0</v>
          </cell>
          <cell r="N854">
            <v>0</v>
          </cell>
          <cell r="O854">
            <v>0</v>
          </cell>
          <cell r="P854">
            <v>1.2941296296296299</v>
          </cell>
          <cell r="Q854">
            <v>80.362892262782069</v>
          </cell>
          <cell r="R854" t="str">
            <v>Koe104s</v>
          </cell>
          <cell r="S854">
            <v>1.1000000000000001</v>
          </cell>
        </row>
        <row r="855">
          <cell r="B855" t="str">
            <v>Koe052s</v>
          </cell>
          <cell r="C855" t="str">
            <v>Koelcel</v>
          </cell>
          <cell r="D855" t="str">
            <v>Steen</v>
          </cell>
          <cell r="E855">
            <v>52</v>
          </cell>
          <cell r="F855">
            <v>1.1453148148148149</v>
          </cell>
          <cell r="G855">
            <v>0</v>
          </cell>
          <cell r="H855">
            <v>0</v>
          </cell>
          <cell r="I855">
            <v>0</v>
          </cell>
          <cell r="J855">
            <v>0</v>
          </cell>
          <cell r="K855">
            <v>0</v>
          </cell>
          <cell r="L855">
            <v>0</v>
          </cell>
          <cell r="M855">
            <v>0</v>
          </cell>
          <cell r="N855">
            <v>0</v>
          </cell>
          <cell r="O855">
            <v>0</v>
          </cell>
          <cell r="P855">
            <v>1.1453148148148149</v>
          </cell>
          <cell r="Q855">
            <v>45.402363898006371</v>
          </cell>
          <cell r="R855" t="str">
            <v>Koe052s</v>
          </cell>
          <cell r="S855">
            <v>1.1499999999999999</v>
          </cell>
        </row>
        <row r="856">
          <cell r="B856" t="str">
            <v>Koe026s</v>
          </cell>
          <cell r="C856" t="str">
            <v>Koelcel</v>
          </cell>
          <cell r="D856" t="str">
            <v>Steen</v>
          </cell>
          <cell r="E856">
            <v>26</v>
          </cell>
          <cell r="F856">
            <v>0.66644444444444451</v>
          </cell>
          <cell r="G856">
            <v>0</v>
          </cell>
          <cell r="H856">
            <v>0</v>
          </cell>
          <cell r="I856">
            <v>0</v>
          </cell>
          <cell r="J856">
            <v>0</v>
          </cell>
          <cell r="K856">
            <v>0</v>
          </cell>
          <cell r="L856">
            <v>0</v>
          </cell>
          <cell r="M856">
            <v>0</v>
          </cell>
          <cell r="N856">
            <v>0</v>
          </cell>
          <cell r="O856">
            <v>0</v>
          </cell>
          <cell r="P856">
            <v>0.66644444444444451</v>
          </cell>
          <cell r="Q856">
            <v>39.013004334778259</v>
          </cell>
          <cell r="R856" t="str">
            <v>Koe026s</v>
          </cell>
          <cell r="S856">
            <v>1.2</v>
          </cell>
        </row>
        <row r="857">
          <cell r="B857" t="str">
            <v>Koe012s</v>
          </cell>
          <cell r="C857" t="str">
            <v>Koelcel</v>
          </cell>
          <cell r="D857" t="str">
            <v>Steen</v>
          </cell>
          <cell r="E857">
            <v>12</v>
          </cell>
          <cell r="F857">
            <v>0.28472222222222227</v>
          </cell>
          <cell r="G857">
            <v>0</v>
          </cell>
          <cell r="H857">
            <v>0</v>
          </cell>
          <cell r="I857">
            <v>0</v>
          </cell>
          <cell r="J857">
            <v>0</v>
          </cell>
          <cell r="K857">
            <v>0</v>
          </cell>
          <cell r="L857">
            <v>0</v>
          </cell>
          <cell r="M857">
            <v>0</v>
          </cell>
          <cell r="N857">
            <v>0</v>
          </cell>
          <cell r="O857">
            <v>0</v>
          </cell>
          <cell r="P857">
            <v>0.28472222222222227</v>
          </cell>
          <cell r="Q857">
            <v>42.146341463414629</v>
          </cell>
          <cell r="R857" t="str">
            <v>Koe012s</v>
          </cell>
          <cell r="S857">
            <v>1.25</v>
          </cell>
        </row>
        <row r="858">
          <cell r="B858" t="str">
            <v>Koe052sz</v>
          </cell>
          <cell r="C858" t="str">
            <v>Koelcel, weekend</v>
          </cell>
          <cell r="D858" t="str">
            <v>Steen</v>
          </cell>
          <cell r="E858">
            <v>52</v>
          </cell>
          <cell r="F858">
            <v>0.27083333333333331</v>
          </cell>
          <cell r="G858">
            <v>0</v>
          </cell>
          <cell r="H858">
            <v>0</v>
          </cell>
          <cell r="I858">
            <v>0</v>
          </cell>
          <cell r="J858">
            <v>0</v>
          </cell>
          <cell r="K858">
            <v>0</v>
          </cell>
          <cell r="L858">
            <v>0</v>
          </cell>
          <cell r="M858">
            <v>0</v>
          </cell>
          <cell r="N858">
            <v>0</v>
          </cell>
          <cell r="O858">
            <v>0</v>
          </cell>
          <cell r="P858">
            <v>0.27083333333333331</v>
          </cell>
          <cell r="Q858">
            <v>192</v>
          </cell>
          <cell r="R858" t="str">
            <v>Koe052sz</v>
          </cell>
          <cell r="S858">
            <v>1.5</v>
          </cell>
        </row>
        <row r="859">
          <cell r="B859" t="str">
            <v>Koe001s</v>
          </cell>
          <cell r="D859" t="str">
            <v>Steen</v>
          </cell>
          <cell r="E859">
            <v>1</v>
          </cell>
          <cell r="F859">
            <v>0</v>
          </cell>
          <cell r="G859">
            <v>0</v>
          </cell>
          <cell r="H859">
            <v>0</v>
          </cell>
          <cell r="I859">
            <v>0</v>
          </cell>
          <cell r="J859">
            <v>0</v>
          </cell>
          <cell r="K859">
            <v>0</v>
          </cell>
          <cell r="L859">
            <v>0</v>
          </cell>
          <cell r="M859">
            <v>0</v>
          </cell>
          <cell r="N859">
            <v>0</v>
          </cell>
          <cell r="O859">
            <v>0</v>
          </cell>
          <cell r="P859">
            <v>0</v>
          </cell>
          <cell r="Q859">
            <v>0</v>
          </cell>
          <cell r="R859" t="str">
            <v>Koe001s</v>
          </cell>
          <cell r="S859">
            <v>0.8</v>
          </cell>
        </row>
        <row r="860">
          <cell r="B860" t="str">
            <v>Koe002s</v>
          </cell>
          <cell r="D860" t="str">
            <v>Steen</v>
          </cell>
          <cell r="E860">
            <v>2</v>
          </cell>
          <cell r="F860">
            <v>0</v>
          </cell>
          <cell r="G860">
            <v>0</v>
          </cell>
          <cell r="H860">
            <v>0</v>
          </cell>
          <cell r="I860">
            <v>0</v>
          </cell>
          <cell r="J860">
            <v>0</v>
          </cell>
          <cell r="K860">
            <v>0</v>
          </cell>
          <cell r="L860">
            <v>0</v>
          </cell>
          <cell r="M860">
            <v>0</v>
          </cell>
          <cell r="N860">
            <v>0</v>
          </cell>
          <cell r="O860">
            <v>0</v>
          </cell>
          <cell r="P860">
            <v>0</v>
          </cell>
          <cell r="Q860">
            <v>0</v>
          </cell>
          <cell r="R860" t="str">
            <v>Koe002s</v>
          </cell>
          <cell r="S860">
            <v>0.8</v>
          </cell>
        </row>
        <row r="861">
          <cell r="B861" t="str">
            <v>Koe003s</v>
          </cell>
          <cell r="D861" t="str">
            <v>Steen</v>
          </cell>
          <cell r="E861">
            <v>3</v>
          </cell>
          <cell r="F861">
            <v>0</v>
          </cell>
          <cell r="G861">
            <v>0</v>
          </cell>
          <cell r="H861">
            <v>0</v>
          </cell>
          <cell r="I861">
            <v>0</v>
          </cell>
          <cell r="J861">
            <v>0</v>
          </cell>
          <cell r="K861">
            <v>0</v>
          </cell>
          <cell r="L861">
            <v>0</v>
          </cell>
          <cell r="M861">
            <v>0</v>
          </cell>
          <cell r="N861">
            <v>0</v>
          </cell>
          <cell r="O861">
            <v>0</v>
          </cell>
          <cell r="P861">
            <v>0</v>
          </cell>
          <cell r="Q861">
            <v>0</v>
          </cell>
          <cell r="R861" t="str">
            <v>Koe003s</v>
          </cell>
          <cell r="S861">
            <v>0.8</v>
          </cell>
        </row>
        <row r="862">
          <cell r="B862" t="str">
            <v>Koe004s</v>
          </cell>
          <cell r="D862" t="str">
            <v>Steen</v>
          </cell>
          <cell r="E862">
            <v>4</v>
          </cell>
          <cell r="F862">
            <v>0</v>
          </cell>
          <cell r="G862">
            <v>0</v>
          </cell>
          <cell r="H862">
            <v>0</v>
          </cell>
          <cell r="I862">
            <v>0</v>
          </cell>
          <cell r="J862">
            <v>0</v>
          </cell>
          <cell r="K862">
            <v>0</v>
          </cell>
          <cell r="L862">
            <v>0</v>
          </cell>
          <cell r="M862">
            <v>0</v>
          </cell>
          <cell r="N862">
            <v>0</v>
          </cell>
          <cell r="O862">
            <v>0</v>
          </cell>
          <cell r="P862">
            <v>0</v>
          </cell>
          <cell r="Q862">
            <v>0</v>
          </cell>
          <cell r="R862" t="str">
            <v>Koe004s</v>
          </cell>
          <cell r="S862">
            <v>0.8</v>
          </cell>
        </row>
        <row r="863">
          <cell r="B863" t="str">
            <v>Koe005s</v>
          </cell>
          <cell r="D863" t="str">
            <v>Steen</v>
          </cell>
          <cell r="E863">
            <v>5</v>
          </cell>
          <cell r="F863">
            <v>0</v>
          </cell>
          <cell r="G863">
            <v>0</v>
          </cell>
          <cell r="H863">
            <v>0</v>
          </cell>
          <cell r="I863">
            <v>0</v>
          </cell>
          <cell r="J863">
            <v>0</v>
          </cell>
          <cell r="K863">
            <v>0</v>
          </cell>
          <cell r="L863">
            <v>0</v>
          </cell>
          <cell r="M863">
            <v>0</v>
          </cell>
          <cell r="N863">
            <v>0</v>
          </cell>
          <cell r="O863">
            <v>0</v>
          </cell>
          <cell r="P863">
            <v>0</v>
          </cell>
          <cell r="Q863">
            <v>0</v>
          </cell>
          <cell r="R863" t="str">
            <v>Koe005s</v>
          </cell>
          <cell r="S863">
            <v>0.8</v>
          </cell>
        </row>
        <row r="864">
          <cell r="B864" t="str">
            <v>Koe006s</v>
          </cell>
          <cell r="D864" t="str">
            <v>Steen</v>
          </cell>
          <cell r="E864">
            <v>6</v>
          </cell>
          <cell r="F864">
            <v>0</v>
          </cell>
          <cell r="G864">
            <v>0</v>
          </cell>
          <cell r="H864">
            <v>0</v>
          </cell>
          <cell r="I864">
            <v>0</v>
          </cell>
          <cell r="J864">
            <v>0</v>
          </cell>
          <cell r="K864">
            <v>0</v>
          </cell>
          <cell r="L864">
            <v>0</v>
          </cell>
          <cell r="M864">
            <v>0</v>
          </cell>
          <cell r="N864">
            <v>0</v>
          </cell>
          <cell r="O864">
            <v>0</v>
          </cell>
          <cell r="P864">
            <v>0</v>
          </cell>
          <cell r="Q864">
            <v>0</v>
          </cell>
          <cell r="R864" t="str">
            <v>Koe006s</v>
          </cell>
          <cell r="S864">
            <v>0.8</v>
          </cell>
        </row>
        <row r="865">
          <cell r="B865" t="str">
            <v>Koe007s</v>
          </cell>
          <cell r="D865" t="str">
            <v>Steen</v>
          </cell>
          <cell r="E865">
            <v>7</v>
          </cell>
          <cell r="F865">
            <v>0</v>
          </cell>
          <cell r="G865">
            <v>0</v>
          </cell>
          <cell r="H865">
            <v>0</v>
          </cell>
          <cell r="I865">
            <v>0</v>
          </cell>
          <cell r="J865">
            <v>0</v>
          </cell>
          <cell r="K865">
            <v>0</v>
          </cell>
          <cell r="L865">
            <v>0</v>
          </cell>
          <cell r="M865">
            <v>0</v>
          </cell>
          <cell r="N865">
            <v>0</v>
          </cell>
          <cell r="O865">
            <v>0</v>
          </cell>
          <cell r="P865">
            <v>0</v>
          </cell>
          <cell r="Q865">
            <v>0</v>
          </cell>
          <cell r="R865" t="str">
            <v>Koe007s</v>
          </cell>
          <cell r="S865">
            <v>0.8</v>
          </cell>
        </row>
        <row r="866">
          <cell r="B866" t="str">
            <v>Koe008s</v>
          </cell>
          <cell r="D866" t="str">
            <v>Steen</v>
          </cell>
          <cell r="E866">
            <v>8</v>
          </cell>
          <cell r="F866">
            <v>0</v>
          </cell>
          <cell r="G866">
            <v>0</v>
          </cell>
          <cell r="H866">
            <v>0</v>
          </cell>
          <cell r="I866">
            <v>0</v>
          </cell>
          <cell r="J866">
            <v>0</v>
          </cell>
          <cell r="K866">
            <v>0</v>
          </cell>
          <cell r="L866">
            <v>0</v>
          </cell>
          <cell r="M866">
            <v>0</v>
          </cell>
          <cell r="N866">
            <v>0</v>
          </cell>
          <cell r="O866">
            <v>0</v>
          </cell>
          <cell r="P866">
            <v>0</v>
          </cell>
          <cell r="Q866">
            <v>0</v>
          </cell>
          <cell r="R866" t="str">
            <v>Koe008s</v>
          </cell>
          <cell r="S866">
            <v>0.8</v>
          </cell>
        </row>
        <row r="867">
          <cell r="B867" t="str">
            <v>Koe009s</v>
          </cell>
          <cell r="D867" t="str">
            <v>Steen</v>
          </cell>
          <cell r="E867">
            <v>9</v>
          </cell>
          <cell r="F867">
            <v>0</v>
          </cell>
          <cell r="G867">
            <v>0</v>
          </cell>
          <cell r="H867">
            <v>0</v>
          </cell>
          <cell r="I867">
            <v>0</v>
          </cell>
          <cell r="J867">
            <v>0</v>
          </cell>
          <cell r="K867">
            <v>0</v>
          </cell>
          <cell r="L867">
            <v>0</v>
          </cell>
          <cell r="M867">
            <v>0</v>
          </cell>
          <cell r="N867">
            <v>0</v>
          </cell>
          <cell r="O867">
            <v>0</v>
          </cell>
          <cell r="P867">
            <v>0</v>
          </cell>
          <cell r="Q867">
            <v>0</v>
          </cell>
          <cell r="R867" t="str">
            <v>Koe009s</v>
          </cell>
          <cell r="S867">
            <v>0.8</v>
          </cell>
        </row>
        <row r="868">
          <cell r="B868" t="str">
            <v>Koe010s</v>
          </cell>
          <cell r="D868" t="str">
            <v>Steen</v>
          </cell>
          <cell r="E868">
            <v>10</v>
          </cell>
          <cell r="F868">
            <v>0</v>
          </cell>
          <cell r="G868">
            <v>0</v>
          </cell>
          <cell r="H868">
            <v>0</v>
          </cell>
          <cell r="I868">
            <v>0</v>
          </cell>
          <cell r="J868">
            <v>0</v>
          </cell>
          <cell r="K868">
            <v>0</v>
          </cell>
          <cell r="L868">
            <v>0</v>
          </cell>
          <cell r="M868">
            <v>0</v>
          </cell>
          <cell r="N868">
            <v>0</v>
          </cell>
          <cell r="O868">
            <v>0</v>
          </cell>
          <cell r="P868">
            <v>0</v>
          </cell>
          <cell r="Q868">
            <v>0</v>
          </cell>
          <cell r="R868" t="str">
            <v>Koe010s</v>
          </cell>
          <cell r="S868">
            <v>0.8</v>
          </cell>
        </row>
        <row r="869">
          <cell r="B869" t="str">
            <v>Koe011s</v>
          </cell>
          <cell r="D869" t="str">
            <v>Steen</v>
          </cell>
          <cell r="E869">
            <v>11</v>
          </cell>
          <cell r="F869">
            <v>0</v>
          </cell>
          <cell r="G869">
            <v>0</v>
          </cell>
          <cell r="H869">
            <v>0</v>
          </cell>
          <cell r="I869">
            <v>0</v>
          </cell>
          <cell r="J869">
            <v>0</v>
          </cell>
          <cell r="K869">
            <v>0</v>
          </cell>
          <cell r="L869">
            <v>0</v>
          </cell>
          <cell r="M869">
            <v>0</v>
          </cell>
          <cell r="N869">
            <v>0</v>
          </cell>
          <cell r="O869">
            <v>0</v>
          </cell>
          <cell r="P869">
            <v>0</v>
          </cell>
          <cell r="Q869">
            <v>0</v>
          </cell>
          <cell r="R869" t="str">
            <v>Koe011s</v>
          </cell>
          <cell r="S869">
            <v>0.8</v>
          </cell>
        </row>
        <row r="871">
          <cell r="B871" t="str">
            <v>Kof260l</v>
          </cell>
          <cell r="C871" t="str">
            <v>Koffiekamer</v>
          </cell>
          <cell r="D871" t="str">
            <v>Lino/PVC</v>
          </cell>
          <cell r="E871">
            <v>260</v>
          </cell>
          <cell r="F871">
            <v>0.87822</v>
          </cell>
          <cell r="G871">
            <v>0.25602000000000003</v>
          </cell>
          <cell r="H871">
            <v>0</v>
          </cell>
          <cell r="I871">
            <v>0</v>
          </cell>
          <cell r="J871">
            <v>0</v>
          </cell>
          <cell r="K871">
            <v>0</v>
          </cell>
          <cell r="L871">
            <v>0</v>
          </cell>
          <cell r="M871">
            <v>0</v>
          </cell>
          <cell r="N871">
            <v>0</v>
          </cell>
          <cell r="O871">
            <v>0</v>
          </cell>
          <cell r="P871">
            <v>1.1342400000000001</v>
          </cell>
          <cell r="Q871">
            <v>229.2283820002821</v>
          </cell>
          <cell r="R871" t="str">
            <v>Kof260l</v>
          </cell>
          <cell r="S871">
            <v>0.85</v>
          </cell>
        </row>
        <row r="872">
          <cell r="B872" t="str">
            <v>Kof260ln</v>
          </cell>
          <cell r="C872" t="str">
            <v>Koffiekamer, naloopronde</v>
          </cell>
          <cell r="D872" t="str">
            <v>Lino/PVC</v>
          </cell>
          <cell r="E872">
            <v>260</v>
          </cell>
          <cell r="F872">
            <v>0.88301777777777768</v>
          </cell>
          <cell r="G872">
            <v>0</v>
          </cell>
          <cell r="H872">
            <v>0</v>
          </cell>
          <cell r="I872">
            <v>0</v>
          </cell>
          <cell r="J872">
            <v>0</v>
          </cell>
          <cell r="K872">
            <v>0</v>
          </cell>
          <cell r="L872">
            <v>0</v>
          </cell>
          <cell r="M872">
            <v>0</v>
          </cell>
          <cell r="N872">
            <v>0</v>
          </cell>
          <cell r="O872">
            <v>0</v>
          </cell>
          <cell r="P872">
            <v>0.88301777777777768</v>
          </cell>
          <cell r="Q872">
            <v>294.44480795655306</v>
          </cell>
          <cell r="R872" t="str">
            <v>Kof260ln</v>
          </cell>
          <cell r="S872">
            <v>1.1599999999999999</v>
          </cell>
        </row>
        <row r="873">
          <cell r="B873" t="str">
            <v>Kof156l</v>
          </cell>
          <cell r="C873" t="str">
            <v>Koffiekamer</v>
          </cell>
          <cell r="D873" t="str">
            <v>Lino/PVC</v>
          </cell>
          <cell r="E873">
            <v>156</v>
          </cell>
          <cell r="F873">
            <v>0.61351111111111112</v>
          </cell>
          <cell r="G873">
            <v>0.25602000000000003</v>
          </cell>
          <cell r="H873">
            <v>0</v>
          </cell>
          <cell r="I873">
            <v>0</v>
          </cell>
          <cell r="J873">
            <v>0</v>
          </cell>
          <cell r="K873">
            <v>0</v>
          </cell>
          <cell r="L873">
            <v>0</v>
          </cell>
          <cell r="M873">
            <v>0</v>
          </cell>
          <cell r="N873">
            <v>0</v>
          </cell>
          <cell r="O873">
            <v>0</v>
          </cell>
          <cell r="P873">
            <v>0.86953111111111103</v>
          </cell>
          <cell r="Q873">
            <v>179.40703674266337</v>
          </cell>
          <cell r="R873" t="str">
            <v>Kof156l</v>
          </cell>
          <cell r="S873">
            <v>0.85</v>
          </cell>
        </row>
        <row r="874">
          <cell r="B874" t="str">
            <v>Kof130l</v>
          </cell>
          <cell r="C874" t="str">
            <v>Koffiekamer</v>
          </cell>
          <cell r="D874" t="str">
            <v>Lino/PVC</v>
          </cell>
          <cell r="E874">
            <v>130</v>
          </cell>
          <cell r="F874">
            <v>0.57952999999999988</v>
          </cell>
          <cell r="G874">
            <v>0.27108000000000004</v>
          </cell>
          <cell r="H874">
            <v>0</v>
          </cell>
          <cell r="I874">
            <v>0</v>
          </cell>
          <cell r="J874">
            <v>0</v>
          </cell>
          <cell r="K874">
            <v>0</v>
          </cell>
          <cell r="L874">
            <v>0</v>
          </cell>
          <cell r="M874">
            <v>0</v>
          </cell>
          <cell r="N874">
            <v>0</v>
          </cell>
          <cell r="O874">
            <v>0</v>
          </cell>
          <cell r="P874">
            <v>0.85061000000000009</v>
          </cell>
          <cell r="Q874">
            <v>152.83149739598639</v>
          </cell>
          <cell r="R874" t="str">
            <v>Kof130l</v>
          </cell>
          <cell r="S874">
            <v>0.9</v>
          </cell>
        </row>
        <row r="875">
          <cell r="B875" t="str">
            <v>Kof104l</v>
          </cell>
          <cell r="C875" t="str">
            <v>Koffiekamer</v>
          </cell>
          <cell r="D875" t="str">
            <v>Lino/PVC</v>
          </cell>
          <cell r="E875">
            <v>104</v>
          </cell>
          <cell r="F875">
            <v>0.53776333333333337</v>
          </cell>
          <cell r="G875">
            <v>0.28613999999999995</v>
          </cell>
          <cell r="H875">
            <v>0</v>
          </cell>
          <cell r="I875">
            <v>0</v>
          </cell>
          <cell r="J875">
            <v>0</v>
          </cell>
          <cell r="K875">
            <v>0</v>
          </cell>
          <cell r="L875">
            <v>0</v>
          </cell>
          <cell r="M875">
            <v>0</v>
          </cell>
          <cell r="N875">
            <v>0</v>
          </cell>
          <cell r="O875">
            <v>0</v>
          </cell>
          <cell r="P875">
            <v>0.82390333333333321</v>
          </cell>
          <cell r="Q875">
            <v>126.22840058097432</v>
          </cell>
          <cell r="R875" t="str">
            <v>Kof104l</v>
          </cell>
          <cell r="S875">
            <v>0.95</v>
          </cell>
        </row>
        <row r="876">
          <cell r="B876" t="str">
            <v>Kof052l</v>
          </cell>
          <cell r="C876" t="str">
            <v>Koffiekamer</v>
          </cell>
          <cell r="D876" t="str">
            <v>Lino/PVC</v>
          </cell>
          <cell r="E876">
            <v>52</v>
          </cell>
          <cell r="F876">
            <v>0.41035555555555553</v>
          </cell>
          <cell r="G876">
            <v>0.30120000000000002</v>
          </cell>
          <cell r="H876">
            <v>0</v>
          </cell>
          <cell r="I876">
            <v>0</v>
          </cell>
          <cell r="J876">
            <v>0</v>
          </cell>
          <cell r="K876">
            <v>0</v>
          </cell>
          <cell r="L876">
            <v>0</v>
          </cell>
          <cell r="M876">
            <v>0</v>
          </cell>
          <cell r="N876">
            <v>0</v>
          </cell>
          <cell r="O876">
            <v>0</v>
          </cell>
          <cell r="P876">
            <v>0.71155555555555539</v>
          </cell>
          <cell r="Q876">
            <v>73.079325421611514</v>
          </cell>
          <cell r="R876" t="str">
            <v>Kof052l</v>
          </cell>
          <cell r="S876">
            <v>1</v>
          </cell>
        </row>
        <row r="877">
          <cell r="B877" t="str">
            <v>Kof026l</v>
          </cell>
          <cell r="C877" t="str">
            <v>Koffiekamer</v>
          </cell>
          <cell r="D877" t="str">
            <v>Lino/PVC</v>
          </cell>
          <cell r="E877">
            <v>26</v>
          </cell>
          <cell r="F877">
            <v>0.23749833333333334</v>
          </cell>
          <cell r="G877">
            <v>0.23562000000000002</v>
          </cell>
          <cell r="H877">
            <v>0</v>
          </cell>
          <cell r="I877">
            <v>0</v>
          </cell>
          <cell r="J877">
            <v>0</v>
          </cell>
          <cell r="K877">
            <v>0</v>
          </cell>
          <cell r="L877">
            <v>0</v>
          </cell>
          <cell r="M877">
            <v>0</v>
          </cell>
          <cell r="N877">
            <v>0</v>
          </cell>
          <cell r="O877">
            <v>0</v>
          </cell>
          <cell r="P877">
            <v>0.47311833333333331</v>
          </cell>
          <cell r="Q877">
            <v>54.954539209711456</v>
          </cell>
          <cell r="R877" t="str">
            <v>Kof026l</v>
          </cell>
          <cell r="S877">
            <v>1.05</v>
          </cell>
        </row>
        <row r="878">
          <cell r="B878" t="str">
            <v>Kof012l</v>
          </cell>
          <cell r="C878" t="str">
            <v>Koffiekamer</v>
          </cell>
          <cell r="D878" t="str">
            <v>Lino/PVC</v>
          </cell>
          <cell r="E878">
            <v>12</v>
          </cell>
          <cell r="F878">
            <v>0.13698666666666667</v>
          </cell>
          <cell r="G878">
            <v>0.12012</v>
          </cell>
          <cell r="H878">
            <v>0</v>
          </cell>
          <cell r="I878">
            <v>0</v>
          </cell>
          <cell r="J878">
            <v>0</v>
          </cell>
          <cell r="K878">
            <v>0</v>
          </cell>
          <cell r="L878">
            <v>0</v>
          </cell>
          <cell r="M878">
            <v>0</v>
          </cell>
          <cell r="N878">
            <v>0</v>
          </cell>
          <cell r="O878">
            <v>0</v>
          </cell>
          <cell r="P878">
            <v>0.25710666666666671</v>
          </cell>
          <cell r="Q878">
            <v>46.673235492402625</v>
          </cell>
          <cell r="R878" t="str">
            <v>Kof012l</v>
          </cell>
          <cell r="S878">
            <v>1.1000000000000001</v>
          </cell>
        </row>
        <row r="879">
          <cell r="B879" t="str">
            <v>Kof052lz</v>
          </cell>
          <cell r="C879" t="str">
            <v>Koffiekamer, weekend</v>
          </cell>
          <cell r="D879" t="str">
            <v>Lino/PVC</v>
          </cell>
          <cell r="E879">
            <v>52</v>
          </cell>
          <cell r="F879">
            <v>0.17660355555555554</v>
          </cell>
          <cell r="G879">
            <v>0</v>
          </cell>
          <cell r="H879">
            <v>0</v>
          </cell>
          <cell r="I879">
            <v>0</v>
          </cell>
          <cell r="J879">
            <v>0</v>
          </cell>
          <cell r="K879">
            <v>0</v>
          </cell>
          <cell r="L879">
            <v>0</v>
          </cell>
          <cell r="M879">
            <v>0</v>
          </cell>
          <cell r="N879">
            <v>0</v>
          </cell>
          <cell r="O879">
            <v>0</v>
          </cell>
          <cell r="P879">
            <v>0.17660355555555554</v>
          </cell>
          <cell r="Q879">
            <v>294.44480795655306</v>
          </cell>
          <cell r="R879" t="str">
            <v>Kof052lz</v>
          </cell>
          <cell r="S879">
            <v>1.1599999999999999</v>
          </cell>
        </row>
        <row r="880">
          <cell r="B880" t="str">
            <v>Kof001l</v>
          </cell>
          <cell r="D880" t="str">
            <v>Lino/PVC</v>
          </cell>
          <cell r="E880">
            <v>1</v>
          </cell>
          <cell r="F880">
            <v>0</v>
          </cell>
          <cell r="G880">
            <v>0</v>
          </cell>
          <cell r="H880">
            <v>0</v>
          </cell>
          <cell r="I880">
            <v>0</v>
          </cell>
          <cell r="J880">
            <v>0</v>
          </cell>
          <cell r="K880">
            <v>0</v>
          </cell>
          <cell r="L880">
            <v>0</v>
          </cell>
          <cell r="M880">
            <v>0</v>
          </cell>
          <cell r="N880">
            <v>0</v>
          </cell>
          <cell r="O880">
            <v>0</v>
          </cell>
          <cell r="P880">
            <v>0</v>
          </cell>
          <cell r="Q880">
            <v>0</v>
          </cell>
          <cell r="R880" t="str">
            <v>Kof001l</v>
          </cell>
          <cell r="S880">
            <v>0.8</v>
          </cell>
        </row>
        <row r="881">
          <cell r="B881" t="str">
            <v>Kof002l</v>
          </cell>
          <cell r="D881" t="str">
            <v>Lino/PVC</v>
          </cell>
          <cell r="E881">
            <v>2</v>
          </cell>
          <cell r="F881">
            <v>0</v>
          </cell>
          <cell r="G881">
            <v>0</v>
          </cell>
          <cell r="H881">
            <v>0</v>
          </cell>
          <cell r="I881">
            <v>0</v>
          </cell>
          <cell r="J881">
            <v>0</v>
          </cell>
          <cell r="K881">
            <v>0</v>
          </cell>
          <cell r="L881">
            <v>0</v>
          </cell>
          <cell r="M881">
            <v>0</v>
          </cell>
          <cell r="N881">
            <v>0</v>
          </cell>
          <cell r="O881">
            <v>0</v>
          </cell>
          <cell r="P881">
            <v>0</v>
          </cell>
          <cell r="Q881">
            <v>0</v>
          </cell>
          <cell r="R881" t="str">
            <v>Kof002l</v>
          </cell>
          <cell r="S881">
            <v>0.8</v>
          </cell>
        </row>
        <row r="882">
          <cell r="B882" t="str">
            <v>Kof003l</v>
          </cell>
          <cell r="D882" t="str">
            <v>Lino/PVC</v>
          </cell>
          <cell r="E882">
            <v>3</v>
          </cell>
          <cell r="F882">
            <v>0</v>
          </cell>
          <cell r="G882">
            <v>0</v>
          </cell>
          <cell r="H882">
            <v>0</v>
          </cell>
          <cell r="I882">
            <v>0</v>
          </cell>
          <cell r="J882">
            <v>0</v>
          </cell>
          <cell r="K882">
            <v>0</v>
          </cell>
          <cell r="L882">
            <v>0</v>
          </cell>
          <cell r="M882">
            <v>0</v>
          </cell>
          <cell r="N882">
            <v>0</v>
          </cell>
          <cell r="O882">
            <v>0</v>
          </cell>
          <cell r="P882">
            <v>0</v>
          </cell>
          <cell r="Q882">
            <v>0</v>
          </cell>
          <cell r="R882" t="str">
            <v>Kof003l</v>
          </cell>
          <cell r="S882">
            <v>0.8</v>
          </cell>
        </row>
        <row r="883">
          <cell r="B883" t="str">
            <v>Kof004l</v>
          </cell>
          <cell r="D883" t="str">
            <v>Lino/PVC</v>
          </cell>
          <cell r="E883">
            <v>4</v>
          </cell>
          <cell r="F883">
            <v>0</v>
          </cell>
          <cell r="G883">
            <v>0</v>
          </cell>
          <cell r="H883">
            <v>0</v>
          </cell>
          <cell r="I883">
            <v>0</v>
          </cell>
          <cell r="J883">
            <v>0</v>
          </cell>
          <cell r="K883">
            <v>0</v>
          </cell>
          <cell r="L883">
            <v>0</v>
          </cell>
          <cell r="M883">
            <v>0</v>
          </cell>
          <cell r="N883">
            <v>0</v>
          </cell>
          <cell r="O883">
            <v>0</v>
          </cell>
          <cell r="P883">
            <v>0</v>
          </cell>
          <cell r="Q883">
            <v>0</v>
          </cell>
          <cell r="R883" t="str">
            <v>Kof004l</v>
          </cell>
          <cell r="S883">
            <v>0.8</v>
          </cell>
        </row>
        <row r="884">
          <cell r="B884" t="str">
            <v>Kof005l</v>
          </cell>
          <cell r="D884" t="str">
            <v>Lino/PVC</v>
          </cell>
          <cell r="E884">
            <v>5</v>
          </cell>
          <cell r="F884">
            <v>0</v>
          </cell>
          <cell r="G884">
            <v>0</v>
          </cell>
          <cell r="H884">
            <v>0</v>
          </cell>
          <cell r="I884">
            <v>0</v>
          </cell>
          <cell r="J884">
            <v>0</v>
          </cell>
          <cell r="K884">
            <v>0</v>
          </cell>
          <cell r="L884">
            <v>0</v>
          </cell>
          <cell r="M884">
            <v>0</v>
          </cell>
          <cell r="N884">
            <v>0</v>
          </cell>
          <cell r="O884">
            <v>0</v>
          </cell>
          <cell r="P884">
            <v>0</v>
          </cell>
          <cell r="Q884">
            <v>0</v>
          </cell>
          <cell r="R884" t="str">
            <v>Kof005l</v>
          </cell>
          <cell r="S884">
            <v>0.8</v>
          </cell>
        </row>
        <row r="885">
          <cell r="B885" t="str">
            <v>Kof006l</v>
          </cell>
          <cell r="D885" t="str">
            <v>Lino/PVC</v>
          </cell>
          <cell r="E885">
            <v>6</v>
          </cell>
          <cell r="F885">
            <v>0</v>
          </cell>
          <cell r="G885">
            <v>0</v>
          </cell>
          <cell r="H885">
            <v>0</v>
          </cell>
          <cell r="I885">
            <v>0</v>
          </cell>
          <cell r="J885">
            <v>0</v>
          </cell>
          <cell r="K885">
            <v>0</v>
          </cell>
          <cell r="L885">
            <v>0</v>
          </cell>
          <cell r="M885">
            <v>0</v>
          </cell>
          <cell r="N885">
            <v>0</v>
          </cell>
          <cell r="O885">
            <v>0</v>
          </cell>
          <cell r="P885">
            <v>0</v>
          </cell>
          <cell r="Q885">
            <v>0</v>
          </cell>
          <cell r="R885" t="str">
            <v>Kof006l</v>
          </cell>
          <cell r="S885">
            <v>0.8</v>
          </cell>
        </row>
        <row r="886">
          <cell r="B886" t="str">
            <v>Kof007l</v>
          </cell>
          <cell r="D886" t="str">
            <v>Lino/PVC</v>
          </cell>
          <cell r="E886">
            <v>7</v>
          </cell>
          <cell r="F886">
            <v>0</v>
          </cell>
          <cell r="G886">
            <v>0</v>
          </cell>
          <cell r="H886">
            <v>0</v>
          </cell>
          <cell r="I886">
            <v>0</v>
          </cell>
          <cell r="J886">
            <v>0</v>
          </cell>
          <cell r="K886">
            <v>0</v>
          </cell>
          <cell r="L886">
            <v>0</v>
          </cell>
          <cell r="M886">
            <v>0</v>
          </cell>
          <cell r="N886">
            <v>0</v>
          </cell>
          <cell r="O886">
            <v>0</v>
          </cell>
          <cell r="P886">
            <v>0</v>
          </cell>
          <cell r="Q886">
            <v>0</v>
          </cell>
          <cell r="R886" t="str">
            <v>Kof007l</v>
          </cell>
          <cell r="S886">
            <v>0.8</v>
          </cell>
        </row>
        <row r="887">
          <cell r="B887" t="str">
            <v>Kof008l</v>
          </cell>
          <cell r="D887" t="str">
            <v>Lino/PVC</v>
          </cell>
          <cell r="E887">
            <v>8</v>
          </cell>
          <cell r="F887">
            <v>0</v>
          </cell>
          <cell r="G887">
            <v>0</v>
          </cell>
          <cell r="H887">
            <v>0</v>
          </cell>
          <cell r="I887">
            <v>0</v>
          </cell>
          <cell r="J887">
            <v>0</v>
          </cell>
          <cell r="K887">
            <v>0</v>
          </cell>
          <cell r="L887">
            <v>0</v>
          </cell>
          <cell r="M887">
            <v>0</v>
          </cell>
          <cell r="N887">
            <v>0</v>
          </cell>
          <cell r="O887">
            <v>0</v>
          </cell>
          <cell r="P887">
            <v>0</v>
          </cell>
          <cell r="Q887">
            <v>0</v>
          </cell>
          <cell r="R887" t="str">
            <v>Kof008l</v>
          </cell>
          <cell r="S887">
            <v>0.8</v>
          </cell>
        </row>
        <row r="888">
          <cell r="B888" t="str">
            <v>Kof009l</v>
          </cell>
          <cell r="D888" t="str">
            <v>Lino/PVC</v>
          </cell>
          <cell r="E888">
            <v>9</v>
          </cell>
          <cell r="F888">
            <v>0</v>
          </cell>
          <cell r="G888">
            <v>0</v>
          </cell>
          <cell r="H888">
            <v>0</v>
          </cell>
          <cell r="I888">
            <v>0</v>
          </cell>
          <cell r="J888">
            <v>0</v>
          </cell>
          <cell r="K888">
            <v>0</v>
          </cell>
          <cell r="L888">
            <v>0</v>
          </cell>
          <cell r="M888">
            <v>0</v>
          </cell>
          <cell r="N888">
            <v>0</v>
          </cell>
          <cell r="O888">
            <v>0</v>
          </cell>
          <cell r="P888">
            <v>0</v>
          </cell>
          <cell r="Q888">
            <v>0</v>
          </cell>
          <cell r="R888" t="str">
            <v>Kof009l</v>
          </cell>
          <cell r="S888">
            <v>0.8</v>
          </cell>
        </row>
        <row r="889">
          <cell r="B889" t="str">
            <v>Kof010l</v>
          </cell>
          <cell r="D889" t="str">
            <v>Lino/PVC</v>
          </cell>
          <cell r="E889">
            <v>10</v>
          </cell>
          <cell r="F889">
            <v>0</v>
          </cell>
          <cell r="G889">
            <v>0</v>
          </cell>
          <cell r="H889">
            <v>0</v>
          </cell>
          <cell r="I889">
            <v>0</v>
          </cell>
          <cell r="J889">
            <v>0</v>
          </cell>
          <cell r="K889">
            <v>0</v>
          </cell>
          <cell r="L889">
            <v>0</v>
          </cell>
          <cell r="M889">
            <v>0</v>
          </cell>
          <cell r="N889">
            <v>0</v>
          </cell>
          <cell r="O889">
            <v>0</v>
          </cell>
          <cell r="P889">
            <v>0</v>
          </cell>
          <cell r="Q889">
            <v>0</v>
          </cell>
          <cell r="R889" t="str">
            <v>Kof010l</v>
          </cell>
          <cell r="S889">
            <v>0.8</v>
          </cell>
        </row>
        <row r="890">
          <cell r="B890" t="str">
            <v>Kof011l</v>
          </cell>
          <cell r="D890" t="str">
            <v>Lino/PVC</v>
          </cell>
          <cell r="E890">
            <v>11</v>
          </cell>
          <cell r="F890">
            <v>0</v>
          </cell>
          <cell r="G890">
            <v>0</v>
          </cell>
          <cell r="H890">
            <v>0</v>
          </cell>
          <cell r="I890">
            <v>0</v>
          </cell>
          <cell r="J890">
            <v>0</v>
          </cell>
          <cell r="K890">
            <v>0</v>
          </cell>
          <cell r="L890">
            <v>0</v>
          </cell>
          <cell r="M890">
            <v>0</v>
          </cell>
          <cell r="N890">
            <v>0</v>
          </cell>
          <cell r="O890">
            <v>0</v>
          </cell>
          <cell r="P890">
            <v>0</v>
          </cell>
          <cell r="Q890">
            <v>0</v>
          </cell>
          <cell r="R890" t="str">
            <v>Kof011l</v>
          </cell>
          <cell r="S890">
            <v>0.8</v>
          </cell>
        </row>
        <row r="892">
          <cell r="B892" t="str">
            <v>Kof260s</v>
          </cell>
          <cell r="C892" t="str">
            <v>Koffiekamer</v>
          </cell>
          <cell r="D892" t="str">
            <v>Steen</v>
          </cell>
          <cell r="E892">
            <v>260</v>
          </cell>
          <cell r="F892">
            <v>0.85697000000000001</v>
          </cell>
          <cell r="G892">
            <v>0.25602000000000003</v>
          </cell>
          <cell r="H892">
            <v>0</v>
          </cell>
          <cell r="I892">
            <v>0</v>
          </cell>
          <cell r="J892">
            <v>0</v>
          </cell>
          <cell r="K892">
            <v>0</v>
          </cell>
          <cell r="L892">
            <v>0</v>
          </cell>
          <cell r="M892">
            <v>0</v>
          </cell>
          <cell r="N892">
            <v>0</v>
          </cell>
          <cell r="O892">
            <v>0</v>
          </cell>
          <cell r="P892">
            <v>1.1129900000000001</v>
          </cell>
          <cell r="Q892">
            <v>233.6049739889846</v>
          </cell>
          <cell r="R892" t="str">
            <v>Kof260s</v>
          </cell>
          <cell r="S892">
            <v>0.85</v>
          </cell>
        </row>
        <row r="893">
          <cell r="B893" t="str">
            <v>Kof260sn</v>
          </cell>
          <cell r="C893" t="str">
            <v>Koffiekamer, naloopronde</v>
          </cell>
          <cell r="D893" t="str">
            <v>Steen</v>
          </cell>
          <cell r="E893">
            <v>260</v>
          </cell>
          <cell r="F893">
            <v>0.88301777777777768</v>
          </cell>
          <cell r="G893">
            <v>0</v>
          </cell>
          <cell r="H893">
            <v>0</v>
          </cell>
          <cell r="I893">
            <v>0</v>
          </cell>
          <cell r="J893">
            <v>0</v>
          </cell>
          <cell r="K893">
            <v>0</v>
          </cell>
          <cell r="L893">
            <v>0</v>
          </cell>
          <cell r="M893">
            <v>0</v>
          </cell>
          <cell r="N893">
            <v>0</v>
          </cell>
          <cell r="O893">
            <v>0</v>
          </cell>
          <cell r="P893">
            <v>0.88301777777777768</v>
          </cell>
          <cell r="Q893">
            <v>294.44480795655306</v>
          </cell>
          <cell r="R893" t="str">
            <v>Kof260sn</v>
          </cell>
          <cell r="S893">
            <v>1.1599999999999999</v>
          </cell>
        </row>
        <row r="894">
          <cell r="B894" t="str">
            <v>Kof156s</v>
          </cell>
          <cell r="C894" t="str">
            <v>Koffiekamer</v>
          </cell>
          <cell r="D894" t="str">
            <v>Steen</v>
          </cell>
          <cell r="E894">
            <v>156</v>
          </cell>
          <cell r="F894">
            <v>0.59226111111111113</v>
          </cell>
          <cell r="G894">
            <v>0.25602000000000003</v>
          </cell>
          <cell r="H894">
            <v>0</v>
          </cell>
          <cell r="I894">
            <v>0</v>
          </cell>
          <cell r="J894">
            <v>0</v>
          </cell>
          <cell r="K894">
            <v>0</v>
          </cell>
          <cell r="L894">
            <v>0</v>
          </cell>
          <cell r="M894">
            <v>0</v>
          </cell>
          <cell r="N894">
            <v>0</v>
          </cell>
          <cell r="O894">
            <v>0</v>
          </cell>
          <cell r="P894">
            <v>0.84828111111111104</v>
          </cell>
          <cell r="Q894">
            <v>183.90130106240989</v>
          </cell>
          <cell r="R894" t="str">
            <v>Kof156s</v>
          </cell>
          <cell r="S894">
            <v>0.85</v>
          </cell>
        </row>
        <row r="895">
          <cell r="B895" t="str">
            <v>Kof130s</v>
          </cell>
          <cell r="C895" t="str">
            <v>Koffiekamer</v>
          </cell>
          <cell r="D895" t="str">
            <v>Steen</v>
          </cell>
          <cell r="E895">
            <v>130</v>
          </cell>
          <cell r="F895">
            <v>0.55702999999999991</v>
          </cell>
          <cell r="G895">
            <v>0.27108000000000004</v>
          </cell>
          <cell r="H895">
            <v>0</v>
          </cell>
          <cell r="I895">
            <v>0</v>
          </cell>
          <cell r="J895">
            <v>0</v>
          </cell>
          <cell r="K895">
            <v>0</v>
          </cell>
          <cell r="L895">
            <v>0</v>
          </cell>
          <cell r="M895">
            <v>0</v>
          </cell>
          <cell r="N895">
            <v>0</v>
          </cell>
          <cell r="O895">
            <v>0</v>
          </cell>
          <cell r="P895">
            <v>0.82811000000000012</v>
          </cell>
          <cell r="Q895">
            <v>156.98397555880254</v>
          </cell>
          <cell r="R895" t="str">
            <v>Kof130s</v>
          </cell>
          <cell r="S895">
            <v>0.9</v>
          </cell>
        </row>
        <row r="896">
          <cell r="B896" t="str">
            <v>Kof104s</v>
          </cell>
          <cell r="C896" t="str">
            <v>Koffiekamer</v>
          </cell>
          <cell r="D896" t="str">
            <v>Steen</v>
          </cell>
          <cell r="E896">
            <v>104</v>
          </cell>
          <cell r="F896">
            <v>0.51401333333333343</v>
          </cell>
          <cell r="G896">
            <v>0.28613999999999995</v>
          </cell>
          <cell r="H896">
            <v>0</v>
          </cell>
          <cell r="I896">
            <v>0</v>
          </cell>
          <cell r="J896">
            <v>0</v>
          </cell>
          <cell r="K896">
            <v>0</v>
          </cell>
          <cell r="L896">
            <v>0</v>
          </cell>
          <cell r="M896">
            <v>0</v>
          </cell>
          <cell r="N896">
            <v>0</v>
          </cell>
          <cell r="O896">
            <v>0</v>
          </cell>
          <cell r="P896">
            <v>0.80015333333333316</v>
          </cell>
          <cell r="Q896">
            <v>129.97508810811263</v>
          </cell>
          <cell r="R896" t="str">
            <v>Kof104s</v>
          </cell>
          <cell r="S896">
            <v>0.95</v>
          </cell>
        </row>
        <row r="897">
          <cell r="B897" t="str">
            <v>Kof052s</v>
          </cell>
          <cell r="C897" t="str">
            <v>Koffiekamer</v>
          </cell>
          <cell r="D897" t="str">
            <v>Steen</v>
          </cell>
          <cell r="E897">
            <v>52</v>
          </cell>
          <cell r="F897">
            <v>0.38535555555555556</v>
          </cell>
          <cell r="G897">
            <v>0.30120000000000002</v>
          </cell>
          <cell r="H897">
            <v>0</v>
          </cell>
          <cell r="I897">
            <v>0</v>
          </cell>
          <cell r="J897">
            <v>0</v>
          </cell>
          <cell r="K897">
            <v>0</v>
          </cell>
          <cell r="L897">
            <v>0</v>
          </cell>
          <cell r="M897">
            <v>0</v>
          </cell>
          <cell r="N897">
            <v>0</v>
          </cell>
          <cell r="O897">
            <v>0</v>
          </cell>
          <cell r="P897">
            <v>0.68655555555555536</v>
          </cell>
          <cell r="Q897">
            <v>75.740411069752412</v>
          </cell>
          <cell r="R897" t="str">
            <v>Kof052s</v>
          </cell>
          <cell r="S897">
            <v>1</v>
          </cell>
        </row>
        <row r="898">
          <cell r="B898" t="str">
            <v>Kof026s</v>
          </cell>
          <cell r="C898" t="str">
            <v>Koffiekamer</v>
          </cell>
          <cell r="D898" t="str">
            <v>Steen</v>
          </cell>
          <cell r="E898">
            <v>26</v>
          </cell>
          <cell r="F898">
            <v>0.21124833333333334</v>
          </cell>
          <cell r="G898">
            <v>0.23562000000000002</v>
          </cell>
          <cell r="H898">
            <v>0</v>
          </cell>
          <cell r="I898">
            <v>0</v>
          </cell>
          <cell r="J898">
            <v>0</v>
          </cell>
          <cell r="K898">
            <v>0</v>
          </cell>
          <cell r="L898">
            <v>0</v>
          </cell>
          <cell r="M898">
            <v>0</v>
          </cell>
          <cell r="N898">
            <v>0</v>
          </cell>
          <cell r="O898">
            <v>0</v>
          </cell>
          <cell r="P898">
            <v>0.44686833333333331</v>
          </cell>
          <cell r="Q898">
            <v>58.182686175271613</v>
          </cell>
          <cell r="R898" t="str">
            <v>Kof026s</v>
          </cell>
          <cell r="S898">
            <v>1.05</v>
          </cell>
        </row>
        <row r="899">
          <cell r="B899" t="str">
            <v>Kof012s</v>
          </cell>
          <cell r="C899" t="str">
            <v>Koffiekamer</v>
          </cell>
          <cell r="D899" t="str">
            <v>Steen</v>
          </cell>
          <cell r="E899">
            <v>12</v>
          </cell>
          <cell r="F899">
            <v>0.10948666666666668</v>
          </cell>
          <cell r="G899">
            <v>0.12012</v>
          </cell>
          <cell r="H899">
            <v>0</v>
          </cell>
          <cell r="I899">
            <v>0</v>
          </cell>
          <cell r="J899">
            <v>0</v>
          </cell>
          <cell r="K899">
            <v>0</v>
          </cell>
          <cell r="L899">
            <v>0</v>
          </cell>
          <cell r="M899">
            <v>0</v>
          </cell>
          <cell r="N899">
            <v>0</v>
          </cell>
          <cell r="O899">
            <v>0</v>
          </cell>
          <cell r="P899">
            <v>0.22960666666666668</v>
          </cell>
          <cell r="Q899">
            <v>52.263290845213554</v>
          </cell>
          <cell r="R899" t="str">
            <v>Kof012s</v>
          </cell>
          <cell r="S899">
            <v>1.1000000000000001</v>
          </cell>
        </row>
        <row r="900">
          <cell r="B900" t="str">
            <v>Kof052sz</v>
          </cell>
          <cell r="C900" t="str">
            <v>Koffiekamer, weekend</v>
          </cell>
          <cell r="D900" t="str">
            <v>Steen</v>
          </cell>
          <cell r="E900">
            <v>52</v>
          </cell>
          <cell r="F900">
            <v>0.17660355555555554</v>
          </cell>
          <cell r="G900">
            <v>0</v>
          </cell>
          <cell r="H900">
            <v>0</v>
          </cell>
          <cell r="I900">
            <v>0</v>
          </cell>
          <cell r="J900">
            <v>0</v>
          </cell>
          <cell r="K900">
            <v>0</v>
          </cell>
          <cell r="L900">
            <v>0</v>
          </cell>
          <cell r="M900">
            <v>0</v>
          </cell>
          <cell r="N900">
            <v>0</v>
          </cell>
          <cell r="O900">
            <v>0</v>
          </cell>
          <cell r="P900">
            <v>0.17660355555555554</v>
          </cell>
          <cell r="Q900">
            <v>294.44480795655306</v>
          </cell>
          <cell r="R900" t="str">
            <v>Kof052sz</v>
          </cell>
          <cell r="S900">
            <v>1.1599999999999999</v>
          </cell>
        </row>
        <row r="901">
          <cell r="B901" t="str">
            <v>Kof001s</v>
          </cell>
          <cell r="D901" t="str">
            <v>Steen</v>
          </cell>
          <cell r="E901">
            <v>1</v>
          </cell>
          <cell r="F901">
            <v>0</v>
          </cell>
          <cell r="G901">
            <v>0</v>
          </cell>
          <cell r="H901">
            <v>0</v>
          </cell>
          <cell r="I901">
            <v>0</v>
          </cell>
          <cell r="J901">
            <v>0</v>
          </cell>
          <cell r="K901">
            <v>0</v>
          </cell>
          <cell r="L901">
            <v>0</v>
          </cell>
          <cell r="M901">
            <v>0</v>
          </cell>
          <cell r="N901">
            <v>0</v>
          </cell>
          <cell r="O901">
            <v>0</v>
          </cell>
          <cell r="P901">
            <v>0</v>
          </cell>
          <cell r="Q901">
            <v>0</v>
          </cell>
          <cell r="R901" t="str">
            <v>Kof001s</v>
          </cell>
          <cell r="S901">
            <v>0.8</v>
          </cell>
        </row>
        <row r="902">
          <cell r="B902" t="str">
            <v>Kof002s</v>
          </cell>
          <cell r="D902" t="str">
            <v>Steen</v>
          </cell>
          <cell r="E902">
            <v>2</v>
          </cell>
          <cell r="F902">
            <v>0</v>
          </cell>
          <cell r="G902">
            <v>0</v>
          </cell>
          <cell r="H902">
            <v>0</v>
          </cell>
          <cell r="I902">
            <v>0</v>
          </cell>
          <cell r="J902">
            <v>0</v>
          </cell>
          <cell r="K902">
            <v>0</v>
          </cell>
          <cell r="L902">
            <v>0</v>
          </cell>
          <cell r="M902">
            <v>0</v>
          </cell>
          <cell r="N902">
            <v>0</v>
          </cell>
          <cell r="O902">
            <v>0</v>
          </cell>
          <cell r="P902">
            <v>0</v>
          </cell>
          <cell r="Q902">
            <v>0</v>
          </cell>
          <cell r="R902" t="str">
            <v>Kof002s</v>
          </cell>
          <cell r="S902">
            <v>0.8</v>
          </cell>
        </row>
        <row r="903">
          <cell r="B903" t="str">
            <v>Kof003s</v>
          </cell>
          <cell r="D903" t="str">
            <v>Steen</v>
          </cell>
          <cell r="E903">
            <v>3</v>
          </cell>
          <cell r="F903">
            <v>0</v>
          </cell>
          <cell r="G903">
            <v>0</v>
          </cell>
          <cell r="H903">
            <v>0</v>
          </cell>
          <cell r="I903">
            <v>0</v>
          </cell>
          <cell r="J903">
            <v>0</v>
          </cell>
          <cell r="K903">
            <v>0</v>
          </cell>
          <cell r="L903">
            <v>0</v>
          </cell>
          <cell r="M903">
            <v>0</v>
          </cell>
          <cell r="N903">
            <v>0</v>
          </cell>
          <cell r="O903">
            <v>0</v>
          </cell>
          <cell r="P903">
            <v>0</v>
          </cell>
          <cell r="Q903">
            <v>0</v>
          </cell>
          <cell r="R903" t="str">
            <v>Kof003s</v>
          </cell>
          <cell r="S903">
            <v>0.8</v>
          </cell>
        </row>
        <row r="904">
          <cell r="B904" t="str">
            <v>Kof004s</v>
          </cell>
          <cell r="D904" t="str">
            <v>Steen</v>
          </cell>
          <cell r="E904">
            <v>4</v>
          </cell>
          <cell r="F904">
            <v>0</v>
          </cell>
          <cell r="G904">
            <v>0</v>
          </cell>
          <cell r="H904">
            <v>0</v>
          </cell>
          <cell r="I904">
            <v>0</v>
          </cell>
          <cell r="J904">
            <v>0</v>
          </cell>
          <cell r="K904">
            <v>0</v>
          </cell>
          <cell r="L904">
            <v>0</v>
          </cell>
          <cell r="M904">
            <v>0</v>
          </cell>
          <cell r="N904">
            <v>0</v>
          </cell>
          <cell r="O904">
            <v>0</v>
          </cell>
          <cell r="P904">
            <v>0</v>
          </cell>
          <cell r="Q904">
            <v>0</v>
          </cell>
          <cell r="R904" t="str">
            <v>Kof004s</v>
          </cell>
          <cell r="S904">
            <v>0.8</v>
          </cell>
        </row>
        <row r="905">
          <cell r="B905" t="str">
            <v>Kof005s</v>
          </cell>
          <cell r="D905" t="str">
            <v>Steen</v>
          </cell>
          <cell r="E905">
            <v>5</v>
          </cell>
          <cell r="F905">
            <v>0</v>
          </cell>
          <cell r="G905">
            <v>0</v>
          </cell>
          <cell r="H905">
            <v>0</v>
          </cell>
          <cell r="I905">
            <v>0</v>
          </cell>
          <cell r="J905">
            <v>0</v>
          </cell>
          <cell r="K905">
            <v>0</v>
          </cell>
          <cell r="L905">
            <v>0</v>
          </cell>
          <cell r="M905">
            <v>0</v>
          </cell>
          <cell r="N905">
            <v>0</v>
          </cell>
          <cell r="O905">
            <v>0</v>
          </cell>
          <cell r="P905">
            <v>0</v>
          </cell>
          <cell r="Q905">
            <v>0</v>
          </cell>
          <cell r="R905" t="str">
            <v>Kof005s</v>
          </cell>
          <cell r="S905">
            <v>0.8</v>
          </cell>
        </row>
        <row r="906">
          <cell r="B906" t="str">
            <v>Kof006s</v>
          </cell>
          <cell r="D906" t="str">
            <v>Steen</v>
          </cell>
          <cell r="E906">
            <v>6</v>
          </cell>
          <cell r="F906">
            <v>0</v>
          </cell>
          <cell r="G906">
            <v>0</v>
          </cell>
          <cell r="H906">
            <v>0</v>
          </cell>
          <cell r="I906">
            <v>0</v>
          </cell>
          <cell r="J906">
            <v>0</v>
          </cell>
          <cell r="K906">
            <v>0</v>
          </cell>
          <cell r="L906">
            <v>0</v>
          </cell>
          <cell r="M906">
            <v>0</v>
          </cell>
          <cell r="N906">
            <v>0</v>
          </cell>
          <cell r="O906">
            <v>0</v>
          </cell>
          <cell r="P906">
            <v>0</v>
          </cell>
          <cell r="Q906">
            <v>0</v>
          </cell>
          <cell r="R906" t="str">
            <v>Kof006s</v>
          </cell>
          <cell r="S906">
            <v>0.8</v>
          </cell>
        </row>
        <row r="907">
          <cell r="B907" t="str">
            <v>Kof007s</v>
          </cell>
          <cell r="D907" t="str">
            <v>Steen</v>
          </cell>
          <cell r="E907">
            <v>7</v>
          </cell>
          <cell r="F907">
            <v>0</v>
          </cell>
          <cell r="G907">
            <v>0</v>
          </cell>
          <cell r="H907">
            <v>0</v>
          </cell>
          <cell r="I907">
            <v>0</v>
          </cell>
          <cell r="J907">
            <v>0</v>
          </cell>
          <cell r="K907">
            <v>0</v>
          </cell>
          <cell r="L907">
            <v>0</v>
          </cell>
          <cell r="M907">
            <v>0</v>
          </cell>
          <cell r="N907">
            <v>0</v>
          </cell>
          <cell r="O907">
            <v>0</v>
          </cell>
          <cell r="P907">
            <v>0</v>
          </cell>
          <cell r="Q907">
            <v>0</v>
          </cell>
          <cell r="R907" t="str">
            <v>Kof007s</v>
          </cell>
          <cell r="S907">
            <v>0.8</v>
          </cell>
        </row>
        <row r="908">
          <cell r="B908" t="str">
            <v>Kof008s</v>
          </cell>
          <cell r="D908" t="str">
            <v>Steen</v>
          </cell>
          <cell r="E908">
            <v>8</v>
          </cell>
          <cell r="F908">
            <v>0</v>
          </cell>
          <cell r="G908">
            <v>0</v>
          </cell>
          <cell r="H908">
            <v>0</v>
          </cell>
          <cell r="I908">
            <v>0</v>
          </cell>
          <cell r="J908">
            <v>0</v>
          </cell>
          <cell r="K908">
            <v>0</v>
          </cell>
          <cell r="L908">
            <v>0</v>
          </cell>
          <cell r="M908">
            <v>0</v>
          </cell>
          <cell r="N908">
            <v>0</v>
          </cell>
          <cell r="O908">
            <v>0</v>
          </cell>
          <cell r="P908">
            <v>0</v>
          </cell>
          <cell r="Q908">
            <v>0</v>
          </cell>
          <cell r="R908" t="str">
            <v>Kof008s</v>
          </cell>
          <cell r="S908">
            <v>0.8</v>
          </cell>
        </row>
        <row r="909">
          <cell r="B909" t="str">
            <v>Kof009s</v>
          </cell>
          <cell r="D909" t="str">
            <v>Steen</v>
          </cell>
          <cell r="E909">
            <v>9</v>
          </cell>
          <cell r="F909">
            <v>0</v>
          </cell>
          <cell r="G909">
            <v>0</v>
          </cell>
          <cell r="H909">
            <v>0</v>
          </cell>
          <cell r="I909">
            <v>0</v>
          </cell>
          <cell r="J909">
            <v>0</v>
          </cell>
          <cell r="K909">
            <v>0</v>
          </cell>
          <cell r="L909">
            <v>0</v>
          </cell>
          <cell r="M909">
            <v>0</v>
          </cell>
          <cell r="N909">
            <v>0</v>
          </cell>
          <cell r="O909">
            <v>0</v>
          </cell>
          <cell r="P909">
            <v>0</v>
          </cell>
          <cell r="Q909">
            <v>0</v>
          </cell>
          <cell r="R909" t="str">
            <v>Kof009s</v>
          </cell>
          <cell r="S909">
            <v>0.8</v>
          </cell>
        </row>
        <row r="910">
          <cell r="B910" t="str">
            <v>Kof010s</v>
          </cell>
          <cell r="D910" t="str">
            <v>Steen</v>
          </cell>
          <cell r="E910">
            <v>10</v>
          </cell>
          <cell r="F910">
            <v>0</v>
          </cell>
          <cell r="G910">
            <v>0</v>
          </cell>
          <cell r="H910">
            <v>0</v>
          </cell>
          <cell r="I910">
            <v>0</v>
          </cell>
          <cell r="J910">
            <v>0</v>
          </cell>
          <cell r="K910">
            <v>0</v>
          </cell>
          <cell r="L910">
            <v>0</v>
          </cell>
          <cell r="M910">
            <v>0</v>
          </cell>
          <cell r="N910">
            <v>0</v>
          </cell>
          <cell r="O910">
            <v>0</v>
          </cell>
          <cell r="P910">
            <v>0</v>
          </cell>
          <cell r="Q910">
            <v>0</v>
          </cell>
          <cell r="R910" t="str">
            <v>Kof010s</v>
          </cell>
          <cell r="S910">
            <v>0.8</v>
          </cell>
        </row>
        <row r="911">
          <cell r="B911" t="str">
            <v>Kof011s</v>
          </cell>
          <cell r="D911" t="str">
            <v>Steen</v>
          </cell>
          <cell r="E911">
            <v>11</v>
          </cell>
          <cell r="F911">
            <v>0</v>
          </cell>
          <cell r="G911">
            <v>0</v>
          </cell>
          <cell r="H911">
            <v>0</v>
          </cell>
          <cell r="I911">
            <v>0</v>
          </cell>
          <cell r="J911">
            <v>0</v>
          </cell>
          <cell r="K911">
            <v>0</v>
          </cell>
          <cell r="L911">
            <v>0</v>
          </cell>
          <cell r="M911">
            <v>0</v>
          </cell>
          <cell r="N911">
            <v>0</v>
          </cell>
          <cell r="O911">
            <v>0</v>
          </cell>
          <cell r="P911">
            <v>0</v>
          </cell>
          <cell r="Q911">
            <v>0</v>
          </cell>
          <cell r="R911" t="str">
            <v>Kof011s</v>
          </cell>
          <cell r="S911">
            <v>0.8</v>
          </cell>
        </row>
        <row r="913">
          <cell r="B913" t="str">
            <v>Kof260t</v>
          </cell>
          <cell r="C913" t="str">
            <v>Koffiekamer</v>
          </cell>
          <cell r="D913" t="str">
            <v>Tapijt</v>
          </cell>
          <cell r="E913">
            <v>260</v>
          </cell>
          <cell r="F913">
            <v>0.65833208081935868</v>
          </cell>
          <cell r="G913">
            <v>0.2702393477520697</v>
          </cell>
          <cell r="H913">
            <v>0</v>
          </cell>
          <cell r="I913">
            <v>0</v>
          </cell>
          <cell r="J913">
            <v>0</v>
          </cell>
          <cell r="K913">
            <v>0</v>
          </cell>
          <cell r="L913">
            <v>0</v>
          </cell>
          <cell r="M913">
            <v>0</v>
          </cell>
          <cell r="N913">
            <v>0</v>
          </cell>
          <cell r="O913">
            <v>0</v>
          </cell>
          <cell r="P913">
            <v>0.92857142857142838</v>
          </cell>
          <cell r="Q913">
            <v>280.00000000000006</v>
          </cell>
          <cell r="R913" t="str">
            <v>Kof260t</v>
          </cell>
          <cell r="S913">
            <v>0.89720898988070941</v>
          </cell>
        </row>
        <row r="914">
          <cell r="B914" t="str">
            <v>Kof260tn</v>
          </cell>
          <cell r="C914" t="str">
            <v>Koffiekamer, naloopronde</v>
          </cell>
          <cell r="D914" t="str">
            <v>Tapijt</v>
          </cell>
          <cell r="E914">
            <v>260</v>
          </cell>
          <cell r="F914">
            <v>0.78390000000000004</v>
          </cell>
          <cell r="G914">
            <v>0</v>
          </cell>
          <cell r="H914">
            <v>0</v>
          </cell>
          <cell r="I914">
            <v>0</v>
          </cell>
          <cell r="J914">
            <v>0</v>
          </cell>
          <cell r="K914">
            <v>0</v>
          </cell>
          <cell r="L914">
            <v>0</v>
          </cell>
          <cell r="M914">
            <v>0</v>
          </cell>
          <cell r="N914">
            <v>0</v>
          </cell>
          <cell r="O914">
            <v>0</v>
          </cell>
          <cell r="P914">
            <v>0.78390000000000004</v>
          </cell>
          <cell r="Q914">
            <v>331.67495854063014</v>
          </cell>
          <cell r="R914" t="str">
            <v>Kof260tn</v>
          </cell>
          <cell r="S914">
            <v>1.35</v>
          </cell>
        </row>
        <row r="915">
          <cell r="B915" t="str">
            <v>Kof156t</v>
          </cell>
          <cell r="C915" t="str">
            <v>Koffiekamer</v>
          </cell>
          <cell r="D915" t="str">
            <v>Tapijt</v>
          </cell>
          <cell r="E915">
            <v>156</v>
          </cell>
          <cell r="F915">
            <v>0.44371969043989301</v>
          </cell>
          <cell r="G915">
            <v>0.2702393477520697</v>
          </cell>
          <cell r="H915">
            <v>0</v>
          </cell>
          <cell r="I915">
            <v>0</v>
          </cell>
          <cell r="J915">
            <v>0</v>
          </cell>
          <cell r="K915">
            <v>0</v>
          </cell>
          <cell r="L915">
            <v>0</v>
          </cell>
          <cell r="M915">
            <v>0</v>
          </cell>
          <cell r="N915">
            <v>0</v>
          </cell>
          <cell r="O915">
            <v>0</v>
          </cell>
          <cell r="P915">
            <v>0.7139590381919626</v>
          </cell>
          <cell r="Q915">
            <v>218.49993018514905</v>
          </cell>
          <cell r="R915" t="str">
            <v>Kof156t</v>
          </cell>
          <cell r="S915">
            <v>0.89720898988070941</v>
          </cell>
        </row>
        <row r="916">
          <cell r="B916" t="str">
            <v>Kof130t</v>
          </cell>
          <cell r="C916" t="str">
            <v>Koffiekamer</v>
          </cell>
          <cell r="D916" t="str">
            <v>Tapijt</v>
          </cell>
          <cell r="E916">
            <v>130</v>
          </cell>
          <cell r="F916">
            <v>0.41180437062280434</v>
          </cell>
          <cell r="G916">
            <v>0.28529934775206972</v>
          </cell>
          <cell r="H916">
            <v>0</v>
          </cell>
          <cell r="I916">
            <v>0</v>
          </cell>
          <cell r="J916">
            <v>0</v>
          </cell>
          <cell r="K916">
            <v>0</v>
          </cell>
          <cell r="L916">
            <v>0</v>
          </cell>
          <cell r="M916">
            <v>0</v>
          </cell>
          <cell r="N916">
            <v>0</v>
          </cell>
          <cell r="O916">
            <v>0</v>
          </cell>
          <cell r="P916">
            <v>0.69710371837487417</v>
          </cell>
          <cell r="Q916">
            <v>186.4858794657745</v>
          </cell>
          <cell r="R916" t="str">
            <v>Kof130t</v>
          </cell>
          <cell r="S916">
            <v>0.94720898988070945</v>
          </cell>
        </row>
        <row r="917">
          <cell r="B917" t="str">
            <v>Kof104t</v>
          </cell>
          <cell r="C917" t="str">
            <v>Koffiekamer</v>
          </cell>
          <cell r="D917" t="str">
            <v>Tapijt</v>
          </cell>
          <cell r="E917">
            <v>104</v>
          </cell>
          <cell r="F917">
            <v>0.37390905080571579</v>
          </cell>
          <cell r="G917">
            <v>0.30035934775206968</v>
          </cell>
          <cell r="H917">
            <v>0</v>
          </cell>
          <cell r="I917">
            <v>0</v>
          </cell>
          <cell r="J917">
            <v>0</v>
          </cell>
          <cell r="K917">
            <v>0</v>
          </cell>
          <cell r="L917">
            <v>0</v>
          </cell>
          <cell r="M917">
            <v>0</v>
          </cell>
          <cell r="N917">
            <v>0</v>
          </cell>
          <cell r="O917">
            <v>0</v>
          </cell>
          <cell r="P917">
            <v>0.67426839855778542</v>
          </cell>
          <cell r="Q917">
            <v>154.2412490670614</v>
          </cell>
          <cell r="R917" t="str">
            <v>Kof104t</v>
          </cell>
          <cell r="S917">
            <v>0.99720898988070938</v>
          </cell>
        </row>
        <row r="918">
          <cell r="B918" t="str">
            <v>Kof052t</v>
          </cell>
          <cell r="C918" t="str">
            <v>Koffiekamer</v>
          </cell>
          <cell r="D918" t="str">
            <v>Tapijt</v>
          </cell>
          <cell r="E918">
            <v>52</v>
          </cell>
          <cell r="F918">
            <v>0.2674106333937607</v>
          </cell>
          <cell r="G918">
            <v>0.31541934775206965</v>
          </cell>
          <cell r="H918">
            <v>0</v>
          </cell>
          <cell r="I918">
            <v>0</v>
          </cell>
          <cell r="J918">
            <v>0</v>
          </cell>
          <cell r="K918">
            <v>0</v>
          </cell>
          <cell r="L918">
            <v>0</v>
          </cell>
          <cell r="M918">
            <v>0</v>
          </cell>
          <cell r="N918">
            <v>0</v>
          </cell>
          <cell r="O918">
            <v>0</v>
          </cell>
          <cell r="P918">
            <v>0.5828299811458304</v>
          </cell>
          <cell r="Q918">
            <v>89.219844006255798</v>
          </cell>
          <cell r="R918" t="str">
            <v>Kof052t</v>
          </cell>
          <cell r="S918">
            <v>1.0472089898807093</v>
          </cell>
        </row>
        <row r="919">
          <cell r="B919" t="str">
            <v>Kof026t</v>
          </cell>
          <cell r="C919" t="str">
            <v>Koffiekamer</v>
          </cell>
          <cell r="D919" t="str">
            <v>Tapijt</v>
          </cell>
          <cell r="E919">
            <v>26</v>
          </cell>
          <cell r="F919">
            <v>0.14942767321075393</v>
          </cell>
          <cell r="G919">
            <v>0.24621369732923121</v>
          </cell>
          <cell r="H919">
            <v>0</v>
          </cell>
          <cell r="I919">
            <v>0</v>
          </cell>
          <cell r="J919">
            <v>0</v>
          </cell>
          <cell r="K919">
            <v>0</v>
          </cell>
          <cell r="L919">
            <v>0</v>
          </cell>
          <cell r="M919">
            <v>0</v>
          </cell>
          <cell r="N919">
            <v>0</v>
          </cell>
          <cell r="O919">
            <v>0</v>
          </cell>
          <cell r="P919">
            <v>0.39564137053998516</v>
          </cell>
          <cell r="Q919">
            <v>65.716080106876319</v>
          </cell>
          <cell r="R919" t="str">
            <v>Kof026t</v>
          </cell>
          <cell r="S919">
            <v>1.0972089898807094</v>
          </cell>
        </row>
        <row r="920">
          <cell r="B920" t="str">
            <v>Kof012t</v>
          </cell>
          <cell r="C920" t="str">
            <v>Koffiekamer</v>
          </cell>
          <cell r="D920" t="str">
            <v>Tapijt</v>
          </cell>
          <cell r="E920">
            <v>12</v>
          </cell>
          <cell r="F920">
            <v>7.9769265096372E-2</v>
          </cell>
          <cell r="G920">
            <v>0.12527522169497346</v>
          </cell>
          <cell r="H920">
            <v>0</v>
          </cell>
          <cell r="I920">
            <v>0</v>
          </cell>
          <cell r="J920">
            <v>0</v>
          </cell>
          <cell r="K920">
            <v>0</v>
          </cell>
          <cell r="L920">
            <v>0</v>
          </cell>
          <cell r="M920">
            <v>0</v>
          </cell>
          <cell r="N920">
            <v>0</v>
          </cell>
          <cell r="O920">
            <v>0</v>
          </cell>
          <cell r="P920">
            <v>0.20504448679134543</v>
          </cell>
          <cell r="Q920">
            <v>58.523885171373934</v>
          </cell>
          <cell r="R920" t="str">
            <v>Kof012t</v>
          </cell>
          <cell r="S920">
            <v>1.1472089898807094</v>
          </cell>
        </row>
        <row r="921">
          <cell r="B921" t="str">
            <v>Kof052tz</v>
          </cell>
          <cell r="C921" t="str">
            <v>Koffiekamer, weekend</v>
          </cell>
          <cell r="D921" t="str">
            <v>Tapijt</v>
          </cell>
          <cell r="E921">
            <v>52</v>
          </cell>
          <cell r="F921">
            <v>0.15678</v>
          </cell>
          <cell r="G921">
            <v>0</v>
          </cell>
          <cell r="H921">
            <v>0</v>
          </cell>
          <cell r="I921">
            <v>0</v>
          </cell>
          <cell r="J921">
            <v>0</v>
          </cell>
          <cell r="K921">
            <v>0</v>
          </cell>
          <cell r="L921">
            <v>0</v>
          </cell>
          <cell r="M921">
            <v>0</v>
          </cell>
          <cell r="N921">
            <v>0</v>
          </cell>
          <cell r="O921">
            <v>0</v>
          </cell>
          <cell r="P921">
            <v>0.15678</v>
          </cell>
          <cell r="Q921">
            <v>331.6749585406302</v>
          </cell>
          <cell r="R921" t="str">
            <v>Kof052tz</v>
          </cell>
          <cell r="S921">
            <v>1.35</v>
          </cell>
        </row>
        <row r="922">
          <cell r="B922" t="str">
            <v>Kof001t</v>
          </cell>
          <cell r="D922" t="str">
            <v>Tapijt</v>
          </cell>
          <cell r="E922">
            <v>1</v>
          </cell>
          <cell r="F922">
            <v>0</v>
          </cell>
          <cell r="G922">
            <v>0</v>
          </cell>
          <cell r="H922">
            <v>0</v>
          </cell>
          <cell r="I922">
            <v>0</v>
          </cell>
          <cell r="J922">
            <v>0</v>
          </cell>
          <cell r="K922">
            <v>0</v>
          </cell>
          <cell r="L922">
            <v>0</v>
          </cell>
          <cell r="M922">
            <v>0</v>
          </cell>
          <cell r="N922">
            <v>0</v>
          </cell>
          <cell r="O922">
            <v>0</v>
          </cell>
          <cell r="P922">
            <v>0</v>
          </cell>
          <cell r="Q922">
            <v>0</v>
          </cell>
          <cell r="R922" t="str">
            <v>Kof001t</v>
          </cell>
          <cell r="S922">
            <v>0.8</v>
          </cell>
        </row>
        <row r="923">
          <cell r="B923" t="str">
            <v>Kof002t</v>
          </cell>
          <cell r="D923" t="str">
            <v>Tapijt</v>
          </cell>
          <cell r="E923">
            <v>2</v>
          </cell>
          <cell r="F923">
            <v>0</v>
          </cell>
          <cell r="G923">
            <v>0</v>
          </cell>
          <cell r="H923">
            <v>0</v>
          </cell>
          <cell r="I923">
            <v>0</v>
          </cell>
          <cell r="J923">
            <v>0</v>
          </cell>
          <cell r="K923">
            <v>0</v>
          </cell>
          <cell r="L923">
            <v>0</v>
          </cell>
          <cell r="M923">
            <v>0</v>
          </cell>
          <cell r="N923">
            <v>0</v>
          </cell>
          <cell r="O923">
            <v>0</v>
          </cell>
          <cell r="P923">
            <v>0</v>
          </cell>
          <cell r="Q923">
            <v>0</v>
          </cell>
          <cell r="R923" t="str">
            <v>Kof002t</v>
          </cell>
          <cell r="S923">
            <v>0.8</v>
          </cell>
        </row>
        <row r="924">
          <cell r="B924" t="str">
            <v>Kof003t</v>
          </cell>
          <cell r="D924" t="str">
            <v>Tapijt</v>
          </cell>
          <cell r="E924">
            <v>3</v>
          </cell>
          <cell r="F924">
            <v>0</v>
          </cell>
          <cell r="G924">
            <v>0</v>
          </cell>
          <cell r="H924">
            <v>0</v>
          </cell>
          <cell r="I924">
            <v>0</v>
          </cell>
          <cell r="J924">
            <v>0</v>
          </cell>
          <cell r="K924">
            <v>0</v>
          </cell>
          <cell r="L924">
            <v>0</v>
          </cell>
          <cell r="M924">
            <v>0</v>
          </cell>
          <cell r="N924">
            <v>0</v>
          </cell>
          <cell r="O924">
            <v>0</v>
          </cell>
          <cell r="P924">
            <v>0</v>
          </cell>
          <cell r="Q924">
            <v>0</v>
          </cell>
          <cell r="R924" t="str">
            <v>Kof003t</v>
          </cell>
          <cell r="S924">
            <v>0.8</v>
          </cell>
        </row>
        <row r="925">
          <cell r="B925" t="str">
            <v>Kof004t</v>
          </cell>
          <cell r="D925" t="str">
            <v>Tapijt</v>
          </cell>
          <cell r="E925">
            <v>4</v>
          </cell>
          <cell r="F925">
            <v>0</v>
          </cell>
          <cell r="G925">
            <v>0</v>
          </cell>
          <cell r="H925">
            <v>0</v>
          </cell>
          <cell r="I925">
            <v>0</v>
          </cell>
          <cell r="J925">
            <v>0</v>
          </cell>
          <cell r="K925">
            <v>0</v>
          </cell>
          <cell r="L925">
            <v>0</v>
          </cell>
          <cell r="M925">
            <v>0</v>
          </cell>
          <cell r="N925">
            <v>0</v>
          </cell>
          <cell r="O925">
            <v>0</v>
          </cell>
          <cell r="P925">
            <v>0</v>
          </cell>
          <cell r="Q925">
            <v>0</v>
          </cell>
          <cell r="R925" t="str">
            <v>Kof004t</v>
          </cell>
          <cell r="S925">
            <v>0.8</v>
          </cell>
        </row>
        <row r="926">
          <cell r="B926" t="str">
            <v>Kof005t</v>
          </cell>
          <cell r="D926" t="str">
            <v>Tapijt</v>
          </cell>
          <cell r="E926">
            <v>5</v>
          </cell>
          <cell r="F926">
            <v>0</v>
          </cell>
          <cell r="G926">
            <v>0</v>
          </cell>
          <cell r="H926">
            <v>0</v>
          </cell>
          <cell r="I926">
            <v>0</v>
          </cell>
          <cell r="J926">
            <v>0</v>
          </cell>
          <cell r="K926">
            <v>0</v>
          </cell>
          <cell r="L926">
            <v>0</v>
          </cell>
          <cell r="M926">
            <v>0</v>
          </cell>
          <cell r="N926">
            <v>0</v>
          </cell>
          <cell r="O926">
            <v>0</v>
          </cell>
          <cell r="P926">
            <v>0</v>
          </cell>
          <cell r="Q926">
            <v>0</v>
          </cell>
          <cell r="R926" t="str">
            <v>Kof005t</v>
          </cell>
          <cell r="S926">
            <v>0.8</v>
          </cell>
        </row>
        <row r="927">
          <cell r="B927" t="str">
            <v>Kof006t</v>
          </cell>
          <cell r="D927" t="str">
            <v>Tapijt</v>
          </cell>
          <cell r="E927">
            <v>6</v>
          </cell>
          <cell r="F927">
            <v>0</v>
          </cell>
          <cell r="G927">
            <v>0</v>
          </cell>
          <cell r="H927">
            <v>0</v>
          </cell>
          <cell r="I927">
            <v>0</v>
          </cell>
          <cell r="J927">
            <v>0</v>
          </cell>
          <cell r="K927">
            <v>0</v>
          </cell>
          <cell r="L927">
            <v>0</v>
          </cell>
          <cell r="M927">
            <v>0</v>
          </cell>
          <cell r="N927">
            <v>0</v>
          </cell>
          <cell r="O927">
            <v>0</v>
          </cell>
          <cell r="P927">
            <v>0</v>
          </cell>
          <cell r="Q927">
            <v>0</v>
          </cell>
          <cell r="R927" t="str">
            <v>Kof006t</v>
          </cell>
          <cell r="S927">
            <v>0.8</v>
          </cell>
        </row>
        <row r="928">
          <cell r="B928" t="str">
            <v>Kof007t</v>
          </cell>
          <cell r="D928" t="str">
            <v>Tapijt</v>
          </cell>
          <cell r="E928">
            <v>7</v>
          </cell>
          <cell r="F928">
            <v>0</v>
          </cell>
          <cell r="G928">
            <v>0</v>
          </cell>
          <cell r="H928">
            <v>0</v>
          </cell>
          <cell r="I928">
            <v>0</v>
          </cell>
          <cell r="J928">
            <v>0</v>
          </cell>
          <cell r="K928">
            <v>0</v>
          </cell>
          <cell r="L928">
            <v>0</v>
          </cell>
          <cell r="M928">
            <v>0</v>
          </cell>
          <cell r="N928">
            <v>0</v>
          </cell>
          <cell r="O928">
            <v>0</v>
          </cell>
          <cell r="P928">
            <v>0</v>
          </cell>
          <cell r="Q928">
            <v>0</v>
          </cell>
          <cell r="R928" t="str">
            <v>Kof007t</v>
          </cell>
          <cell r="S928">
            <v>0.8</v>
          </cell>
        </row>
        <row r="929">
          <cell r="B929" t="str">
            <v>Kof008t</v>
          </cell>
          <cell r="D929" t="str">
            <v>Tapijt</v>
          </cell>
          <cell r="E929">
            <v>8</v>
          </cell>
          <cell r="F929">
            <v>0</v>
          </cell>
          <cell r="G929">
            <v>0</v>
          </cell>
          <cell r="H929">
            <v>0</v>
          </cell>
          <cell r="I929">
            <v>0</v>
          </cell>
          <cell r="J929">
            <v>0</v>
          </cell>
          <cell r="K929">
            <v>0</v>
          </cell>
          <cell r="L929">
            <v>0</v>
          </cell>
          <cell r="M929">
            <v>0</v>
          </cell>
          <cell r="N929">
            <v>0</v>
          </cell>
          <cell r="O929">
            <v>0</v>
          </cell>
          <cell r="P929">
            <v>0</v>
          </cell>
          <cell r="Q929">
            <v>0</v>
          </cell>
          <cell r="R929" t="str">
            <v>Kof008t</v>
          </cell>
          <cell r="S929">
            <v>0.8</v>
          </cell>
        </row>
        <row r="930">
          <cell r="B930" t="str">
            <v>Kof009t</v>
          </cell>
          <cell r="D930" t="str">
            <v>Tapijt</v>
          </cell>
          <cell r="E930">
            <v>9</v>
          </cell>
          <cell r="F930">
            <v>0</v>
          </cell>
          <cell r="G930">
            <v>0</v>
          </cell>
          <cell r="H930">
            <v>0</v>
          </cell>
          <cell r="I930">
            <v>0</v>
          </cell>
          <cell r="J930">
            <v>0</v>
          </cell>
          <cell r="K930">
            <v>0</v>
          </cell>
          <cell r="L930">
            <v>0</v>
          </cell>
          <cell r="M930">
            <v>0</v>
          </cell>
          <cell r="N930">
            <v>0</v>
          </cell>
          <cell r="O930">
            <v>0</v>
          </cell>
          <cell r="P930">
            <v>0</v>
          </cell>
          <cell r="Q930">
            <v>0</v>
          </cell>
          <cell r="R930" t="str">
            <v>Kof009t</v>
          </cell>
          <cell r="S930">
            <v>0.8</v>
          </cell>
        </row>
        <row r="931">
          <cell r="B931" t="str">
            <v>Kof010t</v>
          </cell>
          <cell r="D931" t="str">
            <v>Tapijt</v>
          </cell>
          <cell r="E931">
            <v>10</v>
          </cell>
          <cell r="F931">
            <v>0</v>
          </cell>
          <cell r="G931">
            <v>0</v>
          </cell>
          <cell r="H931">
            <v>0</v>
          </cell>
          <cell r="I931">
            <v>0</v>
          </cell>
          <cell r="J931">
            <v>0</v>
          </cell>
          <cell r="K931">
            <v>0</v>
          </cell>
          <cell r="L931">
            <v>0</v>
          </cell>
          <cell r="M931">
            <v>0</v>
          </cell>
          <cell r="N931">
            <v>0</v>
          </cell>
          <cell r="O931">
            <v>0</v>
          </cell>
          <cell r="P931">
            <v>0</v>
          </cell>
          <cell r="Q931">
            <v>0</v>
          </cell>
          <cell r="R931" t="str">
            <v>Kof010t</v>
          </cell>
          <cell r="S931">
            <v>0.8</v>
          </cell>
        </row>
        <row r="932">
          <cell r="B932" t="str">
            <v>Kof011t</v>
          </cell>
          <cell r="D932" t="str">
            <v>Tapijt</v>
          </cell>
          <cell r="E932">
            <v>11</v>
          </cell>
          <cell r="F932">
            <v>0</v>
          </cell>
          <cell r="G932">
            <v>0</v>
          </cell>
          <cell r="H932">
            <v>0</v>
          </cell>
          <cell r="I932">
            <v>0</v>
          </cell>
          <cell r="J932">
            <v>0</v>
          </cell>
          <cell r="K932">
            <v>0</v>
          </cell>
          <cell r="L932">
            <v>0</v>
          </cell>
          <cell r="M932">
            <v>0</v>
          </cell>
          <cell r="N932">
            <v>0</v>
          </cell>
          <cell r="O932">
            <v>0</v>
          </cell>
          <cell r="P932">
            <v>0</v>
          </cell>
          <cell r="Q932">
            <v>0</v>
          </cell>
          <cell r="R932" t="str">
            <v>Kof011t</v>
          </cell>
          <cell r="S932">
            <v>0.8</v>
          </cell>
        </row>
        <row r="934">
          <cell r="B934" t="str">
            <v>Lab260l</v>
          </cell>
          <cell r="C934" t="str">
            <v>Laboratorium</v>
          </cell>
          <cell r="D934" t="str">
            <v>Lino/PVC</v>
          </cell>
          <cell r="E934">
            <v>260</v>
          </cell>
          <cell r="F934">
            <v>0.76638333333333342</v>
          </cell>
          <cell r="G934">
            <v>5.7149999999999999E-2</v>
          </cell>
          <cell r="H934">
            <v>0</v>
          </cell>
          <cell r="I934">
            <v>0</v>
          </cell>
          <cell r="J934">
            <v>0</v>
          </cell>
          <cell r="K934">
            <v>0</v>
          </cell>
          <cell r="L934">
            <v>0</v>
          </cell>
          <cell r="M934">
            <v>0</v>
          </cell>
          <cell r="N934">
            <v>0</v>
          </cell>
          <cell r="O934">
            <v>0</v>
          </cell>
          <cell r="P934">
            <v>0.82353333333333334</v>
          </cell>
          <cell r="Q934">
            <v>315.71278232008422</v>
          </cell>
          <cell r="R934" t="str">
            <v>Lab260l</v>
          </cell>
          <cell r="S934">
            <v>0.6</v>
          </cell>
        </row>
        <row r="935">
          <cell r="B935" t="str">
            <v>Lab260ln</v>
          </cell>
          <cell r="C935" t="str">
            <v>Laboratorium, naloopronde</v>
          </cell>
          <cell r="D935" t="str">
            <v>Lino/PVC</v>
          </cell>
          <cell r="E935">
            <v>260</v>
          </cell>
          <cell r="F935">
            <v>0.63131250000000005</v>
          </cell>
          <cell r="G935">
            <v>0</v>
          </cell>
          <cell r="H935">
            <v>0</v>
          </cell>
          <cell r="I935">
            <v>0</v>
          </cell>
          <cell r="J935">
            <v>0</v>
          </cell>
          <cell r="K935">
            <v>0</v>
          </cell>
          <cell r="L935">
            <v>0</v>
          </cell>
          <cell r="M935">
            <v>0</v>
          </cell>
          <cell r="N935">
            <v>0</v>
          </cell>
          <cell r="O935">
            <v>0</v>
          </cell>
          <cell r="P935">
            <v>0.63131250000000005</v>
          </cell>
          <cell r="Q935">
            <v>411.84041184041183</v>
          </cell>
          <cell r="R935" t="str">
            <v>Lab260ln</v>
          </cell>
          <cell r="S935">
            <v>0.67500000000000004</v>
          </cell>
        </row>
        <row r="936">
          <cell r="B936" t="str">
            <v>Lab156l</v>
          </cell>
          <cell r="C936" t="str">
            <v>Laboratorium</v>
          </cell>
          <cell r="D936" t="str">
            <v>Lino/PVC</v>
          </cell>
          <cell r="E936">
            <v>156</v>
          </cell>
          <cell r="F936">
            <v>0.53411666666666668</v>
          </cell>
          <cell r="G936">
            <v>5.7149999999999999E-2</v>
          </cell>
          <cell r="H936">
            <v>0</v>
          </cell>
          <cell r="I936">
            <v>0</v>
          </cell>
          <cell r="J936">
            <v>0</v>
          </cell>
          <cell r="K936">
            <v>0</v>
          </cell>
          <cell r="L936">
            <v>0</v>
          </cell>
          <cell r="M936">
            <v>0</v>
          </cell>
          <cell r="N936">
            <v>0</v>
          </cell>
          <cell r="O936">
            <v>0</v>
          </cell>
          <cell r="P936">
            <v>0.59126666666666672</v>
          </cell>
          <cell r="Q936">
            <v>263.84034276694103</v>
          </cell>
          <cell r="R936" t="str">
            <v>Lab156l</v>
          </cell>
          <cell r="S936">
            <v>0.6</v>
          </cell>
        </row>
        <row r="937">
          <cell r="B937" t="str">
            <v>Lab130l</v>
          </cell>
          <cell r="C937" t="str">
            <v>Laboratorium</v>
          </cell>
          <cell r="D937" t="str">
            <v>Lino/PVC</v>
          </cell>
          <cell r="E937">
            <v>130</v>
          </cell>
          <cell r="F937">
            <v>0.51572083333333341</v>
          </cell>
          <cell r="G937">
            <v>6.1912500000000002E-2</v>
          </cell>
          <cell r="H937">
            <v>0</v>
          </cell>
          <cell r="I937">
            <v>0</v>
          </cell>
          <cell r="J937">
            <v>0</v>
          </cell>
          <cell r="K937">
            <v>0</v>
          </cell>
          <cell r="L937">
            <v>0</v>
          </cell>
          <cell r="M937">
            <v>0</v>
          </cell>
          <cell r="N937">
            <v>0</v>
          </cell>
          <cell r="O937">
            <v>0</v>
          </cell>
          <cell r="P937">
            <v>0.57763333333333344</v>
          </cell>
          <cell r="Q937">
            <v>225.05626406601647</v>
          </cell>
          <cell r="R937" t="str">
            <v>Lab130l</v>
          </cell>
          <cell r="S937">
            <v>0.65</v>
          </cell>
        </row>
        <row r="938">
          <cell r="B938" t="str">
            <v>Lab104l</v>
          </cell>
          <cell r="C938" t="str">
            <v>Laboratorium</v>
          </cell>
          <cell r="D938" t="str">
            <v>Lino/PVC</v>
          </cell>
          <cell r="E938">
            <v>104</v>
          </cell>
          <cell r="F938">
            <v>0.48764722222222207</v>
          </cell>
          <cell r="G938">
            <v>6.6674999999999998E-2</v>
          </cell>
          <cell r="H938">
            <v>0</v>
          </cell>
          <cell r="I938">
            <v>0</v>
          </cell>
          <cell r="J938">
            <v>0</v>
          </cell>
          <cell r="K938">
            <v>0</v>
          </cell>
          <cell r="L938">
            <v>0</v>
          </cell>
          <cell r="M938">
            <v>0</v>
          </cell>
          <cell r="N938">
            <v>0</v>
          </cell>
          <cell r="O938">
            <v>0</v>
          </cell>
          <cell r="P938">
            <v>0.55432222222222216</v>
          </cell>
          <cell r="Q938">
            <v>187.61650864920125</v>
          </cell>
          <cell r="R938" t="str">
            <v>Lab104l</v>
          </cell>
          <cell r="S938">
            <v>0.7</v>
          </cell>
        </row>
        <row r="939">
          <cell r="B939" t="str">
            <v>Lab052l</v>
          </cell>
          <cell r="C939" t="str">
            <v>Laboratorium</v>
          </cell>
          <cell r="D939" t="str">
            <v>Lino/PVC</v>
          </cell>
          <cell r="E939">
            <v>52</v>
          </cell>
          <cell r="F939">
            <v>0.37731250000000005</v>
          </cell>
          <cell r="G939">
            <v>7.1437500000000001E-2</v>
          </cell>
          <cell r="H939">
            <v>0</v>
          </cell>
          <cell r="I939">
            <v>0</v>
          </cell>
          <cell r="J939">
            <v>0</v>
          </cell>
          <cell r="K939">
            <v>0</v>
          </cell>
          <cell r="L939">
            <v>0</v>
          </cell>
          <cell r="M939">
            <v>0</v>
          </cell>
          <cell r="N939">
            <v>0</v>
          </cell>
          <cell r="O939">
            <v>0</v>
          </cell>
          <cell r="P939">
            <v>0.44874999999999998</v>
          </cell>
          <cell r="Q939">
            <v>115.87743732590529</v>
          </cell>
          <cell r="R939" t="str">
            <v>Lab052l</v>
          </cell>
          <cell r="S939">
            <v>0.75</v>
          </cell>
        </row>
        <row r="940">
          <cell r="B940" t="str">
            <v>Lab026l</v>
          </cell>
          <cell r="C940" t="str">
            <v>Laboratorium</v>
          </cell>
          <cell r="D940" t="str">
            <v>Lino/PVC</v>
          </cell>
          <cell r="E940">
            <v>26</v>
          </cell>
          <cell r="F940">
            <v>0.23115555555555556</v>
          </cell>
          <cell r="G940">
            <v>5.7000000000000009E-2</v>
          </cell>
          <cell r="H940">
            <v>0</v>
          </cell>
          <cell r="I940">
            <v>0</v>
          </cell>
          <cell r="J940">
            <v>0</v>
          </cell>
          <cell r="K940">
            <v>0</v>
          </cell>
          <cell r="L940">
            <v>0</v>
          </cell>
          <cell r="M940">
            <v>0</v>
          </cell>
          <cell r="N940">
            <v>0</v>
          </cell>
          <cell r="O940">
            <v>0</v>
          </cell>
          <cell r="P940">
            <v>0.28815555555555561</v>
          </cell>
          <cell r="Q940">
            <v>90.229042955193933</v>
          </cell>
          <cell r="R940" t="str">
            <v>Lab026l</v>
          </cell>
          <cell r="S940">
            <v>0.8</v>
          </cell>
        </row>
        <row r="941">
          <cell r="B941" t="str">
            <v>Lab012l</v>
          </cell>
          <cell r="C941" t="str">
            <v>Laboratorium</v>
          </cell>
          <cell r="D941" t="str">
            <v>Lino/PVC</v>
          </cell>
          <cell r="E941">
            <v>12</v>
          </cell>
          <cell r="F941">
            <v>0.14386249999999998</v>
          </cell>
          <cell r="G941">
            <v>2.9962500000000003E-2</v>
          </cell>
          <cell r="H941">
            <v>0</v>
          </cell>
          <cell r="I941">
            <v>0</v>
          </cell>
          <cell r="J941">
            <v>0</v>
          </cell>
          <cell r="K941">
            <v>0</v>
          </cell>
          <cell r="L941">
            <v>0</v>
          </cell>
          <cell r="M941">
            <v>0</v>
          </cell>
          <cell r="N941">
            <v>0</v>
          </cell>
          <cell r="O941">
            <v>0</v>
          </cell>
          <cell r="P941">
            <v>0.17382499999999998</v>
          </cell>
          <cell r="Q941">
            <v>69.034948942902346</v>
          </cell>
          <cell r="R941" t="str">
            <v>Lab012l</v>
          </cell>
          <cell r="S941">
            <v>0.85</v>
          </cell>
        </row>
        <row r="942">
          <cell r="B942" t="str">
            <v>Lab052lz</v>
          </cell>
          <cell r="C942" t="str">
            <v>Laboratorium, weekend</v>
          </cell>
          <cell r="D942" t="str">
            <v>Lino/PVC</v>
          </cell>
          <cell r="E942">
            <v>52</v>
          </cell>
          <cell r="F942">
            <v>0.1262625</v>
          </cell>
          <cell r="G942">
            <v>0</v>
          </cell>
          <cell r="H942">
            <v>0</v>
          </cell>
          <cell r="I942">
            <v>0</v>
          </cell>
          <cell r="J942">
            <v>0</v>
          </cell>
          <cell r="K942">
            <v>0</v>
          </cell>
          <cell r="L942">
            <v>0</v>
          </cell>
          <cell r="M942">
            <v>0</v>
          </cell>
          <cell r="N942">
            <v>0</v>
          </cell>
          <cell r="O942">
            <v>0</v>
          </cell>
          <cell r="P942">
            <v>0.1262625</v>
          </cell>
          <cell r="Q942">
            <v>411.84041184041183</v>
          </cell>
          <cell r="R942" t="str">
            <v>Lab052lz</v>
          </cell>
          <cell r="S942">
            <v>0.67500000000000004</v>
          </cell>
        </row>
        <row r="943">
          <cell r="B943" t="str">
            <v>Lab001l</v>
          </cell>
          <cell r="D943" t="str">
            <v>Lino/PVC</v>
          </cell>
          <cell r="E943">
            <v>1</v>
          </cell>
          <cell r="F943">
            <v>0</v>
          </cell>
          <cell r="G943">
            <v>0</v>
          </cell>
          <cell r="H943">
            <v>0</v>
          </cell>
          <cell r="I943">
            <v>0</v>
          </cell>
          <cell r="J943">
            <v>0</v>
          </cell>
          <cell r="K943">
            <v>0</v>
          </cell>
          <cell r="L943">
            <v>0</v>
          </cell>
          <cell r="M943">
            <v>0</v>
          </cell>
          <cell r="N943">
            <v>0</v>
          </cell>
          <cell r="O943">
            <v>0</v>
          </cell>
          <cell r="P943">
            <v>0</v>
          </cell>
          <cell r="Q943">
            <v>0</v>
          </cell>
          <cell r="R943" t="str">
            <v>Lab001l</v>
          </cell>
          <cell r="S943">
            <v>0.8</v>
          </cell>
        </row>
        <row r="944">
          <cell r="B944" t="str">
            <v>Lab002l</v>
          </cell>
          <cell r="D944" t="str">
            <v>Lino/PVC</v>
          </cell>
          <cell r="E944">
            <v>2</v>
          </cell>
          <cell r="F944">
            <v>0</v>
          </cell>
          <cell r="G944">
            <v>0</v>
          </cell>
          <cell r="H944">
            <v>0</v>
          </cell>
          <cell r="I944">
            <v>0</v>
          </cell>
          <cell r="J944">
            <v>0</v>
          </cell>
          <cell r="K944">
            <v>0</v>
          </cell>
          <cell r="L944">
            <v>0</v>
          </cell>
          <cell r="M944">
            <v>0</v>
          </cell>
          <cell r="N944">
            <v>0</v>
          </cell>
          <cell r="O944">
            <v>0</v>
          </cell>
          <cell r="P944">
            <v>0</v>
          </cell>
          <cell r="Q944">
            <v>0</v>
          </cell>
          <cell r="R944" t="str">
            <v>Lab002l</v>
          </cell>
          <cell r="S944">
            <v>0.8</v>
          </cell>
        </row>
        <row r="945">
          <cell r="B945" t="str">
            <v>Lab003l</v>
          </cell>
          <cell r="D945" t="str">
            <v>Lino/PVC</v>
          </cell>
          <cell r="E945">
            <v>3</v>
          </cell>
          <cell r="F945">
            <v>0</v>
          </cell>
          <cell r="G945">
            <v>0</v>
          </cell>
          <cell r="H945">
            <v>0</v>
          </cell>
          <cell r="I945">
            <v>0</v>
          </cell>
          <cell r="J945">
            <v>0</v>
          </cell>
          <cell r="K945">
            <v>0</v>
          </cell>
          <cell r="L945">
            <v>0</v>
          </cell>
          <cell r="M945">
            <v>0</v>
          </cell>
          <cell r="N945">
            <v>0</v>
          </cell>
          <cell r="O945">
            <v>0</v>
          </cell>
          <cell r="P945">
            <v>0</v>
          </cell>
          <cell r="Q945">
            <v>0</v>
          </cell>
          <cell r="R945" t="str">
            <v>Lab003l</v>
          </cell>
          <cell r="S945">
            <v>0.8</v>
          </cell>
        </row>
        <row r="946">
          <cell r="B946" t="str">
            <v>Lab004l</v>
          </cell>
          <cell r="D946" t="str">
            <v>Lino/PVC</v>
          </cell>
          <cell r="E946">
            <v>4</v>
          </cell>
          <cell r="F946">
            <v>0</v>
          </cell>
          <cell r="G946">
            <v>0</v>
          </cell>
          <cell r="H946">
            <v>0</v>
          </cell>
          <cell r="I946">
            <v>0</v>
          </cell>
          <cell r="J946">
            <v>0</v>
          </cell>
          <cell r="K946">
            <v>0</v>
          </cell>
          <cell r="L946">
            <v>0</v>
          </cell>
          <cell r="M946">
            <v>0</v>
          </cell>
          <cell r="N946">
            <v>0</v>
          </cell>
          <cell r="O946">
            <v>0</v>
          </cell>
          <cell r="P946">
            <v>0</v>
          </cell>
          <cell r="Q946">
            <v>0</v>
          </cell>
          <cell r="R946" t="str">
            <v>Lab004l</v>
          </cell>
          <cell r="S946">
            <v>0.8</v>
          </cell>
        </row>
        <row r="947">
          <cell r="B947" t="str">
            <v>Lab005l</v>
          </cell>
          <cell r="D947" t="str">
            <v>Lino/PVC</v>
          </cell>
          <cell r="E947">
            <v>5</v>
          </cell>
          <cell r="F947">
            <v>0</v>
          </cell>
          <cell r="G947">
            <v>0</v>
          </cell>
          <cell r="H947">
            <v>0</v>
          </cell>
          <cell r="I947">
            <v>0</v>
          </cell>
          <cell r="J947">
            <v>0</v>
          </cell>
          <cell r="K947">
            <v>0</v>
          </cell>
          <cell r="L947">
            <v>0</v>
          </cell>
          <cell r="M947">
            <v>0</v>
          </cell>
          <cell r="N947">
            <v>0</v>
          </cell>
          <cell r="O947">
            <v>0</v>
          </cell>
          <cell r="P947">
            <v>0</v>
          </cell>
          <cell r="Q947">
            <v>0</v>
          </cell>
          <cell r="R947" t="str">
            <v>Lab005l</v>
          </cell>
          <cell r="S947">
            <v>0.75</v>
          </cell>
        </row>
        <row r="948">
          <cell r="B948" t="str">
            <v>Lab006l</v>
          </cell>
          <cell r="D948" t="str">
            <v>Lino/PVC</v>
          </cell>
          <cell r="E948">
            <v>6</v>
          </cell>
          <cell r="F948">
            <v>0</v>
          </cell>
          <cell r="G948">
            <v>0</v>
          </cell>
          <cell r="H948">
            <v>0</v>
          </cell>
          <cell r="I948">
            <v>0</v>
          </cell>
          <cell r="J948">
            <v>0</v>
          </cell>
          <cell r="K948">
            <v>0</v>
          </cell>
          <cell r="L948">
            <v>0</v>
          </cell>
          <cell r="M948">
            <v>0</v>
          </cell>
          <cell r="N948">
            <v>0</v>
          </cell>
          <cell r="O948">
            <v>0</v>
          </cell>
          <cell r="P948">
            <v>0</v>
          </cell>
          <cell r="Q948">
            <v>0</v>
          </cell>
          <cell r="R948" t="str">
            <v>Lab006l</v>
          </cell>
          <cell r="S948">
            <v>0.8</v>
          </cell>
        </row>
        <row r="949">
          <cell r="B949" t="str">
            <v>Lab007l</v>
          </cell>
          <cell r="D949" t="str">
            <v>Lino/PVC</v>
          </cell>
          <cell r="E949">
            <v>7</v>
          </cell>
          <cell r="F949">
            <v>0</v>
          </cell>
          <cell r="G949">
            <v>0</v>
          </cell>
          <cell r="H949">
            <v>0</v>
          </cell>
          <cell r="I949">
            <v>0</v>
          </cell>
          <cell r="J949">
            <v>0</v>
          </cell>
          <cell r="K949">
            <v>0</v>
          </cell>
          <cell r="L949">
            <v>0</v>
          </cell>
          <cell r="M949">
            <v>0</v>
          </cell>
          <cell r="N949">
            <v>0</v>
          </cell>
          <cell r="O949">
            <v>0</v>
          </cell>
          <cell r="P949">
            <v>0</v>
          </cell>
          <cell r="Q949">
            <v>0</v>
          </cell>
          <cell r="R949" t="str">
            <v>Lab007l</v>
          </cell>
          <cell r="S949">
            <v>0.8</v>
          </cell>
        </row>
        <row r="950">
          <cell r="B950" t="str">
            <v>Lab008l</v>
          </cell>
          <cell r="D950" t="str">
            <v>Lino/PVC</v>
          </cell>
          <cell r="E950">
            <v>8</v>
          </cell>
          <cell r="F950">
            <v>0</v>
          </cell>
          <cell r="G950">
            <v>0</v>
          </cell>
          <cell r="H950">
            <v>0</v>
          </cell>
          <cell r="I950">
            <v>0</v>
          </cell>
          <cell r="J950">
            <v>0</v>
          </cell>
          <cell r="K950">
            <v>0</v>
          </cell>
          <cell r="L950">
            <v>0</v>
          </cell>
          <cell r="M950">
            <v>0</v>
          </cell>
          <cell r="N950">
            <v>0</v>
          </cell>
          <cell r="O950">
            <v>0</v>
          </cell>
          <cell r="P950">
            <v>0</v>
          </cell>
          <cell r="Q950">
            <v>0</v>
          </cell>
          <cell r="R950" t="str">
            <v>Lab008l</v>
          </cell>
          <cell r="S950">
            <v>0.8</v>
          </cell>
        </row>
        <row r="951">
          <cell r="B951" t="str">
            <v>Lab009l</v>
          </cell>
          <cell r="D951" t="str">
            <v>Lino/PVC</v>
          </cell>
          <cell r="E951">
            <v>9</v>
          </cell>
          <cell r="F951">
            <v>0</v>
          </cell>
          <cell r="G951">
            <v>0</v>
          </cell>
          <cell r="H951">
            <v>0</v>
          </cell>
          <cell r="I951">
            <v>0</v>
          </cell>
          <cell r="J951">
            <v>0</v>
          </cell>
          <cell r="K951">
            <v>0</v>
          </cell>
          <cell r="L951">
            <v>0</v>
          </cell>
          <cell r="M951">
            <v>0</v>
          </cell>
          <cell r="N951">
            <v>0</v>
          </cell>
          <cell r="O951">
            <v>0</v>
          </cell>
          <cell r="P951">
            <v>0</v>
          </cell>
          <cell r="Q951">
            <v>0</v>
          </cell>
          <cell r="R951" t="str">
            <v>Lab009l</v>
          </cell>
          <cell r="S951">
            <v>0.8</v>
          </cell>
        </row>
        <row r="952">
          <cell r="B952" t="str">
            <v>Lab010l</v>
          </cell>
          <cell r="D952" t="str">
            <v>Lino/PVC</v>
          </cell>
          <cell r="E952">
            <v>10</v>
          </cell>
          <cell r="F952">
            <v>0</v>
          </cell>
          <cell r="G952">
            <v>0</v>
          </cell>
          <cell r="H952">
            <v>0</v>
          </cell>
          <cell r="I952">
            <v>0</v>
          </cell>
          <cell r="J952">
            <v>0</v>
          </cell>
          <cell r="K952">
            <v>0</v>
          </cell>
          <cell r="L952">
            <v>0</v>
          </cell>
          <cell r="M952">
            <v>0</v>
          </cell>
          <cell r="N952">
            <v>0</v>
          </cell>
          <cell r="O952">
            <v>0</v>
          </cell>
          <cell r="P952">
            <v>0</v>
          </cell>
          <cell r="Q952">
            <v>0</v>
          </cell>
          <cell r="R952" t="str">
            <v>Lab010l</v>
          </cell>
          <cell r="S952">
            <v>0.8</v>
          </cell>
        </row>
        <row r="953">
          <cell r="B953" t="str">
            <v>Lab011l</v>
          </cell>
          <cell r="D953" t="str">
            <v>Lino/PVC</v>
          </cell>
          <cell r="E953">
            <v>11</v>
          </cell>
          <cell r="F953">
            <v>0</v>
          </cell>
          <cell r="G953">
            <v>0</v>
          </cell>
          <cell r="H953">
            <v>0</v>
          </cell>
          <cell r="I953">
            <v>0</v>
          </cell>
          <cell r="J953">
            <v>0</v>
          </cell>
          <cell r="K953">
            <v>0</v>
          </cell>
          <cell r="L953">
            <v>0</v>
          </cell>
          <cell r="M953">
            <v>0</v>
          </cell>
          <cell r="N953">
            <v>0</v>
          </cell>
          <cell r="O953">
            <v>0</v>
          </cell>
          <cell r="P953">
            <v>0</v>
          </cell>
          <cell r="Q953">
            <v>0</v>
          </cell>
          <cell r="R953" t="str">
            <v>Lab011l</v>
          </cell>
          <cell r="S953">
            <v>0.8</v>
          </cell>
        </row>
        <row r="955">
          <cell r="B955" t="str">
            <v>Lab260s</v>
          </cell>
          <cell r="C955" t="str">
            <v>Laboratorium</v>
          </cell>
          <cell r="D955" t="str">
            <v>Steen</v>
          </cell>
          <cell r="E955">
            <v>260</v>
          </cell>
          <cell r="F955">
            <v>0.73638333333333339</v>
          </cell>
          <cell r="G955">
            <v>5.7149999999999999E-2</v>
          </cell>
          <cell r="H955">
            <v>0</v>
          </cell>
          <cell r="I955">
            <v>0</v>
          </cell>
          <cell r="J955">
            <v>0</v>
          </cell>
          <cell r="K955">
            <v>0</v>
          </cell>
          <cell r="L955">
            <v>0</v>
          </cell>
          <cell r="M955">
            <v>0</v>
          </cell>
          <cell r="N955">
            <v>0</v>
          </cell>
          <cell r="O955">
            <v>0</v>
          </cell>
          <cell r="P955">
            <v>0.79353333333333331</v>
          </cell>
          <cell r="Q955">
            <v>327.64849197681258</v>
          </cell>
          <cell r="R955" t="str">
            <v>Lab260s</v>
          </cell>
          <cell r="S955">
            <v>0.6</v>
          </cell>
        </row>
        <row r="956">
          <cell r="B956" t="str">
            <v>Lab260sn</v>
          </cell>
          <cell r="C956" t="str">
            <v>Laboratorium, naloopronde</v>
          </cell>
          <cell r="D956" t="str">
            <v>Steen</v>
          </cell>
          <cell r="E956">
            <v>260</v>
          </cell>
          <cell r="F956">
            <v>0.63131250000000005</v>
          </cell>
          <cell r="G956">
            <v>0</v>
          </cell>
          <cell r="H956">
            <v>0</v>
          </cell>
          <cell r="I956">
            <v>0</v>
          </cell>
          <cell r="J956">
            <v>0</v>
          </cell>
          <cell r="K956">
            <v>0</v>
          </cell>
          <cell r="L956">
            <v>0</v>
          </cell>
          <cell r="M956">
            <v>0</v>
          </cell>
          <cell r="N956">
            <v>0</v>
          </cell>
          <cell r="O956">
            <v>0</v>
          </cell>
          <cell r="P956">
            <v>0.63131250000000005</v>
          </cell>
          <cell r="Q956">
            <v>411.84041184041183</v>
          </cell>
          <cell r="R956" t="str">
            <v>Lab260sn</v>
          </cell>
          <cell r="S956">
            <v>0.67500000000000004</v>
          </cell>
        </row>
        <row r="957">
          <cell r="B957" t="str">
            <v>Lab156s</v>
          </cell>
          <cell r="C957" t="str">
            <v>Laboratorium</v>
          </cell>
          <cell r="D957" t="str">
            <v>Steen</v>
          </cell>
          <cell r="E957">
            <v>156</v>
          </cell>
          <cell r="F957">
            <v>0.50411666666666677</v>
          </cell>
          <cell r="G957">
            <v>5.7149999999999999E-2</v>
          </cell>
          <cell r="H957">
            <v>0</v>
          </cell>
          <cell r="I957">
            <v>0</v>
          </cell>
          <cell r="J957">
            <v>0</v>
          </cell>
          <cell r="K957">
            <v>0</v>
          </cell>
          <cell r="L957">
            <v>0</v>
          </cell>
          <cell r="M957">
            <v>0</v>
          </cell>
          <cell r="N957">
            <v>0</v>
          </cell>
          <cell r="O957">
            <v>0</v>
          </cell>
          <cell r="P957">
            <v>0.5612666666666668</v>
          </cell>
          <cell r="Q957">
            <v>277.94274854495779</v>
          </cell>
          <cell r="R957" t="str">
            <v>Lab156s</v>
          </cell>
          <cell r="S957">
            <v>0.6</v>
          </cell>
        </row>
        <row r="958">
          <cell r="B958" t="str">
            <v>Lab130s</v>
          </cell>
          <cell r="C958" t="str">
            <v>Laboratorium</v>
          </cell>
          <cell r="D958" t="str">
            <v>Steen</v>
          </cell>
          <cell r="E958">
            <v>130</v>
          </cell>
          <cell r="F958">
            <v>0.48322083333333338</v>
          </cell>
          <cell r="G958">
            <v>6.1912500000000002E-2</v>
          </cell>
          <cell r="H958">
            <v>0</v>
          </cell>
          <cell r="I958">
            <v>0</v>
          </cell>
          <cell r="J958">
            <v>0</v>
          </cell>
          <cell r="K958">
            <v>0</v>
          </cell>
          <cell r="L958">
            <v>0</v>
          </cell>
          <cell r="M958">
            <v>0</v>
          </cell>
          <cell r="N958">
            <v>0</v>
          </cell>
          <cell r="O958">
            <v>0</v>
          </cell>
          <cell r="P958">
            <v>0.54513333333333347</v>
          </cell>
          <cell r="Q958">
            <v>238.47376788553254</v>
          </cell>
          <cell r="R958" t="str">
            <v>Lab130s</v>
          </cell>
          <cell r="S958">
            <v>0.65</v>
          </cell>
        </row>
        <row r="959">
          <cell r="B959" t="str">
            <v>Lab104s</v>
          </cell>
          <cell r="C959" t="str">
            <v>Laboratorium</v>
          </cell>
          <cell r="D959" t="str">
            <v>Steen</v>
          </cell>
          <cell r="E959">
            <v>104</v>
          </cell>
          <cell r="F959">
            <v>0.45264722222222209</v>
          </cell>
          <cell r="G959">
            <v>6.6674999999999998E-2</v>
          </cell>
          <cell r="H959">
            <v>0</v>
          </cell>
          <cell r="I959">
            <v>0</v>
          </cell>
          <cell r="J959">
            <v>0</v>
          </cell>
          <cell r="K959">
            <v>0</v>
          </cell>
          <cell r="L959">
            <v>0</v>
          </cell>
          <cell r="M959">
            <v>0</v>
          </cell>
          <cell r="N959">
            <v>0</v>
          </cell>
          <cell r="O959">
            <v>0</v>
          </cell>
          <cell r="P959">
            <v>0.51932222222222213</v>
          </cell>
          <cell r="Q959">
            <v>200.26102398425303</v>
          </cell>
          <cell r="R959" t="str">
            <v>Lab104s</v>
          </cell>
          <cell r="S959">
            <v>0.7</v>
          </cell>
        </row>
        <row r="960">
          <cell r="B960" t="str">
            <v>Lab052s</v>
          </cell>
          <cell r="C960" t="str">
            <v>Laboratorium</v>
          </cell>
          <cell r="D960" t="str">
            <v>Steen</v>
          </cell>
          <cell r="E960">
            <v>52</v>
          </cell>
          <cell r="F960">
            <v>0.33981250000000002</v>
          </cell>
          <cell r="G960">
            <v>7.1437500000000001E-2</v>
          </cell>
          <cell r="H960">
            <v>0</v>
          </cell>
          <cell r="I960">
            <v>0</v>
          </cell>
          <cell r="J960">
            <v>0</v>
          </cell>
          <cell r="K960">
            <v>0</v>
          </cell>
          <cell r="L960">
            <v>0</v>
          </cell>
          <cell r="M960">
            <v>0</v>
          </cell>
          <cell r="N960">
            <v>0</v>
          </cell>
          <cell r="O960">
            <v>0</v>
          </cell>
          <cell r="P960">
            <v>0.41125</v>
          </cell>
          <cell r="Q960">
            <v>126.44376899696049</v>
          </cell>
          <cell r="R960" t="str">
            <v>Lab052s</v>
          </cell>
          <cell r="S960">
            <v>0.75</v>
          </cell>
        </row>
        <row r="961">
          <cell r="B961" t="str">
            <v>Lab026s</v>
          </cell>
          <cell r="C961" t="str">
            <v>Laboratorium</v>
          </cell>
          <cell r="D961" t="str">
            <v>Steen</v>
          </cell>
          <cell r="E961">
            <v>26</v>
          </cell>
          <cell r="F961">
            <v>0.19115555555555558</v>
          </cell>
          <cell r="G961">
            <v>5.7000000000000009E-2</v>
          </cell>
          <cell r="H961">
            <v>0</v>
          </cell>
          <cell r="I961">
            <v>0</v>
          </cell>
          <cell r="J961">
            <v>0</v>
          </cell>
          <cell r="K961">
            <v>0</v>
          </cell>
          <cell r="L961">
            <v>0</v>
          </cell>
          <cell r="M961">
            <v>0</v>
          </cell>
          <cell r="N961">
            <v>0</v>
          </cell>
          <cell r="O961">
            <v>0</v>
          </cell>
          <cell r="P961">
            <v>0.2481555555555556</v>
          </cell>
          <cell r="Q961">
            <v>104.7729918509895</v>
          </cell>
          <cell r="R961" t="str">
            <v>Lab026s</v>
          </cell>
          <cell r="S961">
            <v>0.8</v>
          </cell>
        </row>
        <row r="962">
          <cell r="B962" t="str">
            <v>Lab012s</v>
          </cell>
          <cell r="C962" t="str">
            <v>Laboratorium</v>
          </cell>
          <cell r="D962" t="str">
            <v>Steen</v>
          </cell>
          <cell r="E962">
            <v>12</v>
          </cell>
          <cell r="F962">
            <v>0.10136249999999998</v>
          </cell>
          <cell r="G962">
            <v>2.9962500000000003E-2</v>
          </cell>
          <cell r="H962">
            <v>0</v>
          </cell>
          <cell r="I962">
            <v>0</v>
          </cell>
          <cell r="J962">
            <v>0</v>
          </cell>
          <cell r="K962">
            <v>0</v>
          </cell>
          <cell r="L962">
            <v>0</v>
          </cell>
          <cell r="M962">
            <v>0</v>
          </cell>
          <cell r="N962">
            <v>0</v>
          </cell>
          <cell r="O962">
            <v>0</v>
          </cell>
          <cell r="P962">
            <v>0.13132499999999997</v>
          </cell>
          <cell r="Q962">
            <v>91.376356367789853</v>
          </cell>
          <cell r="R962" t="str">
            <v>Lab012s</v>
          </cell>
          <cell r="S962">
            <v>0.85</v>
          </cell>
        </row>
        <row r="963">
          <cell r="B963" t="str">
            <v>Lab052sz</v>
          </cell>
          <cell r="C963" t="str">
            <v>Laboratorium, weekend</v>
          </cell>
          <cell r="D963" t="str">
            <v>Steen</v>
          </cell>
          <cell r="E963">
            <v>52</v>
          </cell>
          <cell r="F963">
            <v>0.1262625</v>
          </cell>
          <cell r="G963">
            <v>0</v>
          </cell>
          <cell r="H963">
            <v>0</v>
          </cell>
          <cell r="I963">
            <v>0</v>
          </cell>
          <cell r="J963">
            <v>0</v>
          </cell>
          <cell r="K963">
            <v>0</v>
          </cell>
          <cell r="L963">
            <v>0</v>
          </cell>
          <cell r="M963">
            <v>0</v>
          </cell>
          <cell r="N963">
            <v>0</v>
          </cell>
          <cell r="O963">
            <v>0</v>
          </cell>
          <cell r="P963">
            <v>0.1262625</v>
          </cell>
          <cell r="Q963">
            <v>411.84041184041183</v>
          </cell>
          <cell r="R963" t="str">
            <v>Lab052sz</v>
          </cell>
          <cell r="S963">
            <v>0.67500000000000004</v>
          </cell>
        </row>
        <row r="964">
          <cell r="B964" t="str">
            <v>Lab001s</v>
          </cell>
          <cell r="D964" t="str">
            <v>Steen</v>
          </cell>
          <cell r="E964">
            <v>1</v>
          </cell>
          <cell r="F964">
            <v>0</v>
          </cell>
          <cell r="G964">
            <v>0</v>
          </cell>
          <cell r="H964">
            <v>0</v>
          </cell>
          <cell r="I964">
            <v>0</v>
          </cell>
          <cell r="J964">
            <v>0</v>
          </cell>
          <cell r="K964">
            <v>0</v>
          </cell>
          <cell r="L964">
            <v>0</v>
          </cell>
          <cell r="M964">
            <v>0</v>
          </cell>
          <cell r="N964">
            <v>0</v>
          </cell>
          <cell r="O964">
            <v>0</v>
          </cell>
          <cell r="P964">
            <v>0</v>
          </cell>
          <cell r="Q964">
            <v>0</v>
          </cell>
          <cell r="R964" t="str">
            <v>Lab001s</v>
          </cell>
          <cell r="S964">
            <v>0.8</v>
          </cell>
        </row>
        <row r="965">
          <cell r="B965" t="str">
            <v>Lab002s</v>
          </cell>
          <cell r="D965" t="str">
            <v>Steen</v>
          </cell>
          <cell r="E965">
            <v>2</v>
          </cell>
          <cell r="F965">
            <v>0</v>
          </cell>
          <cell r="G965">
            <v>0</v>
          </cell>
          <cell r="H965">
            <v>0</v>
          </cell>
          <cell r="I965">
            <v>0</v>
          </cell>
          <cell r="J965">
            <v>0</v>
          </cell>
          <cell r="K965">
            <v>0</v>
          </cell>
          <cell r="L965">
            <v>0</v>
          </cell>
          <cell r="M965">
            <v>0</v>
          </cell>
          <cell r="N965">
            <v>0</v>
          </cell>
          <cell r="O965">
            <v>0</v>
          </cell>
          <cell r="P965">
            <v>0</v>
          </cell>
          <cell r="Q965">
            <v>0</v>
          </cell>
          <cell r="R965" t="str">
            <v>Lab002s</v>
          </cell>
          <cell r="S965">
            <v>0.8</v>
          </cell>
        </row>
        <row r="966">
          <cell r="B966" t="str">
            <v>Lab003s</v>
          </cell>
          <cell r="D966" t="str">
            <v>Steen</v>
          </cell>
          <cell r="E966">
            <v>3</v>
          </cell>
          <cell r="F966">
            <v>0</v>
          </cell>
          <cell r="G966">
            <v>0</v>
          </cell>
          <cell r="H966">
            <v>0</v>
          </cell>
          <cell r="I966">
            <v>0</v>
          </cell>
          <cell r="J966">
            <v>0</v>
          </cell>
          <cell r="K966">
            <v>0</v>
          </cell>
          <cell r="L966">
            <v>0</v>
          </cell>
          <cell r="M966">
            <v>0</v>
          </cell>
          <cell r="N966">
            <v>0</v>
          </cell>
          <cell r="O966">
            <v>0</v>
          </cell>
          <cell r="P966">
            <v>0</v>
          </cell>
          <cell r="Q966">
            <v>0</v>
          </cell>
          <cell r="R966" t="str">
            <v>Lab003s</v>
          </cell>
          <cell r="S966">
            <v>0.8</v>
          </cell>
        </row>
        <row r="967">
          <cell r="B967" t="str">
            <v>Lab004s</v>
          </cell>
          <cell r="D967" t="str">
            <v>Steen</v>
          </cell>
          <cell r="E967">
            <v>4</v>
          </cell>
          <cell r="F967">
            <v>0</v>
          </cell>
          <cell r="G967">
            <v>0</v>
          </cell>
          <cell r="H967">
            <v>0</v>
          </cell>
          <cell r="I967">
            <v>0</v>
          </cell>
          <cell r="J967">
            <v>0</v>
          </cell>
          <cell r="K967">
            <v>0</v>
          </cell>
          <cell r="L967">
            <v>0</v>
          </cell>
          <cell r="M967">
            <v>0</v>
          </cell>
          <cell r="N967">
            <v>0</v>
          </cell>
          <cell r="O967">
            <v>0</v>
          </cell>
          <cell r="P967">
            <v>0</v>
          </cell>
          <cell r="Q967">
            <v>0</v>
          </cell>
          <cell r="R967" t="str">
            <v>Lab004s</v>
          </cell>
          <cell r="S967">
            <v>0.8</v>
          </cell>
        </row>
        <row r="968">
          <cell r="B968" t="str">
            <v>Lab005s</v>
          </cell>
          <cell r="D968" t="str">
            <v>Steen</v>
          </cell>
          <cell r="E968">
            <v>5</v>
          </cell>
          <cell r="F968">
            <v>0</v>
          </cell>
          <cell r="G968">
            <v>0</v>
          </cell>
          <cell r="H968">
            <v>0</v>
          </cell>
          <cell r="I968">
            <v>0</v>
          </cell>
          <cell r="J968">
            <v>0</v>
          </cell>
          <cell r="K968">
            <v>0</v>
          </cell>
          <cell r="L968">
            <v>0</v>
          </cell>
          <cell r="M968">
            <v>0</v>
          </cell>
          <cell r="N968">
            <v>0</v>
          </cell>
          <cell r="O968">
            <v>0</v>
          </cell>
          <cell r="P968">
            <v>0</v>
          </cell>
          <cell r="Q968">
            <v>0</v>
          </cell>
          <cell r="R968" t="str">
            <v>Lab005s</v>
          </cell>
          <cell r="S968">
            <v>0.8</v>
          </cell>
        </row>
        <row r="969">
          <cell r="B969" t="str">
            <v>Lab006s</v>
          </cell>
          <cell r="D969" t="str">
            <v>Steen</v>
          </cell>
          <cell r="E969">
            <v>6</v>
          </cell>
          <cell r="F969">
            <v>0</v>
          </cell>
          <cell r="G969">
            <v>0</v>
          </cell>
          <cell r="H969">
            <v>0</v>
          </cell>
          <cell r="I969">
            <v>0</v>
          </cell>
          <cell r="J969">
            <v>0</v>
          </cell>
          <cell r="K969">
            <v>0</v>
          </cell>
          <cell r="L969">
            <v>0</v>
          </cell>
          <cell r="M969">
            <v>0</v>
          </cell>
          <cell r="N969">
            <v>0</v>
          </cell>
          <cell r="O969">
            <v>0</v>
          </cell>
          <cell r="P969">
            <v>0</v>
          </cell>
          <cell r="Q969">
            <v>0</v>
          </cell>
          <cell r="R969" t="str">
            <v>Lab006s</v>
          </cell>
          <cell r="S969">
            <v>0.8</v>
          </cell>
        </row>
        <row r="970">
          <cell r="B970" t="str">
            <v>Lab007s</v>
          </cell>
          <cell r="D970" t="str">
            <v>Steen</v>
          </cell>
          <cell r="E970">
            <v>7</v>
          </cell>
          <cell r="F970">
            <v>0</v>
          </cell>
          <cell r="G970">
            <v>0</v>
          </cell>
          <cell r="H970">
            <v>0</v>
          </cell>
          <cell r="I970">
            <v>0</v>
          </cell>
          <cell r="J970">
            <v>0</v>
          </cell>
          <cell r="K970">
            <v>0</v>
          </cell>
          <cell r="L970">
            <v>0</v>
          </cell>
          <cell r="M970">
            <v>0</v>
          </cell>
          <cell r="N970">
            <v>0</v>
          </cell>
          <cell r="O970">
            <v>0</v>
          </cell>
          <cell r="P970">
            <v>0</v>
          </cell>
          <cell r="Q970">
            <v>0</v>
          </cell>
          <cell r="R970" t="str">
            <v>Lab007s</v>
          </cell>
          <cell r="S970">
            <v>0.8</v>
          </cell>
        </row>
        <row r="971">
          <cell r="B971" t="str">
            <v>Lab008s</v>
          </cell>
          <cell r="D971" t="str">
            <v>Steen</v>
          </cell>
          <cell r="E971">
            <v>8</v>
          </cell>
          <cell r="F971">
            <v>0</v>
          </cell>
          <cell r="G971">
            <v>0</v>
          </cell>
          <cell r="H971">
            <v>0</v>
          </cell>
          <cell r="I971">
            <v>0</v>
          </cell>
          <cell r="J971">
            <v>0</v>
          </cell>
          <cell r="K971">
            <v>0</v>
          </cell>
          <cell r="L971">
            <v>0</v>
          </cell>
          <cell r="M971">
            <v>0</v>
          </cell>
          <cell r="N971">
            <v>0</v>
          </cell>
          <cell r="O971">
            <v>0</v>
          </cell>
          <cell r="P971">
            <v>0</v>
          </cell>
          <cell r="Q971">
            <v>0</v>
          </cell>
          <cell r="R971" t="str">
            <v>Lab008s</v>
          </cell>
          <cell r="S971">
            <v>0.8</v>
          </cell>
        </row>
        <row r="972">
          <cell r="B972" t="str">
            <v>Lab009s</v>
          </cell>
          <cell r="D972" t="str">
            <v>Steen</v>
          </cell>
          <cell r="E972">
            <v>9</v>
          </cell>
          <cell r="F972">
            <v>0</v>
          </cell>
          <cell r="G972">
            <v>0</v>
          </cell>
          <cell r="H972">
            <v>0</v>
          </cell>
          <cell r="I972">
            <v>0</v>
          </cell>
          <cell r="J972">
            <v>0</v>
          </cell>
          <cell r="K972">
            <v>0</v>
          </cell>
          <cell r="L972">
            <v>0</v>
          </cell>
          <cell r="M972">
            <v>0</v>
          </cell>
          <cell r="N972">
            <v>0</v>
          </cell>
          <cell r="O972">
            <v>0</v>
          </cell>
          <cell r="P972">
            <v>0</v>
          </cell>
          <cell r="Q972">
            <v>0</v>
          </cell>
          <cell r="R972" t="str">
            <v>Lab009s</v>
          </cell>
          <cell r="S972">
            <v>0.8</v>
          </cell>
        </row>
        <row r="973">
          <cell r="B973" t="str">
            <v>Lab010s</v>
          </cell>
          <cell r="D973" t="str">
            <v>Steen</v>
          </cell>
          <cell r="E973">
            <v>10</v>
          </cell>
          <cell r="F973">
            <v>0</v>
          </cell>
          <cell r="G973">
            <v>0</v>
          </cell>
          <cell r="H973">
            <v>0</v>
          </cell>
          <cell r="I973">
            <v>0</v>
          </cell>
          <cell r="J973">
            <v>0</v>
          </cell>
          <cell r="K973">
            <v>0</v>
          </cell>
          <cell r="L973">
            <v>0</v>
          </cell>
          <cell r="M973">
            <v>0</v>
          </cell>
          <cell r="N973">
            <v>0</v>
          </cell>
          <cell r="O973">
            <v>0</v>
          </cell>
          <cell r="P973">
            <v>0</v>
          </cell>
          <cell r="Q973">
            <v>0</v>
          </cell>
          <cell r="R973" t="str">
            <v>Lab010s</v>
          </cell>
          <cell r="S973">
            <v>0.8</v>
          </cell>
        </row>
        <row r="974">
          <cell r="B974" t="str">
            <v>Lab011s</v>
          </cell>
          <cell r="D974" t="str">
            <v>Steen</v>
          </cell>
          <cell r="E974">
            <v>11</v>
          </cell>
          <cell r="F974">
            <v>0</v>
          </cell>
          <cell r="G974">
            <v>0</v>
          </cell>
          <cell r="H974">
            <v>0</v>
          </cell>
          <cell r="I974">
            <v>0</v>
          </cell>
          <cell r="J974">
            <v>0</v>
          </cell>
          <cell r="K974">
            <v>0</v>
          </cell>
          <cell r="L974">
            <v>0</v>
          </cell>
          <cell r="M974">
            <v>0</v>
          </cell>
          <cell r="N974">
            <v>0</v>
          </cell>
          <cell r="O974">
            <v>0</v>
          </cell>
          <cell r="P974">
            <v>0</v>
          </cell>
          <cell r="Q974">
            <v>0</v>
          </cell>
          <cell r="R974" t="str">
            <v>Lab011s</v>
          </cell>
          <cell r="S974">
            <v>0.8</v>
          </cell>
        </row>
        <row r="976">
          <cell r="B976" t="str">
            <v>Les260l</v>
          </cell>
          <cell r="C976" t="str">
            <v>Leslokaal</v>
          </cell>
          <cell r="D976" t="str">
            <v>Lino/PVC</v>
          </cell>
          <cell r="E976">
            <v>260</v>
          </cell>
          <cell r="F976">
            <v>0.72678877314814816</v>
          </cell>
          <cell r="G976">
            <v>4.8947916666666674E-2</v>
          </cell>
          <cell r="H976">
            <v>0</v>
          </cell>
          <cell r="I976">
            <v>0</v>
          </cell>
          <cell r="J976">
            <v>0</v>
          </cell>
          <cell r="K976">
            <v>0</v>
          </cell>
          <cell r="L976">
            <v>0</v>
          </cell>
          <cell r="M976">
            <v>0</v>
          </cell>
          <cell r="N976">
            <v>0</v>
          </cell>
          <cell r="O976">
            <v>0</v>
          </cell>
          <cell r="P976">
            <v>0.77573668981481492</v>
          </cell>
          <cell r="Q976">
            <v>335.1652737503851</v>
          </cell>
          <cell r="R976" t="str">
            <v>Les260l</v>
          </cell>
          <cell r="S976">
            <v>0.92500000000000004</v>
          </cell>
        </row>
        <row r="977">
          <cell r="B977" t="str">
            <v>Les260ln</v>
          </cell>
          <cell r="C977" t="str">
            <v>Leslokaal, naloopronde</v>
          </cell>
          <cell r="D977" t="str">
            <v>Lino/PVC</v>
          </cell>
          <cell r="E977">
            <v>260</v>
          </cell>
          <cell r="F977">
            <v>0.61772569444444436</v>
          </cell>
          <cell r="G977">
            <v>0</v>
          </cell>
          <cell r="H977">
            <v>0</v>
          </cell>
          <cell r="I977">
            <v>0</v>
          </cell>
          <cell r="J977">
            <v>0</v>
          </cell>
          <cell r="K977">
            <v>0</v>
          </cell>
          <cell r="L977">
            <v>0</v>
          </cell>
          <cell r="M977">
            <v>0</v>
          </cell>
          <cell r="N977">
            <v>0</v>
          </cell>
          <cell r="O977">
            <v>0</v>
          </cell>
          <cell r="P977">
            <v>0.61772569444444436</v>
          </cell>
          <cell r="Q977">
            <v>420.89879430032886</v>
          </cell>
          <cell r="R977" t="str">
            <v>Les260ln</v>
          </cell>
          <cell r="S977">
            <v>1.1499999999999999</v>
          </cell>
        </row>
        <row r="978">
          <cell r="B978" t="str">
            <v>Les156l</v>
          </cell>
          <cell r="C978" t="str">
            <v>Leslokaal</v>
          </cell>
          <cell r="D978" t="str">
            <v>Lino/PVC</v>
          </cell>
          <cell r="E978">
            <v>156</v>
          </cell>
          <cell r="F978">
            <v>0.52470196759259269</v>
          </cell>
          <cell r="G978">
            <v>4.8947916666666674E-2</v>
          </cell>
          <cell r="H978">
            <v>0</v>
          </cell>
          <cell r="I978">
            <v>0</v>
          </cell>
          <cell r="J978">
            <v>0</v>
          </cell>
          <cell r="K978">
            <v>0</v>
          </cell>
          <cell r="L978">
            <v>0</v>
          </cell>
          <cell r="M978">
            <v>0</v>
          </cell>
          <cell r="N978">
            <v>0</v>
          </cell>
          <cell r="O978">
            <v>0</v>
          </cell>
          <cell r="P978">
            <v>0.57364988425925922</v>
          </cell>
          <cell r="Q978">
            <v>271.94287714611704</v>
          </cell>
          <cell r="R978" t="str">
            <v>Les156l</v>
          </cell>
          <cell r="S978">
            <v>0.92500000000000004</v>
          </cell>
        </row>
        <row r="979">
          <cell r="B979" t="str">
            <v>Les130l</v>
          </cell>
          <cell r="C979" t="str">
            <v>Leslokaal</v>
          </cell>
          <cell r="D979" t="str">
            <v>Lino/PVC</v>
          </cell>
          <cell r="E979">
            <v>130</v>
          </cell>
          <cell r="F979">
            <v>0.4998116319444445</v>
          </cell>
          <cell r="G979">
            <v>5.1593750000000015E-2</v>
          </cell>
          <cell r="H979">
            <v>0</v>
          </cell>
          <cell r="I979">
            <v>0</v>
          </cell>
          <cell r="J979">
            <v>0</v>
          </cell>
          <cell r="K979">
            <v>0</v>
          </cell>
          <cell r="L979">
            <v>0</v>
          </cell>
          <cell r="M979">
            <v>0</v>
          </cell>
          <cell r="N979">
            <v>0</v>
          </cell>
          <cell r="O979">
            <v>0</v>
          </cell>
          <cell r="P979">
            <v>0.55140538194444455</v>
          </cell>
          <cell r="Q979">
            <v>235.76120991343137</v>
          </cell>
          <cell r="R979" t="str">
            <v>Les130l</v>
          </cell>
          <cell r="S979">
            <v>0.97500000000000009</v>
          </cell>
        </row>
        <row r="980">
          <cell r="B980" t="str">
            <v>Les104l</v>
          </cell>
          <cell r="C980" t="str">
            <v>Leslokaal</v>
          </cell>
          <cell r="D980" t="str">
            <v>Lino/PVC</v>
          </cell>
          <cell r="E980">
            <v>104</v>
          </cell>
          <cell r="F980">
            <v>0.46945949074074078</v>
          </cell>
          <cell r="G980">
            <v>5.4239583333333348E-2</v>
          </cell>
          <cell r="H980">
            <v>0</v>
          </cell>
          <cell r="I980">
            <v>0</v>
          </cell>
          <cell r="J980">
            <v>0</v>
          </cell>
          <cell r="K980">
            <v>0</v>
          </cell>
          <cell r="L980">
            <v>0</v>
          </cell>
          <cell r="M980">
            <v>0</v>
          </cell>
          <cell r="N980">
            <v>0</v>
          </cell>
          <cell r="O980">
            <v>0</v>
          </cell>
          <cell r="P980">
            <v>0.52369907407407423</v>
          </cell>
          <cell r="Q980">
            <v>198.58732838868795</v>
          </cell>
          <cell r="R980" t="str">
            <v>Les104l</v>
          </cell>
          <cell r="S980">
            <v>1.0250000000000001</v>
          </cell>
        </row>
        <row r="981">
          <cell r="B981" t="str">
            <v>Les052l</v>
          </cell>
          <cell r="C981" t="str">
            <v>Leslokaal</v>
          </cell>
          <cell r="D981" t="str">
            <v>Lino/PVC</v>
          </cell>
          <cell r="E981">
            <v>52</v>
          </cell>
          <cell r="F981">
            <v>0.28719203660884335</v>
          </cell>
          <cell r="G981">
            <v>4.3573438354537468E-2</v>
          </cell>
          <cell r="H981">
            <v>0</v>
          </cell>
          <cell r="I981">
            <v>0</v>
          </cell>
          <cell r="J981">
            <v>0</v>
          </cell>
          <cell r="K981">
            <v>0</v>
          </cell>
          <cell r="L981">
            <v>0</v>
          </cell>
          <cell r="M981">
            <v>0</v>
          </cell>
          <cell r="N981">
            <v>0</v>
          </cell>
          <cell r="O981">
            <v>0</v>
          </cell>
          <cell r="P981">
            <v>0.33076547496338088</v>
          </cell>
          <cell r="Q981">
            <v>157.21108742004265</v>
          </cell>
          <cell r="R981" t="str">
            <v>Les052l</v>
          </cell>
          <cell r="S981">
            <v>0.82343505551881824</v>
          </cell>
        </row>
        <row r="982">
          <cell r="B982" t="str">
            <v>Les026l</v>
          </cell>
          <cell r="C982" t="str">
            <v>Leslokaal</v>
          </cell>
          <cell r="D982" t="str">
            <v>Lino/PVC</v>
          </cell>
          <cell r="E982">
            <v>26</v>
          </cell>
          <cell r="F982">
            <v>0.21666666666666667</v>
          </cell>
          <cell r="G982">
            <v>4.4531250000000001E-2</v>
          </cell>
          <cell r="H982">
            <v>0</v>
          </cell>
          <cell r="I982">
            <v>0</v>
          </cell>
          <cell r="J982">
            <v>0</v>
          </cell>
          <cell r="K982">
            <v>0</v>
          </cell>
          <cell r="L982">
            <v>0</v>
          </cell>
          <cell r="M982">
            <v>0</v>
          </cell>
          <cell r="N982">
            <v>0</v>
          </cell>
          <cell r="O982">
            <v>0</v>
          </cell>
          <cell r="P982">
            <v>0.26119791666666664</v>
          </cell>
          <cell r="Q982">
            <v>99.541375872382858</v>
          </cell>
          <cell r="R982" t="str">
            <v>Les026l</v>
          </cell>
          <cell r="S982">
            <v>1.125</v>
          </cell>
        </row>
        <row r="983">
          <cell r="B983" t="str">
            <v>Les012l</v>
          </cell>
          <cell r="C983" t="str">
            <v>Leslokaal</v>
          </cell>
          <cell r="D983" t="str">
            <v>Lino/PVC</v>
          </cell>
          <cell r="E983">
            <v>12</v>
          </cell>
          <cell r="F983">
            <v>0.12582291666666667</v>
          </cell>
          <cell r="G983">
            <v>2.3010416666666662E-2</v>
          </cell>
          <cell r="H983">
            <v>0</v>
          </cell>
          <cell r="I983">
            <v>0</v>
          </cell>
          <cell r="J983">
            <v>0</v>
          </cell>
          <cell r="K983">
            <v>0</v>
          </cell>
          <cell r="L983">
            <v>0</v>
          </cell>
          <cell r="M983">
            <v>0</v>
          </cell>
          <cell r="N983">
            <v>0</v>
          </cell>
          <cell r="O983">
            <v>0</v>
          </cell>
          <cell r="P983">
            <v>0.14883333333333335</v>
          </cell>
          <cell r="Q983">
            <v>80.627099664053745</v>
          </cell>
          <cell r="R983" t="str">
            <v>Les012l</v>
          </cell>
          <cell r="S983">
            <v>1.175</v>
          </cell>
        </row>
        <row r="984">
          <cell r="B984" t="str">
            <v>Les052lz</v>
          </cell>
          <cell r="C984" t="str">
            <v>Leslokaal, weekend</v>
          </cell>
          <cell r="D984" t="str">
            <v>Lino/PVC</v>
          </cell>
          <cell r="E984">
            <v>52</v>
          </cell>
          <cell r="F984">
            <v>0.12354513888888889</v>
          </cell>
          <cell r="G984">
            <v>0</v>
          </cell>
          <cell r="H984">
            <v>0</v>
          </cell>
          <cell r="I984">
            <v>0</v>
          </cell>
          <cell r="J984">
            <v>0</v>
          </cell>
          <cell r="K984">
            <v>0</v>
          </cell>
          <cell r="L984">
            <v>0</v>
          </cell>
          <cell r="M984">
            <v>0</v>
          </cell>
          <cell r="N984">
            <v>0</v>
          </cell>
          <cell r="O984">
            <v>0</v>
          </cell>
          <cell r="P984">
            <v>0.12354513888888889</v>
          </cell>
          <cell r="Q984">
            <v>420.8987943003288</v>
          </cell>
          <cell r="R984" t="str">
            <v>Les052lz</v>
          </cell>
          <cell r="S984">
            <v>1.1499999999999999</v>
          </cell>
        </row>
        <row r="985">
          <cell r="B985" t="str">
            <v>Les001l</v>
          </cell>
          <cell r="D985" t="str">
            <v>Lino/PVC</v>
          </cell>
          <cell r="E985">
            <v>52</v>
          </cell>
          <cell r="F985">
            <v>0.26604249516435341</v>
          </cell>
          <cell r="G985">
            <v>4.3481314359456062E-2</v>
          </cell>
          <cell r="H985">
            <v>0</v>
          </cell>
          <cell r="I985">
            <v>0</v>
          </cell>
          <cell r="J985">
            <v>0</v>
          </cell>
          <cell r="K985">
            <v>0</v>
          </cell>
          <cell r="L985">
            <v>0</v>
          </cell>
          <cell r="M985">
            <v>0</v>
          </cell>
          <cell r="N985">
            <v>0</v>
          </cell>
          <cell r="O985">
            <v>0</v>
          </cell>
          <cell r="P985">
            <v>0.30952380952380948</v>
          </cell>
          <cell r="Q985">
            <v>168.00000000000003</v>
          </cell>
          <cell r="R985" t="str">
            <v>Les001l</v>
          </cell>
          <cell r="S985">
            <v>0.82169412962751609</v>
          </cell>
        </row>
        <row r="986">
          <cell r="B986" t="str">
            <v>Les002l</v>
          </cell>
          <cell r="D986" t="str">
            <v>Lino/PVC</v>
          </cell>
          <cell r="E986">
            <v>3</v>
          </cell>
          <cell r="F986">
            <v>2.6052083333333326E-2</v>
          </cell>
          <cell r="G986">
            <v>0</v>
          </cell>
          <cell r="H986">
            <v>0</v>
          </cell>
          <cell r="I986">
            <v>0</v>
          </cell>
          <cell r="J986">
            <v>0</v>
          </cell>
          <cell r="K986">
            <v>0</v>
          </cell>
          <cell r="L986">
            <v>0</v>
          </cell>
          <cell r="M986">
            <v>0</v>
          </cell>
          <cell r="N986">
            <v>0</v>
          </cell>
          <cell r="O986">
            <v>0</v>
          </cell>
          <cell r="P986">
            <v>2.6052083333333326E-2</v>
          </cell>
          <cell r="Q986">
            <v>115.15393842463018</v>
          </cell>
          <cell r="R986" t="str">
            <v>Les002l</v>
          </cell>
          <cell r="S986">
            <v>1.0249999999999999</v>
          </cell>
        </row>
        <row r="987">
          <cell r="B987" t="str">
            <v>Les003l</v>
          </cell>
          <cell r="D987" t="str">
            <v>Lino/PVC</v>
          </cell>
          <cell r="E987">
            <v>52</v>
          </cell>
          <cell r="F987">
            <v>0.2768990984148581</v>
          </cell>
          <cell r="G987">
            <v>4.3573438354537468E-2</v>
          </cell>
          <cell r="H987">
            <v>0</v>
          </cell>
          <cell r="I987">
            <v>0</v>
          </cell>
          <cell r="J987">
            <v>0</v>
          </cell>
          <cell r="K987">
            <v>0</v>
          </cell>
          <cell r="L987">
            <v>0</v>
          </cell>
          <cell r="M987">
            <v>0</v>
          </cell>
          <cell r="N987">
            <v>0</v>
          </cell>
          <cell r="O987">
            <v>0</v>
          </cell>
          <cell r="P987">
            <v>0.32047253676939563</v>
          </cell>
          <cell r="Q987">
            <v>162.26039374293703</v>
          </cell>
          <cell r="R987" t="str">
            <v>Les003l</v>
          </cell>
          <cell r="S987">
            <v>0.82343505551881824</v>
          </cell>
        </row>
        <row r="988">
          <cell r="B988" t="str">
            <v>Les004l</v>
          </cell>
          <cell r="D988" t="str">
            <v>Lino/PVC</v>
          </cell>
          <cell r="E988">
            <v>4</v>
          </cell>
          <cell r="F988">
            <v>0</v>
          </cell>
          <cell r="G988">
            <v>0</v>
          </cell>
          <cell r="H988">
            <v>0</v>
          </cell>
          <cell r="I988">
            <v>0</v>
          </cell>
          <cell r="J988">
            <v>0</v>
          </cell>
          <cell r="K988">
            <v>0</v>
          </cell>
          <cell r="L988">
            <v>0</v>
          </cell>
          <cell r="M988">
            <v>0</v>
          </cell>
          <cell r="N988">
            <v>0</v>
          </cell>
          <cell r="O988">
            <v>0</v>
          </cell>
          <cell r="P988">
            <v>0</v>
          </cell>
          <cell r="Q988">
            <v>0</v>
          </cell>
          <cell r="R988" t="str">
            <v>Les004l</v>
          </cell>
          <cell r="S988">
            <v>0.8</v>
          </cell>
        </row>
        <row r="989">
          <cell r="B989" t="str">
            <v>Les005l</v>
          </cell>
          <cell r="D989" t="str">
            <v>Lino/PVC</v>
          </cell>
          <cell r="E989">
            <v>260</v>
          </cell>
          <cell r="F989">
            <v>0.72257060185185196</v>
          </cell>
          <cell r="G989">
            <v>0</v>
          </cell>
          <cell r="H989">
            <v>0</v>
          </cell>
          <cell r="I989">
            <v>0</v>
          </cell>
          <cell r="J989">
            <v>0</v>
          </cell>
          <cell r="K989">
            <v>0</v>
          </cell>
          <cell r="L989">
            <v>0</v>
          </cell>
          <cell r="M989">
            <v>0</v>
          </cell>
          <cell r="N989">
            <v>0</v>
          </cell>
          <cell r="O989">
            <v>0</v>
          </cell>
          <cell r="P989">
            <v>0.72257060185185196</v>
          </cell>
          <cell r="Q989">
            <v>359.82642987917683</v>
          </cell>
          <cell r="R989" t="str">
            <v>Les005l</v>
          </cell>
          <cell r="S989">
            <v>0.92500000000000004</v>
          </cell>
        </row>
        <row r="990">
          <cell r="B990" t="str">
            <v>Les006l</v>
          </cell>
          <cell r="D990" t="str">
            <v>Lino/PVC</v>
          </cell>
          <cell r="E990">
            <v>6</v>
          </cell>
          <cell r="F990">
            <v>0</v>
          </cell>
          <cell r="G990">
            <v>0</v>
          </cell>
          <cell r="H990">
            <v>0</v>
          </cell>
          <cell r="I990">
            <v>0</v>
          </cell>
          <cell r="J990">
            <v>0</v>
          </cell>
          <cell r="K990">
            <v>0</v>
          </cell>
          <cell r="L990">
            <v>0</v>
          </cell>
          <cell r="M990">
            <v>0</v>
          </cell>
          <cell r="N990">
            <v>0</v>
          </cell>
          <cell r="O990">
            <v>0</v>
          </cell>
          <cell r="P990">
            <v>0</v>
          </cell>
          <cell r="Q990">
            <v>0</v>
          </cell>
          <cell r="R990" t="str">
            <v>Les006l</v>
          </cell>
          <cell r="S990">
            <v>0.8</v>
          </cell>
        </row>
        <row r="991">
          <cell r="B991" t="str">
            <v>Les007l</v>
          </cell>
          <cell r="D991" t="str">
            <v>Lino/PVC</v>
          </cell>
          <cell r="E991">
            <v>7</v>
          </cell>
          <cell r="F991">
            <v>0</v>
          </cell>
          <cell r="G991">
            <v>0</v>
          </cell>
          <cell r="H991">
            <v>0</v>
          </cell>
          <cell r="I991">
            <v>0</v>
          </cell>
          <cell r="J991">
            <v>0</v>
          </cell>
          <cell r="K991">
            <v>0</v>
          </cell>
          <cell r="L991">
            <v>0</v>
          </cell>
          <cell r="M991">
            <v>0</v>
          </cell>
          <cell r="N991">
            <v>0</v>
          </cell>
          <cell r="O991">
            <v>0</v>
          </cell>
          <cell r="P991">
            <v>0</v>
          </cell>
          <cell r="Q991">
            <v>0</v>
          </cell>
          <cell r="R991" t="str">
            <v>Les007l</v>
          </cell>
          <cell r="S991">
            <v>0.8</v>
          </cell>
        </row>
        <row r="992">
          <cell r="B992" t="str">
            <v>Les008l</v>
          </cell>
          <cell r="D992" t="str">
            <v>Lino/PVC</v>
          </cell>
          <cell r="E992">
            <v>8</v>
          </cell>
          <cell r="F992">
            <v>0</v>
          </cell>
          <cell r="G992">
            <v>0</v>
          </cell>
          <cell r="H992">
            <v>0</v>
          </cell>
          <cell r="I992">
            <v>0</v>
          </cell>
          <cell r="J992">
            <v>0</v>
          </cell>
          <cell r="K992">
            <v>0</v>
          </cell>
          <cell r="L992">
            <v>0</v>
          </cell>
          <cell r="M992">
            <v>0</v>
          </cell>
          <cell r="N992">
            <v>0</v>
          </cell>
          <cell r="O992">
            <v>0</v>
          </cell>
          <cell r="P992">
            <v>0</v>
          </cell>
          <cell r="Q992">
            <v>0</v>
          </cell>
          <cell r="R992" t="str">
            <v>Les008l</v>
          </cell>
          <cell r="S992">
            <v>0.8</v>
          </cell>
        </row>
        <row r="993">
          <cell r="B993" t="str">
            <v>Les009l</v>
          </cell>
          <cell r="D993" t="str">
            <v>Lino/PVC</v>
          </cell>
          <cell r="E993">
            <v>9</v>
          </cell>
          <cell r="F993">
            <v>0</v>
          </cell>
          <cell r="G993">
            <v>0</v>
          </cell>
          <cell r="H993">
            <v>0</v>
          </cell>
          <cell r="I993">
            <v>0</v>
          </cell>
          <cell r="J993">
            <v>0</v>
          </cell>
          <cell r="K993">
            <v>0</v>
          </cell>
          <cell r="L993">
            <v>0</v>
          </cell>
          <cell r="M993">
            <v>0</v>
          </cell>
          <cell r="N993">
            <v>0</v>
          </cell>
          <cell r="O993">
            <v>0</v>
          </cell>
          <cell r="P993">
            <v>0</v>
          </cell>
          <cell r="Q993">
            <v>0</v>
          </cell>
          <cell r="R993" t="str">
            <v>Les009l</v>
          </cell>
          <cell r="S993">
            <v>0.8</v>
          </cell>
        </row>
        <row r="994">
          <cell r="B994" t="str">
            <v>Les010l</v>
          </cell>
          <cell r="D994" t="str">
            <v>Lino/PVC</v>
          </cell>
          <cell r="E994">
            <v>10</v>
          </cell>
          <cell r="F994">
            <v>0</v>
          </cell>
          <cell r="G994">
            <v>0</v>
          </cell>
          <cell r="H994">
            <v>0</v>
          </cell>
          <cell r="I994">
            <v>0</v>
          </cell>
          <cell r="J994">
            <v>0</v>
          </cell>
          <cell r="K994">
            <v>0</v>
          </cell>
          <cell r="L994">
            <v>0</v>
          </cell>
          <cell r="M994">
            <v>0</v>
          </cell>
          <cell r="N994">
            <v>0</v>
          </cell>
          <cell r="O994">
            <v>0</v>
          </cell>
          <cell r="P994">
            <v>0</v>
          </cell>
          <cell r="Q994">
            <v>0</v>
          </cell>
          <cell r="R994" t="str">
            <v>Les010l</v>
          </cell>
          <cell r="S994">
            <v>0.8</v>
          </cell>
        </row>
        <row r="995">
          <cell r="B995" t="str">
            <v>Les011l</v>
          </cell>
          <cell r="D995" t="str">
            <v>Lino/PVC</v>
          </cell>
          <cell r="E995">
            <v>11</v>
          </cell>
          <cell r="F995">
            <v>0</v>
          </cell>
          <cell r="G995">
            <v>0</v>
          </cell>
          <cell r="H995">
            <v>0</v>
          </cell>
          <cell r="I995">
            <v>0</v>
          </cell>
          <cell r="J995">
            <v>0</v>
          </cell>
          <cell r="K995">
            <v>0</v>
          </cell>
          <cell r="L995">
            <v>0</v>
          </cell>
          <cell r="M995">
            <v>0</v>
          </cell>
          <cell r="N995">
            <v>0</v>
          </cell>
          <cell r="O995">
            <v>0</v>
          </cell>
          <cell r="P995">
            <v>0</v>
          </cell>
          <cell r="Q995">
            <v>0</v>
          </cell>
          <cell r="R995" t="str">
            <v>Les011l</v>
          </cell>
          <cell r="S995">
            <v>0.8</v>
          </cell>
        </row>
        <row r="997">
          <cell r="B997" t="str">
            <v>Les260t</v>
          </cell>
          <cell r="C997" t="str">
            <v>Leslokaal</v>
          </cell>
          <cell r="D997" t="str">
            <v>Tapijt</v>
          </cell>
          <cell r="E997">
            <v>260</v>
          </cell>
          <cell r="F997">
            <v>0.65646874999999993</v>
          </cell>
          <cell r="G997">
            <v>7.1437500000000001E-2</v>
          </cell>
          <cell r="H997">
            <v>0</v>
          </cell>
          <cell r="I997">
            <v>0</v>
          </cell>
          <cell r="J997">
            <v>0</v>
          </cell>
          <cell r="K997">
            <v>0</v>
          </cell>
          <cell r="L997">
            <v>0</v>
          </cell>
          <cell r="M997">
            <v>0</v>
          </cell>
          <cell r="N997">
            <v>0</v>
          </cell>
          <cell r="O997">
            <v>0</v>
          </cell>
          <cell r="P997">
            <v>0.72790625000000009</v>
          </cell>
          <cell r="Q997">
            <v>357.18885502082168</v>
          </cell>
          <cell r="R997" t="str">
            <v>Les260t</v>
          </cell>
          <cell r="S997">
            <v>1.35</v>
          </cell>
        </row>
        <row r="998">
          <cell r="B998" t="str">
            <v>Les260tn</v>
          </cell>
          <cell r="C998" t="str">
            <v>Leslokaal, naloopronde</v>
          </cell>
          <cell r="D998" t="str">
            <v>Tapijt</v>
          </cell>
          <cell r="E998">
            <v>260</v>
          </cell>
          <cell r="F998">
            <v>0.55272569444444442</v>
          </cell>
          <cell r="G998">
            <v>0</v>
          </cell>
          <cell r="H998">
            <v>0</v>
          </cell>
          <cell r="I998">
            <v>0</v>
          </cell>
          <cell r="J998">
            <v>0</v>
          </cell>
          <cell r="K998">
            <v>0</v>
          </cell>
          <cell r="L998">
            <v>0</v>
          </cell>
          <cell r="M998">
            <v>0</v>
          </cell>
          <cell r="N998">
            <v>0</v>
          </cell>
          <cell r="O998">
            <v>0</v>
          </cell>
          <cell r="P998">
            <v>0.55272569444444442</v>
          </cell>
          <cell r="Q998">
            <v>470.39608003266642</v>
          </cell>
          <cell r="R998" t="str">
            <v>Les260tn</v>
          </cell>
          <cell r="S998">
            <v>1.55</v>
          </cell>
        </row>
        <row r="999">
          <cell r="B999" t="str">
            <v>Les156t</v>
          </cell>
          <cell r="C999" t="str">
            <v>Leslokaal</v>
          </cell>
          <cell r="D999" t="str">
            <v>Tapijt</v>
          </cell>
          <cell r="E999">
            <v>156</v>
          </cell>
          <cell r="F999">
            <v>0.45903125</v>
          </cell>
          <cell r="G999">
            <v>7.1437500000000001E-2</v>
          </cell>
          <cell r="H999">
            <v>0</v>
          </cell>
          <cell r="I999">
            <v>0</v>
          </cell>
          <cell r="J999">
            <v>0</v>
          </cell>
          <cell r="K999">
            <v>0</v>
          </cell>
          <cell r="L999">
            <v>0</v>
          </cell>
          <cell r="M999">
            <v>0</v>
          </cell>
          <cell r="N999">
            <v>0</v>
          </cell>
          <cell r="O999">
            <v>0</v>
          </cell>
          <cell r="P999">
            <v>0.53046875000000004</v>
          </cell>
          <cell r="Q999">
            <v>294.07952871870395</v>
          </cell>
          <cell r="R999" t="str">
            <v>Les156t</v>
          </cell>
          <cell r="S999">
            <v>1.35</v>
          </cell>
        </row>
        <row r="1000">
          <cell r="B1000" t="str">
            <v>Les130t</v>
          </cell>
          <cell r="C1000" t="str">
            <v>Leslokaal</v>
          </cell>
          <cell r="D1000" t="str">
            <v>Tapijt</v>
          </cell>
          <cell r="E1000">
            <v>130</v>
          </cell>
          <cell r="F1000">
            <v>0.42484490740740743</v>
          </cell>
          <cell r="G1000">
            <v>7.4083333333333348E-2</v>
          </cell>
          <cell r="H1000">
            <v>0</v>
          </cell>
          <cell r="I1000">
            <v>0</v>
          </cell>
          <cell r="J1000">
            <v>0</v>
          </cell>
          <cell r="K1000">
            <v>0</v>
          </cell>
          <cell r="L1000">
            <v>0</v>
          </cell>
          <cell r="M1000">
            <v>0</v>
          </cell>
          <cell r="N1000">
            <v>0</v>
          </cell>
          <cell r="O1000">
            <v>0</v>
          </cell>
          <cell r="P1000">
            <v>0.49892824074074077</v>
          </cell>
          <cell r="Q1000">
            <v>260.55851199562022</v>
          </cell>
          <cell r="R1000" t="str">
            <v>Les130t</v>
          </cell>
          <cell r="S1000">
            <v>1.4000000000000001</v>
          </cell>
        </row>
        <row r="1001">
          <cell r="B1001" t="str">
            <v>Les104t</v>
          </cell>
          <cell r="C1001" t="str">
            <v>Leslokaal</v>
          </cell>
          <cell r="D1001" t="str">
            <v>Tapijt</v>
          </cell>
          <cell r="E1001">
            <v>104</v>
          </cell>
          <cell r="F1001">
            <v>0.35281351655438975</v>
          </cell>
          <cell r="G1001">
            <v>6.9950711087886808E-2</v>
          </cell>
          <cell r="H1001">
            <v>0</v>
          </cell>
          <cell r="I1001">
            <v>0</v>
          </cell>
          <cell r="J1001">
            <v>0</v>
          </cell>
          <cell r="K1001">
            <v>0</v>
          </cell>
          <cell r="L1001">
            <v>0</v>
          </cell>
          <cell r="M1001">
            <v>0</v>
          </cell>
          <cell r="N1001">
            <v>0</v>
          </cell>
          <cell r="O1001">
            <v>0</v>
          </cell>
          <cell r="P1001">
            <v>0.42276422764227656</v>
          </cell>
          <cell r="Q1001">
            <v>245.99999999999991</v>
          </cell>
          <cell r="R1001" t="str">
            <v>Les104t</v>
          </cell>
          <cell r="S1001">
            <v>1.321903201660853</v>
          </cell>
        </row>
        <row r="1002">
          <cell r="B1002" t="str">
            <v>Les052t</v>
          </cell>
          <cell r="C1002" t="str">
            <v>Leslokaal</v>
          </cell>
          <cell r="D1002" t="str">
            <v>Tapijt</v>
          </cell>
          <cell r="E1002">
            <v>52</v>
          </cell>
          <cell r="F1002">
            <v>0.24905878879563872</v>
          </cell>
          <cell r="G1002">
            <v>6.8014381936068596E-2</v>
          </cell>
          <cell r="H1002">
            <v>0</v>
          </cell>
          <cell r="I1002">
            <v>0</v>
          </cell>
          <cell r="J1002">
            <v>0</v>
          </cell>
          <cell r="K1002">
            <v>0</v>
          </cell>
          <cell r="L1002">
            <v>0</v>
          </cell>
          <cell r="M1002">
            <v>0</v>
          </cell>
          <cell r="N1002">
            <v>0</v>
          </cell>
          <cell r="O1002">
            <v>0</v>
          </cell>
          <cell r="P1002">
            <v>0.31707317073170732</v>
          </cell>
          <cell r="Q1002">
            <v>164</v>
          </cell>
          <cell r="R1002" t="str">
            <v>Les052t</v>
          </cell>
          <cell r="S1002">
            <v>1.2853111546973592</v>
          </cell>
        </row>
        <row r="1003">
          <cell r="B1003" t="str">
            <v>Les026t</v>
          </cell>
          <cell r="C1003" t="str">
            <v>Leslokaal</v>
          </cell>
          <cell r="D1003" t="str">
            <v>Tapijt</v>
          </cell>
          <cell r="E1003">
            <v>26</v>
          </cell>
          <cell r="F1003">
            <v>0.15901851851851853</v>
          </cell>
          <cell r="G1003">
            <v>6.1354166666666661E-2</v>
          </cell>
          <cell r="H1003">
            <v>0</v>
          </cell>
          <cell r="I1003">
            <v>0</v>
          </cell>
          <cell r="J1003">
            <v>0</v>
          </cell>
          <cell r="K1003">
            <v>0</v>
          </cell>
          <cell r="L1003">
            <v>0</v>
          </cell>
          <cell r="M1003">
            <v>0</v>
          </cell>
          <cell r="N1003">
            <v>0</v>
          </cell>
          <cell r="O1003">
            <v>0</v>
          </cell>
          <cell r="P1003">
            <v>0.22037268518518516</v>
          </cell>
          <cell r="Q1003">
            <v>117.98195397107175</v>
          </cell>
          <cell r="R1003" t="str">
            <v>Les026t</v>
          </cell>
          <cell r="S1003">
            <v>1.55</v>
          </cell>
        </row>
        <row r="1004">
          <cell r="B1004" t="str">
            <v>Les012t</v>
          </cell>
          <cell r="C1004" t="str">
            <v>Leslokaal</v>
          </cell>
          <cell r="D1004" t="str">
            <v>Tapijt</v>
          </cell>
          <cell r="E1004">
            <v>12</v>
          </cell>
          <cell r="F1004">
            <v>8.3333333333333329E-2</v>
          </cell>
          <cell r="G1004">
            <v>3.1333333333333331E-2</v>
          </cell>
          <cell r="H1004">
            <v>0</v>
          </cell>
          <cell r="I1004">
            <v>0</v>
          </cell>
          <cell r="J1004">
            <v>0</v>
          </cell>
          <cell r="K1004">
            <v>0</v>
          </cell>
          <cell r="L1004">
            <v>0</v>
          </cell>
          <cell r="M1004">
            <v>0</v>
          </cell>
          <cell r="N1004">
            <v>0</v>
          </cell>
          <cell r="O1004">
            <v>0</v>
          </cell>
          <cell r="P1004">
            <v>0.11466666666666668</v>
          </cell>
          <cell r="Q1004">
            <v>104.65116279069767</v>
          </cell>
          <cell r="R1004" t="str">
            <v>Les012t</v>
          </cell>
          <cell r="S1004">
            <v>1.6</v>
          </cell>
        </row>
        <row r="1005">
          <cell r="B1005" t="str">
            <v>Les052tz</v>
          </cell>
          <cell r="C1005" t="str">
            <v>Leslokaal, weekend</v>
          </cell>
          <cell r="D1005" t="str">
            <v>Tapijt</v>
          </cell>
          <cell r="E1005">
            <v>52</v>
          </cell>
          <cell r="F1005">
            <v>0.11054513888888888</v>
          </cell>
          <cell r="G1005">
            <v>0</v>
          </cell>
          <cell r="H1005">
            <v>0</v>
          </cell>
          <cell r="I1005">
            <v>0</v>
          </cell>
          <cell r="J1005">
            <v>0</v>
          </cell>
          <cell r="K1005">
            <v>0</v>
          </cell>
          <cell r="L1005">
            <v>0</v>
          </cell>
          <cell r="M1005">
            <v>0</v>
          </cell>
          <cell r="N1005">
            <v>0</v>
          </cell>
          <cell r="O1005">
            <v>0</v>
          </cell>
          <cell r="P1005">
            <v>0.11054513888888888</v>
          </cell>
          <cell r="Q1005">
            <v>470.39608003266642</v>
          </cell>
          <cell r="R1005" t="str">
            <v>Les052tz</v>
          </cell>
          <cell r="S1005">
            <v>1.55</v>
          </cell>
        </row>
        <row r="1006">
          <cell r="B1006" t="str">
            <v>Les001t</v>
          </cell>
          <cell r="D1006" t="str">
            <v>Tapijt</v>
          </cell>
          <cell r="E1006">
            <v>1</v>
          </cell>
          <cell r="F1006">
            <v>0</v>
          </cell>
          <cell r="G1006">
            <v>0</v>
          </cell>
          <cell r="H1006">
            <v>0</v>
          </cell>
          <cell r="I1006">
            <v>0</v>
          </cell>
          <cell r="J1006">
            <v>0</v>
          </cell>
          <cell r="K1006">
            <v>0</v>
          </cell>
          <cell r="L1006">
            <v>0</v>
          </cell>
          <cell r="M1006">
            <v>0</v>
          </cell>
          <cell r="N1006">
            <v>0</v>
          </cell>
          <cell r="O1006">
            <v>0</v>
          </cell>
          <cell r="P1006">
            <v>0</v>
          </cell>
          <cell r="Q1006">
            <v>0</v>
          </cell>
          <cell r="R1006" t="str">
            <v>Les001t</v>
          </cell>
          <cell r="S1006">
            <v>0.8</v>
          </cell>
        </row>
        <row r="1007">
          <cell r="B1007" t="str">
            <v>Les002t</v>
          </cell>
          <cell r="D1007" t="str">
            <v>Tapijt</v>
          </cell>
          <cell r="E1007">
            <v>2</v>
          </cell>
          <cell r="F1007">
            <v>0</v>
          </cell>
          <cell r="G1007">
            <v>0</v>
          </cell>
          <cell r="H1007">
            <v>0</v>
          </cell>
          <cell r="I1007">
            <v>0</v>
          </cell>
          <cell r="J1007">
            <v>0</v>
          </cell>
          <cell r="K1007">
            <v>0</v>
          </cell>
          <cell r="L1007">
            <v>0</v>
          </cell>
          <cell r="M1007">
            <v>0</v>
          </cell>
          <cell r="N1007">
            <v>0</v>
          </cell>
          <cell r="O1007">
            <v>0</v>
          </cell>
          <cell r="P1007">
            <v>0</v>
          </cell>
          <cell r="Q1007">
            <v>0</v>
          </cell>
          <cell r="R1007" t="str">
            <v>Les002t</v>
          </cell>
          <cell r="S1007">
            <v>0.8</v>
          </cell>
        </row>
        <row r="1008">
          <cell r="B1008" t="str">
            <v>Les003t</v>
          </cell>
          <cell r="D1008" t="str">
            <v>Tapijt</v>
          </cell>
          <cell r="E1008">
            <v>3</v>
          </cell>
          <cell r="F1008">
            <v>0</v>
          </cell>
          <cell r="G1008">
            <v>0</v>
          </cell>
          <cell r="H1008">
            <v>0</v>
          </cell>
          <cell r="I1008">
            <v>0</v>
          </cell>
          <cell r="J1008">
            <v>0</v>
          </cell>
          <cell r="K1008">
            <v>0</v>
          </cell>
          <cell r="L1008">
            <v>0</v>
          </cell>
          <cell r="M1008">
            <v>0</v>
          </cell>
          <cell r="N1008">
            <v>0</v>
          </cell>
          <cell r="O1008">
            <v>0</v>
          </cell>
          <cell r="P1008">
            <v>0</v>
          </cell>
          <cell r="Q1008">
            <v>0</v>
          </cell>
          <cell r="R1008" t="str">
            <v>Les003t</v>
          </cell>
          <cell r="S1008">
            <v>0.8</v>
          </cell>
        </row>
        <row r="1009">
          <cell r="B1009" t="str">
            <v>Les004t</v>
          </cell>
          <cell r="D1009" t="str">
            <v>Tapijt</v>
          </cell>
          <cell r="E1009">
            <v>4</v>
          </cell>
          <cell r="F1009">
            <v>0</v>
          </cell>
          <cell r="G1009">
            <v>0</v>
          </cell>
          <cell r="H1009">
            <v>0</v>
          </cell>
          <cell r="I1009">
            <v>0</v>
          </cell>
          <cell r="J1009">
            <v>0</v>
          </cell>
          <cell r="K1009">
            <v>0</v>
          </cell>
          <cell r="L1009">
            <v>0</v>
          </cell>
          <cell r="M1009">
            <v>0</v>
          </cell>
          <cell r="N1009">
            <v>0</v>
          </cell>
          <cell r="O1009">
            <v>0</v>
          </cell>
          <cell r="P1009">
            <v>0</v>
          </cell>
          <cell r="Q1009">
            <v>0</v>
          </cell>
          <cell r="R1009" t="str">
            <v>Les004t</v>
          </cell>
          <cell r="S1009">
            <v>0.8</v>
          </cell>
        </row>
        <row r="1010">
          <cell r="B1010" t="str">
            <v>Les005t</v>
          </cell>
          <cell r="D1010" t="str">
            <v>Tapijt</v>
          </cell>
          <cell r="E1010">
            <v>5</v>
          </cell>
          <cell r="F1010">
            <v>0</v>
          </cell>
          <cell r="G1010">
            <v>0</v>
          </cell>
          <cell r="H1010">
            <v>0</v>
          </cell>
          <cell r="I1010">
            <v>0</v>
          </cell>
          <cell r="J1010">
            <v>0</v>
          </cell>
          <cell r="K1010">
            <v>0</v>
          </cell>
          <cell r="L1010">
            <v>0</v>
          </cell>
          <cell r="M1010">
            <v>0</v>
          </cell>
          <cell r="N1010">
            <v>0</v>
          </cell>
          <cell r="O1010">
            <v>0</v>
          </cell>
          <cell r="P1010">
            <v>0</v>
          </cell>
          <cell r="Q1010">
            <v>0</v>
          </cell>
          <cell r="R1010" t="str">
            <v>Les005t</v>
          </cell>
          <cell r="S1010">
            <v>0.8</v>
          </cell>
        </row>
        <row r="1011">
          <cell r="B1011" t="str">
            <v>Les006t</v>
          </cell>
          <cell r="D1011" t="str">
            <v>Tapijt</v>
          </cell>
          <cell r="E1011">
            <v>6</v>
          </cell>
          <cell r="F1011">
            <v>0</v>
          </cell>
          <cell r="G1011">
            <v>0</v>
          </cell>
          <cell r="H1011">
            <v>0</v>
          </cell>
          <cell r="I1011">
            <v>0</v>
          </cell>
          <cell r="J1011">
            <v>0</v>
          </cell>
          <cell r="K1011">
            <v>0</v>
          </cell>
          <cell r="L1011">
            <v>0</v>
          </cell>
          <cell r="M1011">
            <v>0</v>
          </cell>
          <cell r="N1011">
            <v>0</v>
          </cell>
          <cell r="O1011">
            <v>0</v>
          </cell>
          <cell r="P1011">
            <v>0</v>
          </cell>
          <cell r="Q1011">
            <v>0</v>
          </cell>
          <cell r="R1011" t="str">
            <v>Les006t</v>
          </cell>
          <cell r="S1011">
            <v>0.8</v>
          </cell>
        </row>
        <row r="1012">
          <cell r="B1012" t="str">
            <v>Les007t</v>
          </cell>
          <cell r="D1012" t="str">
            <v>Tapijt</v>
          </cell>
          <cell r="E1012">
            <v>7</v>
          </cell>
          <cell r="F1012">
            <v>0</v>
          </cell>
          <cell r="G1012">
            <v>0</v>
          </cell>
          <cell r="H1012">
            <v>0</v>
          </cell>
          <cell r="I1012">
            <v>0</v>
          </cell>
          <cell r="J1012">
            <v>0</v>
          </cell>
          <cell r="K1012">
            <v>0</v>
          </cell>
          <cell r="L1012">
            <v>0</v>
          </cell>
          <cell r="M1012">
            <v>0</v>
          </cell>
          <cell r="N1012">
            <v>0</v>
          </cell>
          <cell r="O1012">
            <v>0</v>
          </cell>
          <cell r="P1012">
            <v>0</v>
          </cell>
          <cell r="Q1012">
            <v>0</v>
          </cell>
          <cell r="R1012" t="str">
            <v>Les007t</v>
          </cell>
          <cell r="S1012">
            <v>0.8</v>
          </cell>
        </row>
        <row r="1013">
          <cell r="B1013" t="str">
            <v>Les008t</v>
          </cell>
          <cell r="D1013" t="str">
            <v>Tapijt</v>
          </cell>
          <cell r="E1013">
            <v>8</v>
          </cell>
          <cell r="F1013">
            <v>0</v>
          </cell>
          <cell r="G1013">
            <v>0</v>
          </cell>
          <cell r="H1013">
            <v>0</v>
          </cell>
          <cell r="I1013">
            <v>0</v>
          </cell>
          <cell r="J1013">
            <v>0</v>
          </cell>
          <cell r="K1013">
            <v>0</v>
          </cell>
          <cell r="L1013">
            <v>0</v>
          </cell>
          <cell r="M1013">
            <v>0</v>
          </cell>
          <cell r="N1013">
            <v>0</v>
          </cell>
          <cell r="O1013">
            <v>0</v>
          </cell>
          <cell r="P1013">
            <v>0</v>
          </cell>
          <cell r="Q1013">
            <v>0</v>
          </cell>
          <cell r="R1013" t="str">
            <v>Les008t</v>
          </cell>
          <cell r="S1013">
            <v>0.8</v>
          </cell>
        </row>
        <row r="1014">
          <cell r="B1014" t="str">
            <v>Les009t</v>
          </cell>
          <cell r="D1014" t="str">
            <v>Tapijt</v>
          </cell>
          <cell r="E1014">
            <v>9</v>
          </cell>
          <cell r="F1014">
            <v>0</v>
          </cell>
          <cell r="G1014">
            <v>0</v>
          </cell>
          <cell r="H1014">
            <v>0</v>
          </cell>
          <cell r="I1014">
            <v>0</v>
          </cell>
          <cell r="J1014">
            <v>0</v>
          </cell>
          <cell r="K1014">
            <v>0</v>
          </cell>
          <cell r="L1014">
            <v>0</v>
          </cell>
          <cell r="M1014">
            <v>0</v>
          </cell>
          <cell r="N1014">
            <v>0</v>
          </cell>
          <cell r="O1014">
            <v>0</v>
          </cell>
          <cell r="P1014">
            <v>0</v>
          </cell>
          <cell r="Q1014">
            <v>0</v>
          </cell>
          <cell r="R1014" t="str">
            <v>Les009t</v>
          </cell>
          <cell r="S1014">
            <v>0.8</v>
          </cell>
        </row>
        <row r="1015">
          <cell r="B1015" t="str">
            <v>Les010t</v>
          </cell>
          <cell r="D1015" t="str">
            <v>Tapijt</v>
          </cell>
          <cell r="E1015">
            <v>10</v>
          </cell>
          <cell r="F1015">
            <v>0</v>
          </cell>
          <cell r="G1015">
            <v>0</v>
          </cell>
          <cell r="H1015">
            <v>0</v>
          </cell>
          <cell r="I1015">
            <v>0</v>
          </cell>
          <cell r="J1015">
            <v>0</v>
          </cell>
          <cell r="K1015">
            <v>0</v>
          </cell>
          <cell r="L1015">
            <v>0</v>
          </cell>
          <cell r="M1015">
            <v>0</v>
          </cell>
          <cell r="N1015">
            <v>0</v>
          </cell>
          <cell r="O1015">
            <v>0</v>
          </cell>
          <cell r="P1015">
            <v>0</v>
          </cell>
          <cell r="Q1015">
            <v>0</v>
          </cell>
          <cell r="R1015" t="str">
            <v>Les010t</v>
          </cell>
          <cell r="S1015">
            <v>0.8</v>
          </cell>
        </row>
        <row r="1016">
          <cell r="B1016" t="str">
            <v>Les011t</v>
          </cell>
          <cell r="D1016" t="str">
            <v>Tapijt</v>
          </cell>
          <cell r="E1016">
            <v>11</v>
          </cell>
          <cell r="F1016">
            <v>0</v>
          </cell>
          <cell r="G1016">
            <v>0</v>
          </cell>
          <cell r="H1016">
            <v>0</v>
          </cell>
          <cell r="I1016">
            <v>0</v>
          </cell>
          <cell r="J1016">
            <v>0</v>
          </cell>
          <cell r="K1016">
            <v>0</v>
          </cell>
          <cell r="L1016">
            <v>0</v>
          </cell>
          <cell r="M1016">
            <v>0</v>
          </cell>
          <cell r="N1016">
            <v>0</v>
          </cell>
          <cell r="O1016">
            <v>0</v>
          </cell>
          <cell r="P1016">
            <v>0</v>
          </cell>
          <cell r="Q1016">
            <v>0</v>
          </cell>
          <cell r="R1016" t="str">
            <v>Les011t</v>
          </cell>
          <cell r="S1016">
            <v>0.8</v>
          </cell>
        </row>
        <row r="1018">
          <cell r="B1018" t="str">
            <v>Lif260l</v>
          </cell>
          <cell r="C1018" t="str">
            <v>Lift</v>
          </cell>
          <cell r="D1018" t="str">
            <v>Lino/PVC</v>
          </cell>
          <cell r="E1018">
            <v>260</v>
          </cell>
          <cell r="F1018">
            <v>1.8356370855084188</v>
          </cell>
          <cell r="G1018">
            <v>0</v>
          </cell>
          <cell r="H1018">
            <v>0</v>
          </cell>
          <cell r="I1018">
            <v>0</v>
          </cell>
          <cell r="J1018">
            <v>0</v>
          </cell>
          <cell r="K1018">
            <v>0</v>
          </cell>
          <cell r="L1018">
            <v>0</v>
          </cell>
          <cell r="M1018">
            <v>0</v>
          </cell>
          <cell r="N1018">
            <v>0</v>
          </cell>
          <cell r="O1018">
            <v>0</v>
          </cell>
          <cell r="P1018">
            <v>1.8356370855084188</v>
          </cell>
          <cell r="Q1018">
            <v>141.64019786513927</v>
          </cell>
          <cell r="R1018" t="str">
            <v>Lif260l</v>
          </cell>
          <cell r="S1018">
            <v>0.86023086537754578</v>
          </cell>
        </row>
        <row r="1019">
          <cell r="B1019" t="str">
            <v>Lif260ln</v>
          </cell>
          <cell r="C1019" t="str">
            <v>Lift, naloopronde</v>
          </cell>
          <cell r="D1019" t="str">
            <v>Lino/PVC</v>
          </cell>
          <cell r="E1019">
            <v>260</v>
          </cell>
          <cell r="F1019">
            <v>1.5780555555555553</v>
          </cell>
          <cell r="G1019">
            <v>0</v>
          </cell>
          <cell r="H1019">
            <v>0</v>
          </cell>
          <cell r="I1019">
            <v>0</v>
          </cell>
          <cell r="J1019">
            <v>0</v>
          </cell>
          <cell r="K1019">
            <v>0</v>
          </cell>
          <cell r="L1019">
            <v>0</v>
          </cell>
          <cell r="M1019">
            <v>0</v>
          </cell>
          <cell r="N1019">
            <v>0</v>
          </cell>
          <cell r="O1019">
            <v>0</v>
          </cell>
          <cell r="P1019">
            <v>1.5780555555555553</v>
          </cell>
          <cell r="Q1019">
            <v>164.75972540045768</v>
          </cell>
          <cell r="R1019" t="str">
            <v>Lif260ln</v>
          </cell>
          <cell r="S1019">
            <v>0.95</v>
          </cell>
        </row>
        <row r="1020">
          <cell r="B1020" t="str">
            <v>Lif156l</v>
          </cell>
          <cell r="C1020" t="str">
            <v>Lift</v>
          </cell>
          <cell r="D1020" t="str">
            <v>Lino/PVC</v>
          </cell>
          <cell r="E1020">
            <v>156</v>
          </cell>
          <cell r="F1020">
            <v>1.2640614660686715</v>
          </cell>
          <cell r="G1020">
            <v>0</v>
          </cell>
          <cell r="H1020">
            <v>0</v>
          </cell>
          <cell r="I1020">
            <v>0</v>
          </cell>
          <cell r="J1020">
            <v>0</v>
          </cell>
          <cell r="K1020">
            <v>0</v>
          </cell>
          <cell r="L1020">
            <v>0</v>
          </cell>
          <cell r="M1020">
            <v>0</v>
          </cell>
          <cell r="N1020">
            <v>0</v>
          </cell>
          <cell r="O1020">
            <v>0</v>
          </cell>
          <cell r="P1020">
            <v>1.2640614660686715</v>
          </cell>
          <cell r="Q1020">
            <v>123.41172022684309</v>
          </cell>
          <cell r="R1020" t="str">
            <v>Lif156l</v>
          </cell>
          <cell r="S1020">
            <v>0.86023086537754578</v>
          </cell>
        </row>
        <row r="1021">
          <cell r="B1021" t="str">
            <v>Lif130l</v>
          </cell>
          <cell r="C1021" t="str">
            <v>Lift</v>
          </cell>
          <cell r="D1021" t="str">
            <v>Lino/PVC</v>
          </cell>
          <cell r="E1021">
            <v>130</v>
          </cell>
          <cell r="F1021">
            <v>1.4016848897651906</v>
          </cell>
          <cell r="G1021">
            <v>0</v>
          </cell>
          <cell r="H1021">
            <v>0</v>
          </cell>
          <cell r="I1021">
            <v>0</v>
          </cell>
          <cell r="J1021">
            <v>0</v>
          </cell>
          <cell r="K1021">
            <v>0</v>
          </cell>
          <cell r="L1021">
            <v>0</v>
          </cell>
          <cell r="M1021">
            <v>0</v>
          </cell>
          <cell r="N1021">
            <v>0</v>
          </cell>
          <cell r="O1021">
            <v>0</v>
          </cell>
          <cell r="P1021">
            <v>1.4016848897651906</v>
          </cell>
          <cell r="Q1021">
            <v>92.745524296675214</v>
          </cell>
          <cell r="R1021" t="str">
            <v>Lif130l</v>
          </cell>
          <cell r="S1021">
            <v>1.075461552249507</v>
          </cell>
        </row>
        <row r="1022">
          <cell r="B1022" t="str">
            <v>Lif104l</v>
          </cell>
          <cell r="C1022" t="str">
            <v>Lift</v>
          </cell>
          <cell r="D1022" t="str">
            <v>Lino/PVC</v>
          </cell>
          <cell r="E1022">
            <v>104</v>
          </cell>
          <cell r="F1022">
            <v>1.09199587857102</v>
          </cell>
          <cell r="G1022">
            <v>0</v>
          </cell>
          <cell r="H1022">
            <v>0</v>
          </cell>
          <cell r="I1022">
            <v>0</v>
          </cell>
          <cell r="J1022">
            <v>0</v>
          </cell>
          <cell r="K1022">
            <v>0</v>
          </cell>
          <cell r="L1022">
            <v>0</v>
          </cell>
          <cell r="M1022">
            <v>0</v>
          </cell>
          <cell r="N1022">
            <v>0</v>
          </cell>
          <cell r="O1022">
            <v>0</v>
          </cell>
          <cell r="P1022">
            <v>1.09199587857102</v>
          </cell>
          <cell r="Q1022">
            <v>95.238454687295928</v>
          </cell>
          <cell r="R1022" t="str">
            <v>Lif104l</v>
          </cell>
          <cell r="S1022">
            <v>0.96023086537754576</v>
          </cell>
        </row>
        <row r="1023">
          <cell r="B1023" t="str">
            <v>Lif052l</v>
          </cell>
          <cell r="C1023" t="str">
            <v>Lift</v>
          </cell>
          <cell r="D1023" t="str">
            <v>Lino/PVC</v>
          </cell>
          <cell r="E1023">
            <v>52</v>
          </cell>
          <cell r="F1023">
            <v>0.9006024096385542</v>
          </cell>
          <cell r="G1023">
            <v>0</v>
          </cell>
          <cell r="H1023">
            <v>0</v>
          </cell>
          <cell r="I1023">
            <v>0</v>
          </cell>
          <cell r="J1023">
            <v>0</v>
          </cell>
          <cell r="K1023">
            <v>0</v>
          </cell>
          <cell r="L1023">
            <v>0</v>
          </cell>
          <cell r="M1023">
            <v>0</v>
          </cell>
          <cell r="N1023">
            <v>0</v>
          </cell>
          <cell r="O1023">
            <v>0</v>
          </cell>
          <cell r="P1023">
            <v>0.9006024096385542</v>
          </cell>
          <cell r="Q1023">
            <v>57.739130434782609</v>
          </cell>
          <cell r="R1023" t="str">
            <v>Lif052l</v>
          </cell>
          <cell r="S1023">
            <v>1.118760757314974</v>
          </cell>
        </row>
        <row r="1024">
          <cell r="B1024" t="str">
            <v>Lif026l</v>
          </cell>
          <cell r="C1024" t="str">
            <v>Lift</v>
          </cell>
          <cell r="D1024" t="str">
            <v>Lino/PVC</v>
          </cell>
          <cell r="E1024">
            <v>26</v>
          </cell>
          <cell r="F1024">
            <v>0.48211053517306729</v>
          </cell>
          <cell r="G1024">
            <v>0</v>
          </cell>
          <cell r="H1024">
            <v>0</v>
          </cell>
          <cell r="I1024">
            <v>0</v>
          </cell>
          <cell r="J1024">
            <v>0</v>
          </cell>
          <cell r="K1024">
            <v>0</v>
          </cell>
          <cell r="L1024">
            <v>0</v>
          </cell>
          <cell r="M1024">
            <v>0</v>
          </cell>
          <cell r="N1024">
            <v>0</v>
          </cell>
          <cell r="O1024">
            <v>0</v>
          </cell>
          <cell r="P1024">
            <v>0.48211053517306729</v>
          </cell>
          <cell r="Q1024">
            <v>53.929541263118345</v>
          </cell>
          <cell r="R1024" t="str">
            <v>Lif026l</v>
          </cell>
          <cell r="S1024">
            <v>1.0602308653775459</v>
          </cell>
        </row>
        <row r="1025">
          <cell r="B1025" t="str">
            <v>Lif012l</v>
          </cell>
          <cell r="C1025" t="str">
            <v>Lift</v>
          </cell>
          <cell r="D1025" t="str">
            <v>Lino/PVC</v>
          </cell>
          <cell r="E1025">
            <v>12</v>
          </cell>
          <cell r="F1025">
            <v>0.29236079454942032</v>
          </cell>
          <cell r="G1025">
            <v>0</v>
          </cell>
          <cell r="H1025">
            <v>0</v>
          </cell>
          <cell r="I1025">
            <v>0</v>
          </cell>
          <cell r="J1025">
            <v>0</v>
          </cell>
          <cell r="K1025">
            <v>0</v>
          </cell>
          <cell r="L1025">
            <v>0</v>
          </cell>
          <cell r="M1025">
            <v>0</v>
          </cell>
          <cell r="N1025">
            <v>0</v>
          </cell>
          <cell r="O1025">
            <v>0</v>
          </cell>
          <cell r="P1025">
            <v>0.29236079454942032</v>
          </cell>
          <cell r="Q1025">
            <v>41.045175084074188</v>
          </cell>
          <cell r="R1025" t="str">
            <v>Lif012l</v>
          </cell>
          <cell r="S1025">
            <v>1.1102308653775457</v>
          </cell>
        </row>
        <row r="1026">
          <cell r="B1026" t="str">
            <v>Lif052lz</v>
          </cell>
          <cell r="C1026" t="str">
            <v>Lift, weekend</v>
          </cell>
          <cell r="D1026" t="str">
            <v>Lino/PVC</v>
          </cell>
          <cell r="E1026">
            <v>52</v>
          </cell>
          <cell r="F1026">
            <v>0.31561111111111106</v>
          </cell>
          <cell r="G1026">
            <v>0</v>
          </cell>
          <cell r="H1026">
            <v>0</v>
          </cell>
          <cell r="I1026">
            <v>0</v>
          </cell>
          <cell r="J1026">
            <v>0</v>
          </cell>
          <cell r="K1026">
            <v>0</v>
          </cell>
          <cell r="L1026">
            <v>0</v>
          </cell>
          <cell r="M1026">
            <v>0</v>
          </cell>
          <cell r="N1026">
            <v>0</v>
          </cell>
          <cell r="O1026">
            <v>0</v>
          </cell>
          <cell r="P1026">
            <v>0.31561111111111106</v>
          </cell>
          <cell r="Q1026">
            <v>164.75972540045768</v>
          </cell>
          <cell r="R1026" t="str">
            <v>Lif052lz</v>
          </cell>
          <cell r="S1026">
            <v>0.95</v>
          </cell>
        </row>
        <row r="1027">
          <cell r="B1027" t="str">
            <v>Lif001l</v>
          </cell>
          <cell r="D1027" t="str">
            <v>Lino/PVC</v>
          </cell>
          <cell r="E1027">
            <v>1</v>
          </cell>
          <cell r="F1027">
            <v>0</v>
          </cell>
          <cell r="G1027">
            <v>0</v>
          </cell>
          <cell r="H1027">
            <v>0</v>
          </cell>
          <cell r="I1027">
            <v>0</v>
          </cell>
          <cell r="J1027">
            <v>0</v>
          </cell>
          <cell r="K1027">
            <v>0</v>
          </cell>
          <cell r="L1027">
            <v>0</v>
          </cell>
          <cell r="M1027">
            <v>0</v>
          </cell>
          <cell r="N1027">
            <v>0</v>
          </cell>
          <cell r="O1027">
            <v>0</v>
          </cell>
          <cell r="P1027">
            <v>0</v>
          </cell>
          <cell r="Q1027">
            <v>0</v>
          </cell>
          <cell r="R1027" t="str">
            <v>Lif001l</v>
          </cell>
          <cell r="S1027">
            <v>0.8</v>
          </cell>
        </row>
        <row r="1028">
          <cell r="B1028" t="str">
            <v>Lif002l</v>
          </cell>
          <cell r="D1028" t="str">
            <v>Lino/PVC</v>
          </cell>
          <cell r="E1028">
            <v>2</v>
          </cell>
          <cell r="F1028">
            <v>0</v>
          </cell>
          <cell r="G1028">
            <v>0</v>
          </cell>
          <cell r="H1028">
            <v>0</v>
          </cell>
          <cell r="I1028">
            <v>0</v>
          </cell>
          <cell r="J1028">
            <v>0</v>
          </cell>
          <cell r="K1028">
            <v>0</v>
          </cell>
          <cell r="L1028">
            <v>0</v>
          </cell>
          <cell r="M1028">
            <v>0</v>
          </cell>
          <cell r="N1028">
            <v>0</v>
          </cell>
          <cell r="O1028">
            <v>0</v>
          </cell>
          <cell r="P1028">
            <v>0</v>
          </cell>
          <cell r="Q1028">
            <v>0</v>
          </cell>
          <cell r="R1028" t="str">
            <v>Lif002l</v>
          </cell>
          <cell r="S1028">
            <v>0.8</v>
          </cell>
        </row>
        <row r="1029">
          <cell r="B1029" t="str">
            <v>Lif003l</v>
          </cell>
          <cell r="D1029" t="str">
            <v>Lino/PVC</v>
          </cell>
          <cell r="E1029">
            <v>3</v>
          </cell>
          <cell r="F1029">
            <v>0</v>
          </cell>
          <cell r="G1029">
            <v>0</v>
          </cell>
          <cell r="H1029">
            <v>0</v>
          </cell>
          <cell r="I1029">
            <v>0</v>
          </cell>
          <cell r="J1029">
            <v>0</v>
          </cell>
          <cell r="K1029">
            <v>0</v>
          </cell>
          <cell r="L1029">
            <v>0</v>
          </cell>
          <cell r="M1029">
            <v>0</v>
          </cell>
          <cell r="N1029">
            <v>0</v>
          </cell>
          <cell r="O1029">
            <v>0</v>
          </cell>
          <cell r="P1029">
            <v>0</v>
          </cell>
          <cell r="Q1029">
            <v>0</v>
          </cell>
          <cell r="R1029" t="str">
            <v>Lif003l</v>
          </cell>
          <cell r="S1029">
            <v>0.8</v>
          </cell>
        </row>
        <row r="1030">
          <cell r="B1030" t="str">
            <v>Lif004l</v>
          </cell>
          <cell r="D1030" t="str">
            <v>Lino/PVC</v>
          </cell>
          <cell r="E1030">
            <v>260</v>
          </cell>
          <cell r="F1030">
            <v>2.8563888888888891</v>
          </cell>
          <cell r="G1030">
            <v>0</v>
          </cell>
          <cell r="H1030">
            <v>0</v>
          </cell>
          <cell r="I1030">
            <v>0</v>
          </cell>
          <cell r="J1030">
            <v>0</v>
          </cell>
          <cell r="K1030">
            <v>0</v>
          </cell>
          <cell r="L1030">
            <v>0</v>
          </cell>
          <cell r="M1030">
            <v>0</v>
          </cell>
          <cell r="N1030">
            <v>0</v>
          </cell>
          <cell r="O1030">
            <v>0</v>
          </cell>
          <cell r="P1030">
            <v>2.8563888888888891</v>
          </cell>
          <cell r="Q1030">
            <v>91.024020227560044</v>
          </cell>
          <cell r="R1030" t="str">
            <v>Lif004l</v>
          </cell>
          <cell r="S1030">
            <v>1.3</v>
          </cell>
        </row>
        <row r="1031">
          <cell r="B1031" t="str">
            <v>Lif005l</v>
          </cell>
          <cell r="D1031" t="str">
            <v>Lino/PVC</v>
          </cell>
          <cell r="E1031">
            <v>5</v>
          </cell>
          <cell r="F1031">
            <v>0</v>
          </cell>
          <cell r="G1031">
            <v>0</v>
          </cell>
          <cell r="H1031">
            <v>0</v>
          </cell>
          <cell r="I1031">
            <v>0</v>
          </cell>
          <cell r="J1031">
            <v>0</v>
          </cell>
          <cell r="K1031">
            <v>0</v>
          </cell>
          <cell r="L1031">
            <v>0</v>
          </cell>
          <cell r="M1031">
            <v>0</v>
          </cell>
          <cell r="N1031">
            <v>0</v>
          </cell>
          <cell r="O1031">
            <v>0</v>
          </cell>
          <cell r="P1031">
            <v>0</v>
          </cell>
          <cell r="Q1031">
            <v>0</v>
          </cell>
          <cell r="R1031" t="str">
            <v>Lif005l</v>
          </cell>
          <cell r="S1031">
            <v>0.8</v>
          </cell>
        </row>
        <row r="1032">
          <cell r="B1032" t="str">
            <v>Lif006l</v>
          </cell>
          <cell r="D1032" t="str">
            <v>Lino/PVC</v>
          </cell>
          <cell r="E1032">
            <v>6</v>
          </cell>
          <cell r="F1032">
            <v>0</v>
          </cell>
          <cell r="G1032">
            <v>0</v>
          </cell>
          <cell r="H1032">
            <v>0</v>
          </cell>
          <cell r="I1032">
            <v>0</v>
          </cell>
          <cell r="J1032">
            <v>0</v>
          </cell>
          <cell r="K1032">
            <v>0</v>
          </cell>
          <cell r="L1032">
            <v>0</v>
          </cell>
          <cell r="M1032">
            <v>0</v>
          </cell>
          <cell r="N1032">
            <v>0</v>
          </cell>
          <cell r="O1032">
            <v>0</v>
          </cell>
          <cell r="P1032">
            <v>0</v>
          </cell>
          <cell r="Q1032">
            <v>0</v>
          </cell>
          <cell r="R1032" t="str">
            <v>Lif006l</v>
          </cell>
          <cell r="S1032">
            <v>0.8</v>
          </cell>
        </row>
        <row r="1033">
          <cell r="B1033" t="str">
            <v>Lif007l</v>
          </cell>
          <cell r="D1033" t="str">
            <v>Lino/PVC</v>
          </cell>
          <cell r="E1033">
            <v>7</v>
          </cell>
          <cell r="F1033">
            <v>0</v>
          </cell>
          <cell r="G1033">
            <v>0</v>
          </cell>
          <cell r="H1033">
            <v>0</v>
          </cell>
          <cell r="I1033">
            <v>0</v>
          </cell>
          <cell r="J1033">
            <v>0</v>
          </cell>
          <cell r="K1033">
            <v>0</v>
          </cell>
          <cell r="L1033">
            <v>0</v>
          </cell>
          <cell r="M1033">
            <v>0</v>
          </cell>
          <cell r="N1033">
            <v>0</v>
          </cell>
          <cell r="O1033">
            <v>0</v>
          </cell>
          <cell r="P1033">
            <v>0</v>
          </cell>
          <cell r="Q1033">
            <v>0</v>
          </cell>
          <cell r="R1033" t="str">
            <v>Lif007l</v>
          </cell>
          <cell r="S1033">
            <v>0.8</v>
          </cell>
        </row>
        <row r="1034">
          <cell r="B1034" t="str">
            <v>Lif008l</v>
          </cell>
          <cell r="D1034" t="str">
            <v>Lino/PVC</v>
          </cell>
          <cell r="E1034">
            <v>8</v>
          </cell>
          <cell r="F1034">
            <v>0</v>
          </cell>
          <cell r="G1034">
            <v>0</v>
          </cell>
          <cell r="H1034">
            <v>0</v>
          </cell>
          <cell r="I1034">
            <v>0</v>
          </cell>
          <cell r="J1034">
            <v>0</v>
          </cell>
          <cell r="K1034">
            <v>0</v>
          </cell>
          <cell r="L1034">
            <v>0</v>
          </cell>
          <cell r="M1034">
            <v>0</v>
          </cell>
          <cell r="N1034">
            <v>0</v>
          </cell>
          <cell r="O1034">
            <v>0</v>
          </cell>
          <cell r="P1034">
            <v>0</v>
          </cell>
          <cell r="Q1034">
            <v>0</v>
          </cell>
          <cell r="R1034" t="str">
            <v>Lif008l</v>
          </cell>
          <cell r="S1034">
            <v>0.8</v>
          </cell>
        </row>
        <row r="1035">
          <cell r="B1035" t="str">
            <v>Lif009l</v>
          </cell>
          <cell r="D1035" t="str">
            <v>Lino/PVC</v>
          </cell>
          <cell r="E1035">
            <v>9</v>
          </cell>
          <cell r="F1035">
            <v>0</v>
          </cell>
          <cell r="G1035">
            <v>0</v>
          </cell>
          <cell r="H1035">
            <v>0</v>
          </cell>
          <cell r="I1035">
            <v>0</v>
          </cell>
          <cell r="J1035">
            <v>0</v>
          </cell>
          <cell r="K1035">
            <v>0</v>
          </cell>
          <cell r="L1035">
            <v>0</v>
          </cell>
          <cell r="M1035">
            <v>0</v>
          </cell>
          <cell r="N1035">
            <v>0</v>
          </cell>
          <cell r="O1035">
            <v>0</v>
          </cell>
          <cell r="P1035">
            <v>0</v>
          </cell>
          <cell r="Q1035">
            <v>0</v>
          </cell>
          <cell r="R1035" t="str">
            <v>Lif009l</v>
          </cell>
          <cell r="S1035">
            <v>0.8</v>
          </cell>
        </row>
        <row r="1036">
          <cell r="B1036" t="str">
            <v>Lif010l</v>
          </cell>
          <cell r="D1036" t="str">
            <v>Lino/PVC</v>
          </cell>
          <cell r="E1036">
            <v>10</v>
          </cell>
          <cell r="F1036">
            <v>0</v>
          </cell>
          <cell r="G1036">
            <v>0</v>
          </cell>
          <cell r="H1036">
            <v>0</v>
          </cell>
          <cell r="I1036">
            <v>0</v>
          </cell>
          <cell r="J1036">
            <v>0</v>
          </cell>
          <cell r="K1036">
            <v>0</v>
          </cell>
          <cell r="L1036">
            <v>0</v>
          </cell>
          <cell r="M1036">
            <v>0</v>
          </cell>
          <cell r="N1036">
            <v>0</v>
          </cell>
          <cell r="O1036">
            <v>0</v>
          </cell>
          <cell r="P1036">
            <v>0</v>
          </cell>
          <cell r="Q1036">
            <v>0</v>
          </cell>
          <cell r="R1036" t="str">
            <v>Lif010l</v>
          </cell>
          <cell r="S1036">
            <v>0.8</v>
          </cell>
        </row>
        <row r="1037">
          <cell r="B1037" t="str">
            <v>Lif011l</v>
          </cell>
          <cell r="D1037" t="str">
            <v>Lino/PVC</v>
          </cell>
          <cell r="E1037">
            <v>11</v>
          </cell>
          <cell r="F1037">
            <v>0</v>
          </cell>
          <cell r="G1037">
            <v>0</v>
          </cell>
          <cell r="H1037">
            <v>0</v>
          </cell>
          <cell r="I1037">
            <v>0</v>
          </cell>
          <cell r="J1037">
            <v>0</v>
          </cell>
          <cell r="K1037">
            <v>0</v>
          </cell>
          <cell r="L1037">
            <v>0</v>
          </cell>
          <cell r="M1037">
            <v>0</v>
          </cell>
          <cell r="N1037">
            <v>0</v>
          </cell>
          <cell r="O1037">
            <v>0</v>
          </cell>
          <cell r="P1037">
            <v>0</v>
          </cell>
          <cell r="Q1037">
            <v>0</v>
          </cell>
          <cell r="R1037" t="str">
            <v>Lif011l</v>
          </cell>
          <cell r="S1037">
            <v>0.8</v>
          </cell>
        </row>
        <row r="1039">
          <cell r="B1039" t="str">
            <v>Lif260t</v>
          </cell>
          <cell r="C1039" t="str">
            <v>Lift</v>
          </cell>
          <cell r="D1039" t="str">
            <v>Tapijt</v>
          </cell>
          <cell r="E1039">
            <v>260</v>
          </cell>
          <cell r="F1039">
            <v>1.8344444444444445</v>
          </cell>
          <cell r="G1039">
            <v>0</v>
          </cell>
          <cell r="H1039">
            <v>0</v>
          </cell>
          <cell r="I1039">
            <v>0</v>
          </cell>
          <cell r="J1039">
            <v>0</v>
          </cell>
          <cell r="K1039">
            <v>0</v>
          </cell>
          <cell r="L1039">
            <v>0</v>
          </cell>
          <cell r="M1039">
            <v>0</v>
          </cell>
          <cell r="N1039">
            <v>0</v>
          </cell>
          <cell r="O1039">
            <v>0</v>
          </cell>
          <cell r="P1039">
            <v>1.8344444444444445</v>
          </cell>
          <cell r="Q1039">
            <v>141.73228346456693</v>
          </cell>
          <cell r="R1039" t="str">
            <v>Lif260t</v>
          </cell>
          <cell r="S1039">
            <v>1</v>
          </cell>
        </row>
        <row r="1040">
          <cell r="B1040" t="str">
            <v>Lif260tn</v>
          </cell>
          <cell r="C1040" t="str">
            <v>Lift, naloopronde</v>
          </cell>
          <cell r="D1040" t="str">
            <v>Tapijt</v>
          </cell>
          <cell r="E1040">
            <v>260</v>
          </cell>
          <cell r="F1040">
            <v>1.4065277777777776</v>
          </cell>
          <cell r="G1040">
            <v>0</v>
          </cell>
          <cell r="H1040">
            <v>0</v>
          </cell>
          <cell r="I1040">
            <v>0</v>
          </cell>
          <cell r="J1040">
            <v>0</v>
          </cell>
          <cell r="K1040">
            <v>0</v>
          </cell>
          <cell r="L1040">
            <v>0</v>
          </cell>
          <cell r="M1040">
            <v>0</v>
          </cell>
          <cell r="N1040">
            <v>0</v>
          </cell>
          <cell r="O1040">
            <v>0</v>
          </cell>
          <cell r="P1040">
            <v>1.4065277777777776</v>
          </cell>
          <cell r="Q1040">
            <v>184.8523748395379</v>
          </cell>
          <cell r="R1040" t="str">
            <v>Lif260tn</v>
          </cell>
          <cell r="S1040">
            <v>0.95</v>
          </cell>
        </row>
        <row r="1041">
          <cell r="B1041" t="str">
            <v>Lif156t</v>
          </cell>
          <cell r="C1041" t="str">
            <v>Lift</v>
          </cell>
          <cell r="D1041" t="str">
            <v>Tapijt</v>
          </cell>
          <cell r="E1041">
            <v>156</v>
          </cell>
          <cell r="F1041">
            <v>1.1818181818181819</v>
          </cell>
          <cell r="G1041">
            <v>0</v>
          </cell>
          <cell r="H1041">
            <v>0</v>
          </cell>
          <cell r="I1041">
            <v>0</v>
          </cell>
          <cell r="J1041">
            <v>0</v>
          </cell>
          <cell r="K1041">
            <v>0</v>
          </cell>
          <cell r="L1041">
            <v>0</v>
          </cell>
          <cell r="M1041">
            <v>0</v>
          </cell>
          <cell r="N1041">
            <v>0</v>
          </cell>
          <cell r="O1041">
            <v>0</v>
          </cell>
          <cell r="P1041">
            <v>1.1818181818181819</v>
          </cell>
          <cell r="Q1041">
            <v>132</v>
          </cell>
          <cell r="R1041" t="str">
            <v>Lif156t</v>
          </cell>
          <cell r="S1041">
            <v>0.95137420718816057</v>
          </cell>
        </row>
        <row r="1042">
          <cell r="B1042" t="str">
            <v>Lif130t</v>
          </cell>
          <cell r="C1042" t="str">
            <v>Lift</v>
          </cell>
          <cell r="D1042" t="str">
            <v>Tapijt</v>
          </cell>
          <cell r="E1042">
            <v>130</v>
          </cell>
          <cell r="F1042">
            <v>1.1488749999999999</v>
          </cell>
          <cell r="G1042">
            <v>0</v>
          </cell>
          <cell r="H1042">
            <v>0</v>
          </cell>
          <cell r="I1042">
            <v>0</v>
          </cell>
          <cell r="J1042">
            <v>0</v>
          </cell>
          <cell r="K1042">
            <v>0</v>
          </cell>
          <cell r="L1042">
            <v>0</v>
          </cell>
          <cell r="M1042">
            <v>0</v>
          </cell>
          <cell r="N1042">
            <v>0</v>
          </cell>
          <cell r="O1042">
            <v>0</v>
          </cell>
          <cell r="P1042">
            <v>1.1488749999999999</v>
          </cell>
          <cell r="Q1042">
            <v>113.15417256011317</v>
          </cell>
          <cell r="R1042" t="str">
            <v>Lif130t</v>
          </cell>
          <cell r="S1042">
            <v>1.05</v>
          </cell>
        </row>
        <row r="1043">
          <cell r="B1043" t="str">
            <v>Lif104t</v>
          </cell>
          <cell r="C1043" t="str">
            <v>Lift</v>
          </cell>
          <cell r="D1043" t="str">
            <v>Tapijt</v>
          </cell>
          <cell r="E1043">
            <v>104</v>
          </cell>
          <cell r="F1043">
            <v>1.0505050505050506</v>
          </cell>
          <cell r="G1043">
            <v>0</v>
          </cell>
          <cell r="H1043">
            <v>0</v>
          </cell>
          <cell r="I1043">
            <v>0</v>
          </cell>
          <cell r="J1043">
            <v>0</v>
          </cell>
          <cell r="K1043">
            <v>0</v>
          </cell>
          <cell r="L1043">
            <v>0</v>
          </cell>
          <cell r="M1043">
            <v>0</v>
          </cell>
          <cell r="N1043">
            <v>0</v>
          </cell>
          <cell r="O1043">
            <v>0</v>
          </cell>
          <cell r="P1043">
            <v>1.0505050505050506</v>
          </cell>
          <cell r="Q1043">
            <v>98.999999999999986</v>
          </cell>
          <cell r="R1043" t="str">
            <v>Lif104t</v>
          </cell>
          <cell r="S1043">
            <v>1.1103400416377516</v>
          </cell>
        </row>
        <row r="1044">
          <cell r="B1044" t="str">
            <v>Lif052t</v>
          </cell>
          <cell r="C1044" t="str">
            <v>Lift</v>
          </cell>
          <cell r="D1044" t="str">
            <v>Tapijt</v>
          </cell>
          <cell r="E1044">
            <v>52</v>
          </cell>
          <cell r="F1044">
            <v>0.78787878787878807</v>
          </cell>
          <cell r="G1044">
            <v>0</v>
          </cell>
          <cell r="H1044">
            <v>0</v>
          </cell>
          <cell r="I1044">
            <v>0</v>
          </cell>
          <cell r="J1044">
            <v>0</v>
          </cell>
          <cell r="K1044">
            <v>0</v>
          </cell>
          <cell r="L1044">
            <v>0</v>
          </cell>
          <cell r="M1044">
            <v>0</v>
          </cell>
          <cell r="N1044">
            <v>0</v>
          </cell>
          <cell r="O1044">
            <v>0</v>
          </cell>
          <cell r="P1044">
            <v>0.78787878787878807</v>
          </cell>
          <cell r="Q1044">
            <v>65.999999999999986</v>
          </cell>
          <cell r="R1044" t="str">
            <v>Lif052t</v>
          </cell>
          <cell r="S1044">
            <v>1.2121212121212122</v>
          </cell>
        </row>
        <row r="1045">
          <cell r="B1045" t="str">
            <v>Lif026t</v>
          </cell>
          <cell r="C1045" t="str">
            <v>Lift</v>
          </cell>
          <cell r="D1045" t="str">
            <v>Tapijt</v>
          </cell>
          <cell r="E1045">
            <v>26</v>
          </cell>
          <cell r="F1045">
            <v>0.47413888888888889</v>
          </cell>
          <cell r="G1045">
            <v>0</v>
          </cell>
          <cell r="H1045">
            <v>0</v>
          </cell>
          <cell r="I1045">
            <v>0</v>
          </cell>
          <cell r="J1045">
            <v>0</v>
          </cell>
          <cell r="K1045">
            <v>0</v>
          </cell>
          <cell r="L1045">
            <v>0</v>
          </cell>
          <cell r="M1045">
            <v>0</v>
          </cell>
          <cell r="N1045">
            <v>0</v>
          </cell>
          <cell r="O1045">
            <v>0</v>
          </cell>
          <cell r="P1045">
            <v>0.47413888888888889</v>
          </cell>
          <cell r="Q1045">
            <v>54.836252856054834</v>
          </cell>
          <cell r="R1045" t="str">
            <v>Lif026t</v>
          </cell>
          <cell r="S1045">
            <v>1.3</v>
          </cell>
        </row>
        <row r="1046">
          <cell r="B1046" t="str">
            <v>Lif012t</v>
          </cell>
          <cell r="C1046" t="str">
            <v>Lift</v>
          </cell>
          <cell r="D1046" t="str">
            <v>Tapijt</v>
          </cell>
          <cell r="E1046">
            <v>12</v>
          </cell>
          <cell r="F1046">
            <v>0.26041666666666663</v>
          </cell>
          <cell r="G1046">
            <v>0</v>
          </cell>
          <cell r="H1046">
            <v>0</v>
          </cell>
          <cell r="I1046">
            <v>0</v>
          </cell>
          <cell r="J1046">
            <v>0</v>
          </cell>
          <cell r="K1046">
            <v>0</v>
          </cell>
          <cell r="L1046">
            <v>0</v>
          </cell>
          <cell r="M1046">
            <v>0</v>
          </cell>
          <cell r="N1046">
            <v>0</v>
          </cell>
          <cell r="O1046">
            <v>0</v>
          </cell>
          <cell r="P1046">
            <v>0.26041666666666663</v>
          </cell>
          <cell r="Q1046">
            <v>46.080000000000005</v>
          </cell>
          <cell r="R1046" t="str">
            <v>Lif012t</v>
          </cell>
          <cell r="S1046">
            <v>1.25</v>
          </cell>
        </row>
        <row r="1047">
          <cell r="B1047" t="str">
            <v>Lif052tz</v>
          </cell>
          <cell r="C1047" t="str">
            <v>Lift, weekend</v>
          </cell>
          <cell r="D1047" t="str">
            <v>Tapijt</v>
          </cell>
          <cell r="E1047">
            <v>52</v>
          </cell>
          <cell r="F1047">
            <v>0.28130555555555553</v>
          </cell>
          <cell r="G1047">
            <v>0</v>
          </cell>
          <cell r="H1047">
            <v>0</v>
          </cell>
          <cell r="I1047">
            <v>0</v>
          </cell>
          <cell r="J1047">
            <v>0</v>
          </cell>
          <cell r="K1047">
            <v>0</v>
          </cell>
          <cell r="L1047">
            <v>0</v>
          </cell>
          <cell r="M1047">
            <v>0</v>
          </cell>
          <cell r="N1047">
            <v>0</v>
          </cell>
          <cell r="O1047">
            <v>0</v>
          </cell>
          <cell r="P1047">
            <v>0.28130555555555553</v>
          </cell>
          <cell r="Q1047">
            <v>184.85237483953787</v>
          </cell>
          <cell r="R1047" t="str">
            <v>Lif052tz</v>
          </cell>
          <cell r="S1047">
            <v>0.95</v>
          </cell>
        </row>
        <row r="1048">
          <cell r="B1048" t="str">
            <v>Lif001t</v>
          </cell>
          <cell r="D1048" t="str">
            <v>Tapijt</v>
          </cell>
          <cell r="E1048">
            <v>1</v>
          </cell>
          <cell r="F1048">
            <v>0</v>
          </cell>
          <cell r="G1048">
            <v>0</v>
          </cell>
          <cell r="H1048">
            <v>0</v>
          </cell>
          <cell r="I1048">
            <v>0</v>
          </cell>
          <cell r="J1048">
            <v>0</v>
          </cell>
          <cell r="K1048">
            <v>0</v>
          </cell>
          <cell r="L1048">
            <v>0</v>
          </cell>
          <cell r="M1048">
            <v>0</v>
          </cell>
          <cell r="N1048">
            <v>0</v>
          </cell>
          <cell r="O1048">
            <v>0</v>
          </cell>
          <cell r="P1048">
            <v>0</v>
          </cell>
          <cell r="Q1048">
            <v>0</v>
          </cell>
          <cell r="R1048" t="str">
            <v>Lif001t</v>
          </cell>
          <cell r="S1048">
            <v>0.8</v>
          </cell>
        </row>
        <row r="1049">
          <cell r="B1049" t="str">
            <v>Lif002t</v>
          </cell>
          <cell r="D1049" t="str">
            <v>Tapijt</v>
          </cell>
          <cell r="E1049">
            <v>2</v>
          </cell>
          <cell r="F1049">
            <v>0</v>
          </cell>
          <cell r="G1049">
            <v>0</v>
          </cell>
          <cell r="H1049">
            <v>0</v>
          </cell>
          <cell r="I1049">
            <v>0</v>
          </cell>
          <cell r="J1049">
            <v>0</v>
          </cell>
          <cell r="K1049">
            <v>0</v>
          </cell>
          <cell r="L1049">
            <v>0</v>
          </cell>
          <cell r="M1049">
            <v>0</v>
          </cell>
          <cell r="N1049">
            <v>0</v>
          </cell>
          <cell r="O1049">
            <v>0</v>
          </cell>
          <cell r="P1049">
            <v>0</v>
          </cell>
          <cell r="Q1049">
            <v>0</v>
          </cell>
          <cell r="R1049" t="str">
            <v>Lif002t</v>
          </cell>
          <cell r="S1049">
            <v>0.8</v>
          </cell>
        </row>
        <row r="1050">
          <cell r="B1050" t="str">
            <v>Lif003t</v>
          </cell>
          <cell r="D1050" t="str">
            <v>Tapijt</v>
          </cell>
          <cell r="E1050">
            <v>3</v>
          </cell>
          <cell r="F1050">
            <v>0</v>
          </cell>
          <cell r="G1050">
            <v>0</v>
          </cell>
          <cell r="H1050">
            <v>0</v>
          </cell>
          <cell r="I1050">
            <v>0</v>
          </cell>
          <cell r="J1050">
            <v>0</v>
          </cell>
          <cell r="K1050">
            <v>0</v>
          </cell>
          <cell r="L1050">
            <v>0</v>
          </cell>
          <cell r="M1050">
            <v>0</v>
          </cell>
          <cell r="N1050">
            <v>0</v>
          </cell>
          <cell r="O1050">
            <v>0</v>
          </cell>
          <cell r="P1050">
            <v>0</v>
          </cell>
          <cell r="Q1050">
            <v>0</v>
          </cell>
          <cell r="R1050" t="str">
            <v>Lif003t</v>
          </cell>
          <cell r="S1050">
            <v>0.8</v>
          </cell>
        </row>
        <row r="1051">
          <cell r="B1051" t="str">
            <v>Lif004t</v>
          </cell>
          <cell r="D1051" t="str">
            <v>Tapijt</v>
          </cell>
          <cell r="E1051">
            <v>4</v>
          </cell>
          <cell r="F1051">
            <v>0</v>
          </cell>
          <cell r="G1051">
            <v>0</v>
          </cell>
          <cell r="H1051">
            <v>0</v>
          </cell>
          <cell r="I1051">
            <v>0</v>
          </cell>
          <cell r="J1051">
            <v>0</v>
          </cell>
          <cell r="K1051">
            <v>0</v>
          </cell>
          <cell r="L1051">
            <v>0</v>
          </cell>
          <cell r="M1051">
            <v>0</v>
          </cell>
          <cell r="N1051">
            <v>0</v>
          </cell>
          <cell r="O1051">
            <v>0</v>
          </cell>
          <cell r="P1051">
            <v>0</v>
          </cell>
          <cell r="Q1051">
            <v>0</v>
          </cell>
          <cell r="R1051" t="str">
            <v>Lif004t</v>
          </cell>
          <cell r="S1051">
            <v>0.8</v>
          </cell>
        </row>
        <row r="1052">
          <cell r="B1052" t="str">
            <v>Lif005t</v>
          </cell>
          <cell r="D1052" t="str">
            <v>Tapijt</v>
          </cell>
          <cell r="E1052">
            <v>5</v>
          </cell>
          <cell r="F1052">
            <v>0</v>
          </cell>
          <cell r="G1052">
            <v>0</v>
          </cell>
          <cell r="H1052">
            <v>0</v>
          </cell>
          <cell r="I1052">
            <v>0</v>
          </cell>
          <cell r="J1052">
            <v>0</v>
          </cell>
          <cell r="K1052">
            <v>0</v>
          </cell>
          <cell r="L1052">
            <v>0</v>
          </cell>
          <cell r="M1052">
            <v>0</v>
          </cell>
          <cell r="N1052">
            <v>0</v>
          </cell>
          <cell r="O1052">
            <v>0</v>
          </cell>
          <cell r="P1052">
            <v>0</v>
          </cell>
          <cell r="Q1052">
            <v>0</v>
          </cell>
          <cell r="R1052" t="str">
            <v>Lif005t</v>
          </cell>
          <cell r="S1052">
            <v>0.8</v>
          </cell>
        </row>
        <row r="1053">
          <cell r="B1053" t="str">
            <v>Lif006t</v>
          </cell>
          <cell r="D1053" t="str">
            <v>Tapijt</v>
          </cell>
          <cell r="E1053">
            <v>6</v>
          </cell>
          <cell r="F1053">
            <v>0</v>
          </cell>
          <cell r="G1053">
            <v>0</v>
          </cell>
          <cell r="H1053">
            <v>0</v>
          </cell>
          <cell r="I1053">
            <v>0</v>
          </cell>
          <cell r="J1053">
            <v>0</v>
          </cell>
          <cell r="K1053">
            <v>0</v>
          </cell>
          <cell r="L1053">
            <v>0</v>
          </cell>
          <cell r="M1053">
            <v>0</v>
          </cell>
          <cell r="N1053">
            <v>0</v>
          </cell>
          <cell r="O1053">
            <v>0</v>
          </cell>
          <cell r="P1053">
            <v>0</v>
          </cell>
          <cell r="Q1053">
            <v>0</v>
          </cell>
          <cell r="R1053" t="str">
            <v>Lif006t</v>
          </cell>
          <cell r="S1053">
            <v>0.8</v>
          </cell>
        </row>
        <row r="1054">
          <cell r="B1054" t="str">
            <v>Lif007t</v>
          </cell>
          <cell r="D1054" t="str">
            <v>Tapijt</v>
          </cell>
          <cell r="E1054">
            <v>7</v>
          </cell>
          <cell r="F1054">
            <v>0</v>
          </cell>
          <cell r="G1054">
            <v>0</v>
          </cell>
          <cell r="H1054">
            <v>0</v>
          </cell>
          <cell r="I1054">
            <v>0</v>
          </cell>
          <cell r="J1054">
            <v>0</v>
          </cell>
          <cell r="K1054">
            <v>0</v>
          </cell>
          <cell r="L1054">
            <v>0</v>
          </cell>
          <cell r="M1054">
            <v>0</v>
          </cell>
          <cell r="N1054">
            <v>0</v>
          </cell>
          <cell r="O1054">
            <v>0</v>
          </cell>
          <cell r="P1054">
            <v>0</v>
          </cell>
          <cell r="Q1054">
            <v>0</v>
          </cell>
          <cell r="R1054" t="str">
            <v>Lif007t</v>
          </cell>
          <cell r="S1054">
            <v>0.8</v>
          </cell>
        </row>
        <row r="1055">
          <cell r="B1055" t="str">
            <v>Lif008t</v>
          </cell>
          <cell r="D1055" t="str">
            <v>Tapijt</v>
          </cell>
          <cell r="E1055">
            <v>8</v>
          </cell>
          <cell r="F1055">
            <v>0</v>
          </cell>
          <cell r="G1055">
            <v>0</v>
          </cell>
          <cell r="H1055">
            <v>0</v>
          </cell>
          <cell r="I1055">
            <v>0</v>
          </cell>
          <cell r="J1055">
            <v>0</v>
          </cell>
          <cell r="K1055">
            <v>0</v>
          </cell>
          <cell r="L1055">
            <v>0</v>
          </cell>
          <cell r="M1055">
            <v>0</v>
          </cell>
          <cell r="N1055">
            <v>0</v>
          </cell>
          <cell r="O1055">
            <v>0</v>
          </cell>
          <cell r="P1055">
            <v>0</v>
          </cell>
          <cell r="Q1055">
            <v>0</v>
          </cell>
          <cell r="R1055" t="str">
            <v>Lif008t</v>
          </cell>
          <cell r="S1055">
            <v>0.8</v>
          </cell>
        </row>
        <row r="1056">
          <cell r="B1056" t="str">
            <v>Lif009t</v>
          </cell>
          <cell r="D1056" t="str">
            <v>Tapijt</v>
          </cell>
          <cell r="E1056">
            <v>9</v>
          </cell>
          <cell r="F1056">
            <v>0</v>
          </cell>
          <cell r="G1056">
            <v>0</v>
          </cell>
          <cell r="H1056">
            <v>0</v>
          </cell>
          <cell r="I1056">
            <v>0</v>
          </cell>
          <cell r="J1056">
            <v>0</v>
          </cell>
          <cell r="K1056">
            <v>0</v>
          </cell>
          <cell r="L1056">
            <v>0</v>
          </cell>
          <cell r="M1056">
            <v>0</v>
          </cell>
          <cell r="N1056">
            <v>0</v>
          </cell>
          <cell r="O1056">
            <v>0</v>
          </cell>
          <cell r="P1056">
            <v>0</v>
          </cell>
          <cell r="Q1056">
            <v>0</v>
          </cell>
          <cell r="R1056" t="str">
            <v>Lif009t</v>
          </cell>
          <cell r="S1056">
            <v>0.8</v>
          </cell>
        </row>
        <row r="1057">
          <cell r="B1057" t="str">
            <v>Lif010t</v>
          </cell>
          <cell r="D1057" t="str">
            <v>Tapijt</v>
          </cell>
          <cell r="E1057">
            <v>10</v>
          </cell>
          <cell r="F1057">
            <v>0</v>
          </cell>
          <cell r="G1057">
            <v>0</v>
          </cell>
          <cell r="H1057">
            <v>0</v>
          </cell>
          <cell r="I1057">
            <v>0</v>
          </cell>
          <cell r="J1057">
            <v>0</v>
          </cell>
          <cell r="K1057">
            <v>0</v>
          </cell>
          <cell r="L1057">
            <v>0</v>
          </cell>
          <cell r="M1057">
            <v>0</v>
          </cell>
          <cell r="N1057">
            <v>0</v>
          </cell>
          <cell r="O1057">
            <v>0</v>
          </cell>
          <cell r="P1057">
            <v>0</v>
          </cell>
          <cell r="Q1057">
            <v>0</v>
          </cell>
          <cell r="R1057" t="str">
            <v>Lif010t</v>
          </cell>
          <cell r="S1057">
            <v>0.8</v>
          </cell>
        </row>
        <row r="1058">
          <cell r="B1058" t="str">
            <v>Lif011t</v>
          </cell>
          <cell r="D1058" t="str">
            <v>Tapijt</v>
          </cell>
          <cell r="E1058">
            <v>11</v>
          </cell>
          <cell r="F1058">
            <v>0</v>
          </cell>
          <cell r="G1058">
            <v>0</v>
          </cell>
          <cell r="H1058">
            <v>0</v>
          </cell>
          <cell r="I1058">
            <v>0</v>
          </cell>
          <cell r="J1058">
            <v>0</v>
          </cell>
          <cell r="K1058">
            <v>0</v>
          </cell>
          <cell r="L1058">
            <v>0</v>
          </cell>
          <cell r="M1058">
            <v>0</v>
          </cell>
          <cell r="N1058">
            <v>0</v>
          </cell>
          <cell r="O1058">
            <v>0</v>
          </cell>
          <cell r="P1058">
            <v>0</v>
          </cell>
          <cell r="Q1058">
            <v>0</v>
          </cell>
          <cell r="R1058" t="str">
            <v>Lif011t</v>
          </cell>
          <cell r="S1058">
            <v>0.8</v>
          </cell>
        </row>
        <row r="1060">
          <cell r="B1060" t="str">
            <v>Mag260l</v>
          </cell>
          <cell r="C1060" t="str">
            <v>Magazijn/berging</v>
          </cell>
          <cell r="D1060" t="str">
            <v>Lino/PVC</v>
          </cell>
          <cell r="E1060">
            <v>260</v>
          </cell>
          <cell r="F1060">
            <v>0.48801650899150439</v>
          </cell>
          <cell r="G1060">
            <v>1.6305309141586045E-2</v>
          </cell>
          <cell r="H1060">
            <v>0</v>
          </cell>
          <cell r="I1060">
            <v>0</v>
          </cell>
          <cell r="J1060">
            <v>0</v>
          </cell>
          <cell r="K1060">
            <v>0</v>
          </cell>
          <cell r="L1060">
            <v>0</v>
          </cell>
          <cell r="M1060">
            <v>0</v>
          </cell>
          <cell r="N1060">
            <v>0</v>
          </cell>
          <cell r="O1060">
            <v>0</v>
          </cell>
          <cell r="P1060">
            <v>0.5043218181330904</v>
          </cell>
          <cell r="Q1060">
            <v>515.54382668287826</v>
          </cell>
          <cell r="R1060" t="str">
            <v>Mag260l</v>
          </cell>
          <cell r="S1060">
            <v>0.62712727467638629</v>
          </cell>
        </row>
        <row r="1061">
          <cell r="B1061" t="str">
            <v>Mag260ln</v>
          </cell>
          <cell r="C1061" t="str">
            <v>Magazijn/berging, naloopronde</v>
          </cell>
          <cell r="D1061" t="str">
            <v>Lino/PVC</v>
          </cell>
          <cell r="E1061">
            <v>260</v>
          </cell>
          <cell r="F1061">
            <v>0.43831666666666663</v>
          </cell>
          <cell r="G1061">
            <v>0</v>
          </cell>
          <cell r="H1061">
            <v>0</v>
          </cell>
          <cell r="I1061">
            <v>0</v>
          </cell>
          <cell r="J1061">
            <v>0</v>
          </cell>
          <cell r="K1061">
            <v>0</v>
          </cell>
          <cell r="L1061">
            <v>0</v>
          </cell>
          <cell r="M1061">
            <v>0</v>
          </cell>
          <cell r="N1061">
            <v>0</v>
          </cell>
          <cell r="O1061">
            <v>0</v>
          </cell>
          <cell r="P1061">
            <v>0.43831666666666663</v>
          </cell>
          <cell r="Q1061">
            <v>593.17844784972817</v>
          </cell>
          <cell r="R1061" t="str">
            <v>Mag260ln</v>
          </cell>
          <cell r="S1061">
            <v>0.85</v>
          </cell>
        </row>
        <row r="1062">
          <cell r="B1062" t="str">
            <v>Mag156l</v>
          </cell>
          <cell r="C1062" t="str">
            <v>Magazijn/berging</v>
          </cell>
          <cell r="D1062" t="str">
            <v>Lino/PVC</v>
          </cell>
          <cell r="E1062">
            <v>156</v>
          </cell>
          <cell r="F1062">
            <v>0.35648701524937687</v>
          </cell>
          <cell r="G1062">
            <v>1.6305309141586045E-2</v>
          </cell>
          <cell r="H1062">
            <v>0</v>
          </cell>
          <cell r="I1062">
            <v>0</v>
          </cell>
          <cell r="J1062">
            <v>0</v>
          </cell>
          <cell r="K1062">
            <v>0</v>
          </cell>
          <cell r="L1062">
            <v>0</v>
          </cell>
          <cell r="M1062">
            <v>0</v>
          </cell>
          <cell r="N1062">
            <v>0</v>
          </cell>
          <cell r="O1062">
            <v>0</v>
          </cell>
          <cell r="P1062">
            <v>0.37279232439096299</v>
          </cell>
          <cell r="Q1062">
            <v>418.4635514018691</v>
          </cell>
          <cell r="R1062" t="str">
            <v>Mag156l</v>
          </cell>
          <cell r="S1062">
            <v>0.62712727467638629</v>
          </cell>
        </row>
        <row r="1063">
          <cell r="B1063" t="str">
            <v>Mag130l</v>
          </cell>
          <cell r="C1063" t="str">
            <v>Magazijn/berging</v>
          </cell>
          <cell r="D1063" t="str">
            <v>Lino/PVC</v>
          </cell>
          <cell r="E1063">
            <v>130</v>
          </cell>
          <cell r="F1063">
            <v>0.34940519736940062</v>
          </cell>
          <cell r="G1063">
            <v>1.7605309141586045E-2</v>
          </cell>
          <cell r="H1063">
            <v>0</v>
          </cell>
          <cell r="I1063">
            <v>0</v>
          </cell>
          <cell r="J1063">
            <v>0</v>
          </cell>
          <cell r="K1063">
            <v>0</v>
          </cell>
          <cell r="L1063">
            <v>0</v>
          </cell>
          <cell r="M1063">
            <v>0</v>
          </cell>
          <cell r="N1063">
            <v>0</v>
          </cell>
          <cell r="O1063">
            <v>0</v>
          </cell>
          <cell r="P1063">
            <v>0.3670105065109866</v>
          </cell>
          <cell r="Q1063">
            <v>354.21329279059319</v>
          </cell>
          <cell r="R1063" t="str">
            <v>Mag130l</v>
          </cell>
          <cell r="S1063">
            <v>0.67712727467638634</v>
          </cell>
        </row>
        <row r="1064">
          <cell r="B1064" t="str">
            <v>Mag104l</v>
          </cell>
          <cell r="C1064" t="str">
            <v>Magazijn/berging</v>
          </cell>
          <cell r="D1064" t="str">
            <v>Lino/PVC</v>
          </cell>
          <cell r="E1064">
            <v>104</v>
          </cell>
          <cell r="F1064">
            <v>0.337080046156091</v>
          </cell>
          <cell r="G1064">
            <v>1.8905309141586044E-2</v>
          </cell>
          <cell r="H1064">
            <v>0</v>
          </cell>
          <cell r="I1064">
            <v>0</v>
          </cell>
          <cell r="J1064">
            <v>0</v>
          </cell>
          <cell r="K1064">
            <v>0</v>
          </cell>
          <cell r="L1064">
            <v>0</v>
          </cell>
          <cell r="M1064">
            <v>0</v>
          </cell>
          <cell r="N1064">
            <v>0</v>
          </cell>
          <cell r="O1064">
            <v>0</v>
          </cell>
          <cell r="P1064">
            <v>0.35598535529767694</v>
          </cell>
          <cell r="Q1064">
            <v>292.14684944844043</v>
          </cell>
          <cell r="R1064" t="str">
            <v>Mag104l</v>
          </cell>
          <cell r="S1064">
            <v>0.72712727467638627</v>
          </cell>
        </row>
        <row r="1065">
          <cell r="B1065" t="str">
            <v>Mag052l</v>
          </cell>
          <cell r="C1065" t="str">
            <v>Magazijn/berging</v>
          </cell>
          <cell r="D1065" t="str">
            <v>Lino/PVC</v>
          </cell>
          <cell r="E1065">
            <v>52</v>
          </cell>
          <cell r="F1065">
            <v>0.2276357324944405</v>
          </cell>
          <cell r="G1065">
            <v>1.649943049303032E-2</v>
          </cell>
          <cell r="H1065">
            <v>0</v>
          </cell>
          <cell r="I1065">
            <v>0</v>
          </cell>
          <cell r="J1065">
            <v>0</v>
          </cell>
          <cell r="K1065">
            <v>0</v>
          </cell>
          <cell r="L1065">
            <v>0</v>
          </cell>
          <cell r="M1065">
            <v>0</v>
          </cell>
          <cell r="N1065">
            <v>0</v>
          </cell>
          <cell r="O1065">
            <v>0</v>
          </cell>
          <cell r="P1065">
            <v>0.24413516298747084</v>
          </cell>
          <cell r="Q1065">
            <v>212.9967652495379</v>
          </cell>
          <cell r="R1065" t="str">
            <v>Mag052l</v>
          </cell>
          <cell r="S1065">
            <v>0.63459348050116615</v>
          </cell>
        </row>
        <row r="1066">
          <cell r="B1066" t="str">
            <v>Mag026l</v>
          </cell>
          <cell r="C1066" t="str">
            <v>Magazijn/berging</v>
          </cell>
          <cell r="D1066" t="str">
            <v>Lino/PVC</v>
          </cell>
          <cell r="E1066">
            <v>26</v>
          </cell>
          <cell r="F1066">
            <v>0.16468104038806849</v>
          </cell>
          <cell r="G1066">
            <v>1.621169458365717E-2</v>
          </cell>
          <cell r="H1066">
            <v>0</v>
          </cell>
          <cell r="I1066">
            <v>0</v>
          </cell>
          <cell r="J1066">
            <v>0</v>
          </cell>
          <cell r="K1066">
            <v>0</v>
          </cell>
          <cell r="L1066">
            <v>0</v>
          </cell>
          <cell r="M1066">
            <v>0</v>
          </cell>
          <cell r="N1066">
            <v>0</v>
          </cell>
          <cell r="O1066">
            <v>0</v>
          </cell>
          <cell r="P1066">
            <v>0.1808927349717257</v>
          </cell>
          <cell r="Q1066">
            <v>143.73158769512722</v>
          </cell>
          <cell r="R1066" t="str">
            <v>Mag026l</v>
          </cell>
          <cell r="S1066">
            <v>0.82712727467638625</v>
          </cell>
        </row>
        <row r="1067">
          <cell r="B1067" t="str">
            <v>Mag012l</v>
          </cell>
          <cell r="C1067" t="str">
            <v>Magazijn/berging</v>
          </cell>
          <cell r="D1067" t="str">
            <v>Lino/PVC</v>
          </cell>
          <cell r="E1067">
            <v>12</v>
          </cell>
          <cell r="F1067">
            <v>9.8062829308819988E-2</v>
          </cell>
          <cell r="G1067">
            <v>8.7712727467638626E-3</v>
          </cell>
          <cell r="H1067">
            <v>0</v>
          </cell>
          <cell r="I1067">
            <v>0</v>
          </cell>
          <cell r="J1067">
            <v>0</v>
          </cell>
          <cell r="K1067">
            <v>0</v>
          </cell>
          <cell r="L1067">
            <v>0</v>
          </cell>
          <cell r="M1067">
            <v>0</v>
          </cell>
          <cell r="N1067">
            <v>0</v>
          </cell>
          <cell r="O1067">
            <v>0</v>
          </cell>
          <cell r="P1067">
            <v>0.10683410205558384</v>
          </cell>
          <cell r="Q1067">
            <v>112.32368475149084</v>
          </cell>
          <cell r="R1067" t="str">
            <v>Mag012l</v>
          </cell>
          <cell r="S1067">
            <v>0.87712727467638629</v>
          </cell>
        </row>
        <row r="1068">
          <cell r="B1068" t="str">
            <v>Mag052lz</v>
          </cell>
          <cell r="C1068" t="str">
            <v>Magazijn/berging, weekend</v>
          </cell>
          <cell r="D1068" t="str">
            <v>Lino/PVC</v>
          </cell>
          <cell r="E1068">
            <v>52</v>
          </cell>
          <cell r="F1068">
            <v>8.7663333333333343E-2</v>
          </cell>
          <cell r="G1068">
            <v>0</v>
          </cell>
          <cell r="H1068">
            <v>0</v>
          </cell>
          <cell r="I1068">
            <v>0</v>
          </cell>
          <cell r="J1068">
            <v>0</v>
          </cell>
          <cell r="K1068">
            <v>0</v>
          </cell>
          <cell r="L1068">
            <v>0</v>
          </cell>
          <cell r="M1068">
            <v>0</v>
          </cell>
          <cell r="N1068">
            <v>0</v>
          </cell>
          <cell r="O1068">
            <v>0</v>
          </cell>
          <cell r="P1068">
            <v>8.7663333333333343E-2</v>
          </cell>
          <cell r="Q1068">
            <v>593.17844784972806</v>
          </cell>
          <cell r="R1068" t="str">
            <v>Mag052lz</v>
          </cell>
          <cell r="S1068">
            <v>0.85</v>
          </cell>
        </row>
        <row r="1069">
          <cell r="B1069" t="str">
            <v>Mag001l</v>
          </cell>
          <cell r="D1069" t="str">
            <v>Lino/PVC</v>
          </cell>
          <cell r="E1069">
            <v>52</v>
          </cell>
          <cell r="F1069">
            <v>0.18517437761024028</v>
          </cell>
          <cell r="G1069">
            <v>0</v>
          </cell>
          <cell r="H1069">
            <v>0</v>
          </cell>
          <cell r="I1069">
            <v>0</v>
          </cell>
          <cell r="J1069">
            <v>0</v>
          </cell>
          <cell r="K1069">
            <v>0</v>
          </cell>
          <cell r="L1069">
            <v>0</v>
          </cell>
          <cell r="M1069">
            <v>0</v>
          </cell>
          <cell r="N1069">
            <v>0</v>
          </cell>
          <cell r="O1069">
            <v>0</v>
          </cell>
          <cell r="P1069">
            <v>0.18517437761024028</v>
          </cell>
          <cell r="Q1069">
            <v>280.81638869849974</v>
          </cell>
          <cell r="R1069" t="str">
            <v>Mag001l</v>
          </cell>
          <cell r="S1069">
            <v>0.63459348050116615</v>
          </cell>
        </row>
        <row r="1070">
          <cell r="B1070" t="str">
            <v>Mag002l</v>
          </cell>
          <cell r="D1070" t="str">
            <v>Lino/PVC</v>
          </cell>
          <cell r="E1070">
            <v>2</v>
          </cell>
          <cell r="F1070">
            <v>0</v>
          </cell>
          <cell r="G1070">
            <v>0</v>
          </cell>
          <cell r="H1070">
            <v>0</v>
          </cell>
          <cell r="I1070">
            <v>0</v>
          </cell>
          <cell r="J1070">
            <v>0</v>
          </cell>
          <cell r="K1070">
            <v>0</v>
          </cell>
          <cell r="L1070">
            <v>0</v>
          </cell>
          <cell r="M1070">
            <v>0</v>
          </cell>
          <cell r="N1070">
            <v>0</v>
          </cell>
          <cell r="O1070">
            <v>0</v>
          </cell>
          <cell r="P1070">
            <v>0</v>
          </cell>
          <cell r="Q1070">
            <v>0</v>
          </cell>
          <cell r="R1070" t="str">
            <v>Mag002l</v>
          </cell>
          <cell r="S1070">
            <v>0.8</v>
          </cell>
        </row>
        <row r="1071">
          <cell r="B1071" t="str">
            <v>Mag003l</v>
          </cell>
          <cell r="D1071" t="str">
            <v>Lino/PVC</v>
          </cell>
          <cell r="E1071">
            <v>6</v>
          </cell>
          <cell r="F1071">
            <v>0</v>
          </cell>
          <cell r="G1071">
            <v>0</v>
          </cell>
          <cell r="H1071">
            <v>0</v>
          </cell>
          <cell r="I1071">
            <v>0</v>
          </cell>
          <cell r="J1071">
            <v>0</v>
          </cell>
          <cell r="K1071">
            <v>0</v>
          </cell>
          <cell r="L1071">
            <v>0</v>
          </cell>
          <cell r="M1071">
            <v>0</v>
          </cell>
          <cell r="N1071">
            <v>0</v>
          </cell>
          <cell r="O1071">
            <v>0</v>
          </cell>
          <cell r="P1071">
            <v>0</v>
          </cell>
          <cell r="Q1071">
            <v>0</v>
          </cell>
          <cell r="R1071" t="str">
            <v>Mag003l</v>
          </cell>
          <cell r="S1071">
            <v>0.8</v>
          </cell>
        </row>
        <row r="1072">
          <cell r="B1072" t="str">
            <v>Mag004l</v>
          </cell>
          <cell r="D1072" t="str">
            <v>Lino/PVC</v>
          </cell>
          <cell r="E1072">
            <v>1</v>
          </cell>
          <cell r="F1072">
            <v>0</v>
          </cell>
          <cell r="G1072">
            <v>0</v>
          </cell>
          <cell r="H1072">
            <v>0</v>
          </cell>
          <cell r="I1072">
            <v>0</v>
          </cell>
          <cell r="J1072">
            <v>0</v>
          </cell>
          <cell r="K1072">
            <v>0</v>
          </cell>
          <cell r="L1072">
            <v>0</v>
          </cell>
          <cell r="M1072">
            <v>0</v>
          </cell>
          <cell r="N1072">
            <v>0</v>
          </cell>
          <cell r="O1072">
            <v>0</v>
          </cell>
          <cell r="P1072">
            <v>0</v>
          </cell>
          <cell r="Q1072">
            <v>0</v>
          </cell>
          <cell r="R1072" t="str">
            <v>Mag004l</v>
          </cell>
          <cell r="S1072">
            <v>0.8</v>
          </cell>
        </row>
        <row r="1073">
          <cell r="B1073" t="str">
            <v>Mag005l</v>
          </cell>
          <cell r="D1073" t="str">
            <v>Lino/PVC</v>
          </cell>
          <cell r="E1073">
            <v>5</v>
          </cell>
          <cell r="F1073">
            <v>0</v>
          </cell>
          <cell r="G1073">
            <v>0</v>
          </cell>
          <cell r="H1073">
            <v>0</v>
          </cell>
          <cell r="I1073">
            <v>0</v>
          </cell>
          <cell r="J1073">
            <v>0</v>
          </cell>
          <cell r="K1073">
            <v>0</v>
          </cell>
          <cell r="L1073">
            <v>0</v>
          </cell>
          <cell r="M1073">
            <v>0</v>
          </cell>
          <cell r="N1073">
            <v>0</v>
          </cell>
          <cell r="O1073">
            <v>0</v>
          </cell>
          <cell r="P1073">
            <v>0</v>
          </cell>
          <cell r="Q1073">
            <v>0</v>
          </cell>
          <cell r="R1073" t="str">
            <v>Mag005l</v>
          </cell>
          <cell r="S1073">
            <v>2</v>
          </cell>
        </row>
        <row r="1074">
          <cell r="B1074" t="str">
            <v>Mag006l</v>
          </cell>
          <cell r="D1074" t="str">
            <v>Lino/PVC</v>
          </cell>
          <cell r="E1074">
            <v>6</v>
          </cell>
          <cell r="F1074">
            <v>0</v>
          </cell>
          <cell r="G1074">
            <v>0</v>
          </cell>
          <cell r="H1074">
            <v>0</v>
          </cell>
          <cell r="I1074">
            <v>0</v>
          </cell>
          <cell r="J1074">
            <v>0</v>
          </cell>
          <cell r="K1074">
            <v>0</v>
          </cell>
          <cell r="L1074">
            <v>0</v>
          </cell>
          <cell r="M1074">
            <v>0</v>
          </cell>
          <cell r="N1074">
            <v>0</v>
          </cell>
          <cell r="O1074">
            <v>0</v>
          </cell>
          <cell r="P1074">
            <v>0</v>
          </cell>
          <cell r="Q1074">
            <v>0</v>
          </cell>
          <cell r="R1074" t="str">
            <v>Mag006l</v>
          </cell>
          <cell r="S1074">
            <v>0.8</v>
          </cell>
        </row>
        <row r="1075">
          <cell r="B1075" t="str">
            <v>Mag007l</v>
          </cell>
          <cell r="D1075" t="str">
            <v>Lino/PVC</v>
          </cell>
          <cell r="E1075">
            <v>7</v>
          </cell>
          <cell r="F1075">
            <v>0</v>
          </cell>
          <cell r="G1075">
            <v>0</v>
          </cell>
          <cell r="H1075">
            <v>0</v>
          </cell>
          <cell r="I1075">
            <v>0</v>
          </cell>
          <cell r="J1075">
            <v>0</v>
          </cell>
          <cell r="K1075">
            <v>0</v>
          </cell>
          <cell r="L1075">
            <v>0</v>
          </cell>
          <cell r="M1075">
            <v>0</v>
          </cell>
          <cell r="N1075">
            <v>0</v>
          </cell>
          <cell r="O1075">
            <v>0</v>
          </cell>
          <cell r="P1075">
            <v>0</v>
          </cell>
          <cell r="Q1075">
            <v>0</v>
          </cell>
          <cell r="R1075" t="str">
            <v>Mag007l</v>
          </cell>
          <cell r="S1075">
            <v>0.8</v>
          </cell>
        </row>
        <row r="1076">
          <cell r="B1076" t="str">
            <v>Mag008l</v>
          </cell>
          <cell r="D1076" t="str">
            <v>Lino/PVC</v>
          </cell>
          <cell r="E1076">
            <v>8</v>
          </cell>
          <cell r="F1076">
            <v>0</v>
          </cell>
          <cell r="G1076">
            <v>0</v>
          </cell>
          <cell r="H1076">
            <v>0</v>
          </cell>
          <cell r="I1076">
            <v>0</v>
          </cell>
          <cell r="J1076">
            <v>0</v>
          </cell>
          <cell r="K1076">
            <v>0</v>
          </cell>
          <cell r="L1076">
            <v>0</v>
          </cell>
          <cell r="M1076">
            <v>0</v>
          </cell>
          <cell r="N1076">
            <v>0</v>
          </cell>
          <cell r="O1076">
            <v>0</v>
          </cell>
          <cell r="P1076">
            <v>0</v>
          </cell>
          <cell r="Q1076">
            <v>0</v>
          </cell>
          <cell r="R1076" t="str">
            <v>Mag008l</v>
          </cell>
          <cell r="S1076">
            <v>0.8</v>
          </cell>
        </row>
        <row r="1077">
          <cell r="B1077" t="str">
            <v>Mag009l</v>
          </cell>
          <cell r="D1077" t="str">
            <v>Lino/PVC</v>
          </cell>
          <cell r="E1077">
            <v>9</v>
          </cell>
          <cell r="F1077">
            <v>0</v>
          </cell>
          <cell r="G1077">
            <v>0</v>
          </cell>
          <cell r="H1077">
            <v>0</v>
          </cell>
          <cell r="I1077">
            <v>0</v>
          </cell>
          <cell r="J1077">
            <v>0</v>
          </cell>
          <cell r="K1077">
            <v>0</v>
          </cell>
          <cell r="L1077">
            <v>0</v>
          </cell>
          <cell r="M1077">
            <v>0</v>
          </cell>
          <cell r="N1077">
            <v>0</v>
          </cell>
          <cell r="O1077">
            <v>0</v>
          </cell>
          <cell r="P1077">
            <v>0</v>
          </cell>
          <cell r="Q1077">
            <v>0</v>
          </cell>
          <cell r="R1077" t="str">
            <v>Mag009l</v>
          </cell>
          <cell r="S1077">
            <v>0.8</v>
          </cell>
        </row>
        <row r="1078">
          <cell r="B1078" t="str">
            <v>Mag010l</v>
          </cell>
          <cell r="D1078" t="str">
            <v>Lino/PVC</v>
          </cell>
          <cell r="E1078">
            <v>10</v>
          </cell>
          <cell r="F1078">
            <v>0</v>
          </cell>
          <cell r="G1078">
            <v>0</v>
          </cell>
          <cell r="H1078">
            <v>0</v>
          </cell>
          <cell r="I1078">
            <v>0</v>
          </cell>
          <cell r="J1078">
            <v>0</v>
          </cell>
          <cell r="K1078">
            <v>0</v>
          </cell>
          <cell r="L1078">
            <v>0</v>
          </cell>
          <cell r="M1078">
            <v>0</v>
          </cell>
          <cell r="N1078">
            <v>0</v>
          </cell>
          <cell r="O1078">
            <v>0</v>
          </cell>
          <cell r="P1078">
            <v>0</v>
          </cell>
          <cell r="Q1078">
            <v>0</v>
          </cell>
          <cell r="R1078" t="str">
            <v>Mag010l</v>
          </cell>
          <cell r="S1078">
            <v>0.8</v>
          </cell>
        </row>
        <row r="1079">
          <cell r="B1079" t="str">
            <v>Mag011l</v>
          </cell>
          <cell r="D1079" t="str">
            <v>Lino/PVC</v>
          </cell>
          <cell r="E1079">
            <v>11</v>
          </cell>
          <cell r="F1079">
            <v>0</v>
          </cell>
          <cell r="G1079">
            <v>0</v>
          </cell>
          <cell r="H1079">
            <v>0</v>
          </cell>
          <cell r="I1079">
            <v>0</v>
          </cell>
          <cell r="J1079">
            <v>0</v>
          </cell>
          <cell r="K1079">
            <v>0</v>
          </cell>
          <cell r="L1079">
            <v>0</v>
          </cell>
          <cell r="M1079">
            <v>0</v>
          </cell>
          <cell r="N1079">
            <v>0</v>
          </cell>
          <cell r="O1079">
            <v>0</v>
          </cell>
          <cell r="P1079">
            <v>0</v>
          </cell>
          <cell r="Q1079">
            <v>0</v>
          </cell>
          <cell r="R1079" t="str">
            <v>Mag011l</v>
          </cell>
          <cell r="S1079">
            <v>0.8</v>
          </cell>
        </row>
        <row r="1081">
          <cell r="B1081" t="str">
            <v>Mag260s</v>
          </cell>
          <cell r="C1081" t="str">
            <v>Magazijn/berging</v>
          </cell>
          <cell r="D1081" t="str">
            <v>Steen</v>
          </cell>
          <cell r="E1081">
            <v>260</v>
          </cell>
          <cell r="F1081">
            <v>0.47871273883879767</v>
          </cell>
          <cell r="G1081">
            <v>1.6525356399297593E-2</v>
          </cell>
          <cell r="H1081">
            <v>0</v>
          </cell>
          <cell r="I1081">
            <v>0</v>
          </cell>
          <cell r="J1081">
            <v>0</v>
          </cell>
          <cell r="K1081">
            <v>0</v>
          </cell>
          <cell r="L1081">
            <v>0</v>
          </cell>
          <cell r="M1081">
            <v>0</v>
          </cell>
          <cell r="N1081">
            <v>0</v>
          </cell>
          <cell r="O1081">
            <v>0</v>
          </cell>
          <cell r="P1081">
            <v>0.49523809523809526</v>
          </cell>
          <cell r="Q1081">
            <v>525</v>
          </cell>
          <cell r="R1081" t="str">
            <v>Mag260s</v>
          </cell>
          <cell r="S1081">
            <v>0.635590630742215</v>
          </cell>
        </row>
        <row r="1082">
          <cell r="B1082" t="str">
            <v>Mag260sn</v>
          </cell>
          <cell r="C1082" t="str">
            <v>Magazijn/berging, naloopronde</v>
          </cell>
          <cell r="D1082" t="str">
            <v>Steen</v>
          </cell>
          <cell r="E1082">
            <v>260</v>
          </cell>
          <cell r="F1082">
            <v>0.59936752136752136</v>
          </cell>
          <cell r="G1082">
            <v>0</v>
          </cell>
          <cell r="H1082">
            <v>0</v>
          </cell>
          <cell r="I1082">
            <v>0</v>
          </cell>
          <cell r="J1082">
            <v>0</v>
          </cell>
          <cell r="K1082">
            <v>0</v>
          </cell>
          <cell r="L1082">
            <v>0</v>
          </cell>
          <cell r="M1082">
            <v>0</v>
          </cell>
          <cell r="N1082">
            <v>0</v>
          </cell>
          <cell r="O1082">
            <v>0</v>
          </cell>
          <cell r="P1082">
            <v>0.59936752136752136</v>
          </cell>
          <cell r="Q1082">
            <v>433.79060548156178</v>
          </cell>
          <cell r="R1082" t="str">
            <v>Mag260sn</v>
          </cell>
          <cell r="S1082">
            <v>1.1623158138995244</v>
          </cell>
        </row>
        <row r="1083">
          <cell r="B1083" t="str">
            <v>Mag156s</v>
          </cell>
          <cell r="C1083" t="str">
            <v>Magazijn/berging</v>
          </cell>
          <cell r="D1083" t="str">
            <v>Steen</v>
          </cell>
          <cell r="E1083">
            <v>156</v>
          </cell>
          <cell r="F1083">
            <v>0.34540819721779714</v>
          </cell>
          <cell r="G1083">
            <v>1.6525356399297593E-2</v>
          </cell>
          <cell r="H1083">
            <v>0</v>
          </cell>
          <cell r="I1083">
            <v>0</v>
          </cell>
          <cell r="J1083">
            <v>0</v>
          </cell>
          <cell r="K1083">
            <v>0</v>
          </cell>
          <cell r="L1083">
            <v>0</v>
          </cell>
          <cell r="M1083">
            <v>0</v>
          </cell>
          <cell r="N1083">
            <v>0</v>
          </cell>
          <cell r="O1083">
            <v>0</v>
          </cell>
          <cell r="P1083">
            <v>0.36193355361709467</v>
          </cell>
          <cell r="Q1083">
            <v>431.01834146341463</v>
          </cell>
          <cell r="R1083" t="str">
            <v>Mag156s</v>
          </cell>
          <cell r="S1083">
            <v>0.635590630742215</v>
          </cell>
        </row>
        <row r="1084">
          <cell r="B1084" t="str">
            <v>Mag130s</v>
          </cell>
          <cell r="C1084" t="str">
            <v>Magazijn/berging</v>
          </cell>
          <cell r="D1084" t="str">
            <v>Steen</v>
          </cell>
          <cell r="E1084">
            <v>130</v>
          </cell>
          <cell r="F1084">
            <v>0.33663261736810246</v>
          </cell>
          <cell r="G1084">
            <v>1.7825356399297592E-2</v>
          </cell>
          <cell r="H1084">
            <v>0</v>
          </cell>
          <cell r="I1084">
            <v>0</v>
          </cell>
          <cell r="J1084">
            <v>0</v>
          </cell>
          <cell r="K1084">
            <v>0</v>
          </cell>
          <cell r="L1084">
            <v>0</v>
          </cell>
          <cell r="M1084">
            <v>0</v>
          </cell>
          <cell r="N1084">
            <v>0</v>
          </cell>
          <cell r="O1084">
            <v>0</v>
          </cell>
          <cell r="P1084">
            <v>0.35445797376740013</v>
          </cell>
          <cell r="Q1084">
            <v>366.75716056907686</v>
          </cell>
          <cell r="R1084" t="str">
            <v>Mag130s</v>
          </cell>
          <cell r="S1084">
            <v>0.68559063074221505</v>
          </cell>
        </row>
        <row r="1085">
          <cell r="B1085" t="str">
            <v>Mag104s</v>
          </cell>
          <cell r="C1085" t="str">
            <v>Magazijn/berging</v>
          </cell>
          <cell r="D1085" t="str">
            <v>Steen</v>
          </cell>
          <cell r="E1085">
            <v>104</v>
          </cell>
          <cell r="F1085">
            <v>0.32261370418507451</v>
          </cell>
          <cell r="G1085">
            <v>1.9125356399297591E-2</v>
          </cell>
          <cell r="H1085">
            <v>0</v>
          </cell>
          <cell r="I1085">
            <v>0</v>
          </cell>
          <cell r="J1085">
            <v>0</v>
          </cell>
          <cell r="K1085">
            <v>0</v>
          </cell>
          <cell r="L1085">
            <v>0</v>
          </cell>
          <cell r="M1085">
            <v>0</v>
          </cell>
          <cell r="N1085">
            <v>0</v>
          </cell>
          <cell r="O1085">
            <v>0</v>
          </cell>
          <cell r="P1085">
            <v>0.3417390605843722</v>
          </cell>
          <cell r="Q1085">
            <v>304.32576194878186</v>
          </cell>
          <cell r="R1085" t="str">
            <v>Mag104s</v>
          </cell>
          <cell r="S1085">
            <v>0.73559063074221498</v>
          </cell>
        </row>
        <row r="1086">
          <cell r="B1086" t="str">
            <v>Mag052s</v>
          </cell>
          <cell r="C1086" t="str">
            <v>Magazijn/berging</v>
          </cell>
          <cell r="D1086" t="str">
            <v>Steen</v>
          </cell>
          <cell r="E1086">
            <v>52</v>
          </cell>
          <cell r="F1086">
            <v>0.22972108717459919</v>
          </cell>
          <cell r="G1086">
            <v>1.7897960444448361E-2</v>
          </cell>
          <cell r="H1086">
            <v>0</v>
          </cell>
          <cell r="I1086">
            <v>0</v>
          </cell>
          <cell r="J1086">
            <v>0</v>
          </cell>
          <cell r="K1086">
            <v>0</v>
          </cell>
          <cell r="L1086">
            <v>0</v>
          </cell>
          <cell r="M1086">
            <v>0</v>
          </cell>
          <cell r="N1086">
            <v>0</v>
          </cell>
          <cell r="O1086">
            <v>0</v>
          </cell>
          <cell r="P1086">
            <v>0.24761904761904754</v>
          </cell>
          <cell r="Q1086">
            <v>210.00000000000006</v>
          </cell>
          <cell r="R1086" t="str">
            <v>Mag052s</v>
          </cell>
          <cell r="S1086">
            <v>0.68838309401724473</v>
          </cell>
        </row>
        <row r="1087">
          <cell r="B1087" t="str">
            <v>Mag026s</v>
          </cell>
          <cell r="C1087" t="str">
            <v>Magazijn/berging</v>
          </cell>
          <cell r="D1087" t="str">
            <v>Steen</v>
          </cell>
          <cell r="E1087">
            <v>26</v>
          </cell>
          <cell r="F1087">
            <v>0.14547632881221964</v>
          </cell>
          <cell r="G1087">
            <v>1.6377576362547414E-2</v>
          </cell>
          <cell r="H1087">
            <v>0</v>
          </cell>
          <cell r="I1087">
            <v>0</v>
          </cell>
          <cell r="J1087">
            <v>0</v>
          </cell>
          <cell r="K1087">
            <v>0</v>
          </cell>
          <cell r="L1087">
            <v>0</v>
          </cell>
          <cell r="M1087">
            <v>0</v>
          </cell>
          <cell r="N1087">
            <v>0</v>
          </cell>
          <cell r="O1087">
            <v>0</v>
          </cell>
          <cell r="P1087">
            <v>0.16185390517476705</v>
          </cell>
          <cell r="Q1087">
            <v>160.63869433317441</v>
          </cell>
          <cell r="R1087" t="str">
            <v>Mag026s</v>
          </cell>
          <cell r="S1087">
            <v>0.83559063074221496</v>
          </cell>
        </row>
        <row r="1088">
          <cell r="B1088" t="str">
            <v>Mag012s</v>
          </cell>
          <cell r="C1088" t="str">
            <v>Magazijn/berging</v>
          </cell>
          <cell r="D1088" t="str">
            <v>Steen</v>
          </cell>
          <cell r="E1088">
            <v>12</v>
          </cell>
          <cell r="F1088">
            <v>7.6869266748424259E-2</v>
          </cell>
          <cell r="G1088">
            <v>8.8559063074221504E-3</v>
          </cell>
          <cell r="H1088">
            <v>0</v>
          </cell>
          <cell r="I1088">
            <v>0</v>
          </cell>
          <cell r="J1088">
            <v>0</v>
          </cell>
          <cell r="K1088">
            <v>0</v>
          </cell>
          <cell r="L1088">
            <v>0</v>
          </cell>
          <cell r="M1088">
            <v>0</v>
          </cell>
          <cell r="N1088">
            <v>0</v>
          </cell>
          <cell r="O1088">
            <v>0</v>
          </cell>
          <cell r="P1088">
            <v>8.5725173055846413E-2</v>
          </cell>
          <cell r="Q1088">
            <v>139.98221960056583</v>
          </cell>
          <cell r="R1088" t="str">
            <v>Mag012s</v>
          </cell>
          <cell r="S1088">
            <v>0.885590630742215</v>
          </cell>
        </row>
        <row r="1089">
          <cell r="B1089" t="str">
            <v>Mag052sz</v>
          </cell>
          <cell r="C1089" t="str">
            <v>Magazijn/berging, weekend</v>
          </cell>
          <cell r="D1089" t="str">
            <v>Steen</v>
          </cell>
          <cell r="E1089">
            <v>52</v>
          </cell>
          <cell r="F1089">
            <v>0.11987350427350428</v>
          </cell>
          <cell r="G1089">
            <v>0</v>
          </cell>
          <cell r="H1089">
            <v>0</v>
          </cell>
          <cell r="I1089">
            <v>0</v>
          </cell>
          <cell r="J1089">
            <v>0</v>
          </cell>
          <cell r="K1089">
            <v>0</v>
          </cell>
          <cell r="L1089">
            <v>0</v>
          </cell>
          <cell r="M1089">
            <v>0</v>
          </cell>
          <cell r="N1089">
            <v>0</v>
          </cell>
          <cell r="O1089">
            <v>0</v>
          </cell>
          <cell r="P1089">
            <v>0.11987350427350428</v>
          </cell>
          <cell r="Q1089">
            <v>433.79060548156173</v>
          </cell>
          <cell r="R1089" t="str">
            <v>Mag052sz</v>
          </cell>
          <cell r="S1089">
            <v>1.1623158138995244</v>
          </cell>
        </row>
        <row r="1090">
          <cell r="B1090" t="str">
            <v>Mag001s</v>
          </cell>
          <cell r="D1090" t="str">
            <v>Steen</v>
          </cell>
          <cell r="E1090">
            <v>52</v>
          </cell>
          <cell r="F1090">
            <v>0.18529299999999999</v>
          </cell>
          <cell r="G1090">
            <v>0</v>
          </cell>
          <cell r="H1090">
            <v>0</v>
          </cell>
          <cell r="I1090">
            <v>0</v>
          </cell>
          <cell r="J1090">
            <v>0</v>
          </cell>
          <cell r="K1090">
            <v>0</v>
          </cell>
          <cell r="L1090">
            <v>0</v>
          </cell>
          <cell r="M1090">
            <v>0</v>
          </cell>
          <cell r="N1090">
            <v>0</v>
          </cell>
          <cell r="O1090">
            <v>0</v>
          </cell>
          <cell r="P1090">
            <v>0.18529299999999999</v>
          </cell>
          <cell r="Q1090">
            <v>280.63661336369967</v>
          </cell>
          <cell r="R1090" t="str">
            <v>Mag001s</v>
          </cell>
          <cell r="S1090">
            <v>0.63500000000000001</v>
          </cell>
        </row>
        <row r="1091">
          <cell r="B1091" t="str">
            <v>Mag002s</v>
          </cell>
          <cell r="D1091" t="str">
            <v>Steen</v>
          </cell>
          <cell r="E1091">
            <v>2</v>
          </cell>
          <cell r="F1091">
            <v>0</v>
          </cell>
          <cell r="G1091">
            <v>0</v>
          </cell>
          <cell r="H1091">
            <v>0</v>
          </cell>
          <cell r="I1091">
            <v>0</v>
          </cell>
          <cell r="J1091">
            <v>0</v>
          </cell>
          <cell r="K1091">
            <v>0</v>
          </cell>
          <cell r="L1091">
            <v>0</v>
          </cell>
          <cell r="M1091">
            <v>0</v>
          </cell>
          <cell r="N1091">
            <v>0</v>
          </cell>
          <cell r="O1091">
            <v>0</v>
          </cell>
          <cell r="P1091">
            <v>0</v>
          </cell>
          <cell r="Q1091">
            <v>0</v>
          </cell>
          <cell r="R1091" t="str">
            <v>Mag002s</v>
          </cell>
          <cell r="S1091">
            <v>0.8</v>
          </cell>
        </row>
        <row r="1092">
          <cell r="B1092" t="str">
            <v>Mag003s</v>
          </cell>
          <cell r="D1092" t="str">
            <v>Steen</v>
          </cell>
          <cell r="E1092">
            <v>6</v>
          </cell>
          <cell r="F1092">
            <v>0</v>
          </cell>
          <cell r="G1092">
            <v>0</v>
          </cell>
          <cell r="H1092">
            <v>0</v>
          </cell>
          <cell r="I1092">
            <v>0</v>
          </cell>
          <cell r="J1092">
            <v>0</v>
          </cell>
          <cell r="K1092">
            <v>0</v>
          </cell>
          <cell r="L1092">
            <v>0</v>
          </cell>
          <cell r="M1092">
            <v>0</v>
          </cell>
          <cell r="N1092">
            <v>0</v>
          </cell>
          <cell r="O1092">
            <v>0</v>
          </cell>
          <cell r="P1092">
            <v>0</v>
          </cell>
          <cell r="Q1092">
            <v>0</v>
          </cell>
          <cell r="R1092" t="str">
            <v>Mag003s</v>
          </cell>
          <cell r="S1092">
            <v>0.8</v>
          </cell>
        </row>
        <row r="1093">
          <cell r="B1093" t="str">
            <v>Mag004s</v>
          </cell>
          <cell r="D1093" t="str">
            <v>Steen</v>
          </cell>
          <cell r="E1093">
            <v>1</v>
          </cell>
          <cell r="F1093">
            <v>0</v>
          </cell>
          <cell r="G1093">
            <v>0</v>
          </cell>
          <cell r="H1093">
            <v>0</v>
          </cell>
          <cell r="I1093">
            <v>0</v>
          </cell>
          <cell r="J1093">
            <v>0</v>
          </cell>
          <cell r="K1093">
            <v>0</v>
          </cell>
          <cell r="L1093">
            <v>0</v>
          </cell>
          <cell r="M1093">
            <v>0</v>
          </cell>
          <cell r="N1093">
            <v>0</v>
          </cell>
          <cell r="O1093">
            <v>0</v>
          </cell>
          <cell r="P1093">
            <v>0</v>
          </cell>
          <cell r="Q1093">
            <v>0</v>
          </cell>
          <cell r="R1093" t="str">
            <v>Mag004s</v>
          </cell>
          <cell r="S1093">
            <v>0.8</v>
          </cell>
        </row>
        <row r="1094">
          <cell r="B1094" t="str">
            <v>Mag005s</v>
          </cell>
          <cell r="D1094" t="str">
            <v>Steen</v>
          </cell>
          <cell r="E1094">
            <v>52</v>
          </cell>
          <cell r="F1094">
            <v>0.61793333333333333</v>
          </cell>
          <cell r="G1094">
            <v>0</v>
          </cell>
          <cell r="H1094">
            <v>0</v>
          </cell>
          <cell r="I1094">
            <v>0</v>
          </cell>
          <cell r="J1094">
            <v>0</v>
          </cell>
          <cell r="K1094">
            <v>0</v>
          </cell>
          <cell r="L1094">
            <v>0</v>
          </cell>
          <cell r="M1094">
            <v>0</v>
          </cell>
          <cell r="N1094">
            <v>0</v>
          </cell>
          <cell r="O1094">
            <v>0</v>
          </cell>
          <cell r="P1094">
            <v>0.61793333333333333</v>
          </cell>
          <cell r="Q1094">
            <v>84.151472650771382</v>
          </cell>
          <cell r="R1094" t="str">
            <v>Mag005s</v>
          </cell>
          <cell r="S1094">
            <v>0.69</v>
          </cell>
        </row>
        <row r="1095">
          <cell r="B1095" t="str">
            <v>Mag006s</v>
          </cell>
          <cell r="D1095" t="str">
            <v>Steen</v>
          </cell>
          <cell r="E1095">
            <v>6</v>
          </cell>
          <cell r="F1095">
            <v>0</v>
          </cell>
          <cell r="G1095">
            <v>0</v>
          </cell>
          <cell r="H1095">
            <v>0</v>
          </cell>
          <cell r="I1095">
            <v>0</v>
          </cell>
          <cell r="J1095">
            <v>0</v>
          </cell>
          <cell r="K1095">
            <v>0</v>
          </cell>
          <cell r="L1095">
            <v>0</v>
          </cell>
          <cell r="M1095">
            <v>0</v>
          </cell>
          <cell r="N1095">
            <v>0</v>
          </cell>
          <cell r="O1095">
            <v>0</v>
          </cell>
          <cell r="P1095">
            <v>0</v>
          </cell>
          <cell r="Q1095">
            <v>0</v>
          </cell>
          <cell r="R1095" t="str">
            <v>Mag006s</v>
          </cell>
          <cell r="S1095">
            <v>0.8</v>
          </cell>
        </row>
        <row r="1096">
          <cell r="B1096" t="str">
            <v>Mag007s</v>
          </cell>
          <cell r="D1096" t="str">
            <v>Steen</v>
          </cell>
          <cell r="E1096">
            <v>7</v>
          </cell>
          <cell r="F1096">
            <v>0</v>
          </cell>
          <cell r="G1096">
            <v>0</v>
          </cell>
          <cell r="H1096">
            <v>0</v>
          </cell>
          <cell r="I1096">
            <v>0</v>
          </cell>
          <cell r="J1096">
            <v>0</v>
          </cell>
          <cell r="K1096">
            <v>0</v>
          </cell>
          <cell r="L1096">
            <v>0</v>
          </cell>
          <cell r="M1096">
            <v>0</v>
          </cell>
          <cell r="N1096">
            <v>0</v>
          </cell>
          <cell r="O1096">
            <v>0</v>
          </cell>
          <cell r="P1096">
            <v>0</v>
          </cell>
          <cell r="Q1096">
            <v>0</v>
          </cell>
          <cell r="R1096" t="str">
            <v>Mag007s</v>
          </cell>
          <cell r="S1096">
            <v>0.8</v>
          </cell>
        </row>
        <row r="1097">
          <cell r="B1097" t="str">
            <v>Mag008s</v>
          </cell>
          <cell r="D1097" t="str">
            <v>Steen</v>
          </cell>
          <cell r="E1097">
            <v>8</v>
          </cell>
          <cell r="F1097">
            <v>0</v>
          </cell>
          <cell r="G1097">
            <v>0</v>
          </cell>
          <cell r="H1097">
            <v>0</v>
          </cell>
          <cell r="I1097">
            <v>0</v>
          </cell>
          <cell r="J1097">
            <v>0</v>
          </cell>
          <cell r="K1097">
            <v>0</v>
          </cell>
          <cell r="L1097">
            <v>0</v>
          </cell>
          <cell r="M1097">
            <v>0</v>
          </cell>
          <cell r="N1097">
            <v>0</v>
          </cell>
          <cell r="O1097">
            <v>0</v>
          </cell>
          <cell r="P1097">
            <v>0</v>
          </cell>
          <cell r="Q1097">
            <v>0</v>
          </cell>
          <cell r="R1097" t="str">
            <v>Mag008s</v>
          </cell>
          <cell r="S1097">
            <v>0.8</v>
          </cell>
        </row>
        <row r="1098">
          <cell r="B1098" t="str">
            <v>Mag009s</v>
          </cell>
          <cell r="D1098" t="str">
            <v>Steen</v>
          </cell>
          <cell r="E1098">
            <v>9</v>
          </cell>
          <cell r="F1098">
            <v>0</v>
          </cell>
          <cell r="G1098">
            <v>0</v>
          </cell>
          <cell r="H1098">
            <v>0</v>
          </cell>
          <cell r="I1098">
            <v>0</v>
          </cell>
          <cell r="J1098">
            <v>0</v>
          </cell>
          <cell r="K1098">
            <v>0</v>
          </cell>
          <cell r="L1098">
            <v>0</v>
          </cell>
          <cell r="M1098">
            <v>0</v>
          </cell>
          <cell r="N1098">
            <v>0</v>
          </cell>
          <cell r="O1098">
            <v>0</v>
          </cell>
          <cell r="P1098">
            <v>0</v>
          </cell>
          <cell r="Q1098">
            <v>0</v>
          </cell>
          <cell r="R1098" t="str">
            <v>Mag009s</v>
          </cell>
          <cell r="S1098">
            <v>0.8</v>
          </cell>
        </row>
        <row r="1099">
          <cell r="B1099" t="str">
            <v>Mag010s</v>
          </cell>
          <cell r="D1099" t="str">
            <v>Steen</v>
          </cell>
          <cell r="E1099">
            <v>10</v>
          </cell>
          <cell r="F1099">
            <v>0</v>
          </cell>
          <cell r="G1099">
            <v>0</v>
          </cell>
          <cell r="H1099">
            <v>0</v>
          </cell>
          <cell r="I1099">
            <v>0</v>
          </cell>
          <cell r="J1099">
            <v>0</v>
          </cell>
          <cell r="K1099">
            <v>0</v>
          </cell>
          <cell r="L1099">
            <v>0</v>
          </cell>
          <cell r="M1099">
            <v>0</v>
          </cell>
          <cell r="N1099">
            <v>0</v>
          </cell>
          <cell r="O1099">
            <v>0</v>
          </cell>
          <cell r="P1099">
            <v>0</v>
          </cell>
          <cell r="Q1099">
            <v>0</v>
          </cell>
          <cell r="R1099" t="str">
            <v>Mag010s</v>
          </cell>
          <cell r="S1099">
            <v>0.8</v>
          </cell>
        </row>
        <row r="1100">
          <cell r="B1100" t="str">
            <v>Mag011s</v>
          </cell>
          <cell r="D1100" t="str">
            <v>Steen</v>
          </cell>
          <cell r="E1100">
            <v>11</v>
          </cell>
          <cell r="F1100">
            <v>0</v>
          </cell>
          <cell r="G1100">
            <v>0</v>
          </cell>
          <cell r="H1100">
            <v>0</v>
          </cell>
          <cell r="I1100">
            <v>0</v>
          </cell>
          <cell r="J1100">
            <v>0</v>
          </cell>
          <cell r="K1100">
            <v>0</v>
          </cell>
          <cell r="L1100">
            <v>0</v>
          </cell>
          <cell r="M1100">
            <v>0</v>
          </cell>
          <cell r="N1100">
            <v>0</v>
          </cell>
          <cell r="O1100">
            <v>0</v>
          </cell>
          <cell r="P1100">
            <v>0</v>
          </cell>
          <cell r="Q1100">
            <v>0</v>
          </cell>
          <cell r="R1100" t="str">
            <v>Mag011s</v>
          </cell>
          <cell r="S1100">
            <v>0.8</v>
          </cell>
        </row>
        <row r="1102">
          <cell r="B1102" t="str">
            <v>Mag260t</v>
          </cell>
          <cell r="C1102" t="str">
            <v>Magazijn/berging</v>
          </cell>
          <cell r="D1102" t="str">
            <v>Tapijt</v>
          </cell>
          <cell r="E1102">
            <v>260</v>
          </cell>
          <cell r="F1102">
            <v>0.47873333333333323</v>
          </cell>
          <cell r="G1102">
            <v>2.6000000000000002E-2</v>
          </cell>
          <cell r="H1102">
            <v>0</v>
          </cell>
          <cell r="I1102">
            <v>0</v>
          </cell>
          <cell r="J1102">
            <v>0</v>
          </cell>
          <cell r="K1102">
            <v>0</v>
          </cell>
          <cell r="L1102">
            <v>0</v>
          </cell>
          <cell r="M1102">
            <v>0</v>
          </cell>
          <cell r="N1102">
            <v>0</v>
          </cell>
          <cell r="O1102">
            <v>0</v>
          </cell>
          <cell r="P1102">
            <v>0.50473333333333326</v>
          </cell>
          <cell r="Q1102">
            <v>515.12349755646551</v>
          </cell>
          <cell r="R1102" t="str">
            <v>Mag260t</v>
          </cell>
          <cell r="S1102">
            <v>1</v>
          </cell>
        </row>
        <row r="1103">
          <cell r="B1103" t="str">
            <v>Mag260tn</v>
          </cell>
          <cell r="C1103" t="str">
            <v>Magazijn/berging, naloopronde</v>
          </cell>
          <cell r="D1103" t="str">
            <v>Tapijt</v>
          </cell>
          <cell r="E1103">
            <v>260</v>
          </cell>
          <cell r="F1103">
            <v>0.39207999999999998</v>
          </cell>
          <cell r="G1103">
            <v>0</v>
          </cell>
          <cell r="H1103">
            <v>0</v>
          </cell>
          <cell r="I1103">
            <v>0</v>
          </cell>
          <cell r="J1103">
            <v>0</v>
          </cell>
          <cell r="K1103">
            <v>0</v>
          </cell>
          <cell r="L1103">
            <v>0</v>
          </cell>
          <cell r="M1103">
            <v>0</v>
          </cell>
          <cell r="N1103">
            <v>0</v>
          </cell>
          <cell r="O1103">
            <v>0</v>
          </cell>
          <cell r="P1103">
            <v>0.39207999999999998</v>
          </cell>
          <cell r="Q1103">
            <v>663.12997347480109</v>
          </cell>
          <cell r="R1103" t="str">
            <v>Mag260tn</v>
          </cell>
          <cell r="S1103">
            <v>1.17</v>
          </cell>
        </row>
        <row r="1104">
          <cell r="B1104" t="str">
            <v>Mag156t</v>
          </cell>
          <cell r="C1104" t="str">
            <v>Magazijn/berging</v>
          </cell>
          <cell r="D1104" t="str">
            <v>Tapijt</v>
          </cell>
          <cell r="E1104">
            <v>156</v>
          </cell>
          <cell r="F1104">
            <v>0.3412222222222222</v>
          </cell>
          <cell r="G1104">
            <v>2.6000000000000002E-2</v>
          </cell>
          <cell r="H1104">
            <v>0</v>
          </cell>
          <cell r="I1104">
            <v>0</v>
          </cell>
          <cell r="J1104">
            <v>0</v>
          </cell>
          <cell r="K1104">
            <v>0</v>
          </cell>
          <cell r="L1104">
            <v>0</v>
          </cell>
          <cell r="M1104">
            <v>0</v>
          </cell>
          <cell r="N1104">
            <v>0</v>
          </cell>
          <cell r="O1104">
            <v>0</v>
          </cell>
          <cell r="P1104">
            <v>0.36722222222222212</v>
          </cell>
          <cell r="Q1104">
            <v>424.81089258698955</v>
          </cell>
          <cell r="R1104" t="str">
            <v>Mag156t</v>
          </cell>
          <cell r="S1104">
            <v>1</v>
          </cell>
        </row>
        <row r="1105">
          <cell r="B1105" t="str">
            <v>Mag130t</v>
          </cell>
          <cell r="C1105" t="str">
            <v>Magazijn/berging</v>
          </cell>
          <cell r="D1105" t="str">
            <v>Tapijt</v>
          </cell>
          <cell r="E1105">
            <v>130</v>
          </cell>
          <cell r="F1105">
            <v>0.32218666666666673</v>
          </cell>
          <cell r="G1105">
            <v>2.7300000000000005E-2</v>
          </cell>
          <cell r="H1105">
            <v>0</v>
          </cell>
          <cell r="I1105">
            <v>0</v>
          </cell>
          <cell r="J1105">
            <v>0</v>
          </cell>
          <cell r="K1105">
            <v>0</v>
          </cell>
          <cell r="L1105">
            <v>0</v>
          </cell>
          <cell r="M1105">
            <v>0</v>
          </cell>
          <cell r="N1105">
            <v>0</v>
          </cell>
          <cell r="O1105">
            <v>0</v>
          </cell>
          <cell r="P1105">
            <v>0.34948666666666672</v>
          </cell>
          <cell r="Q1105">
            <v>371.97413349102487</v>
          </cell>
          <cell r="R1105" t="str">
            <v>Mag130t</v>
          </cell>
          <cell r="S1105">
            <v>1.05</v>
          </cell>
        </row>
        <row r="1106">
          <cell r="B1106" t="str">
            <v>Mag104t</v>
          </cell>
          <cell r="C1106" t="str">
            <v>Magazijn/berging</v>
          </cell>
          <cell r="D1106" t="str">
            <v>Tapijt</v>
          </cell>
          <cell r="E1106">
            <v>104</v>
          </cell>
          <cell r="F1106">
            <v>0.29971333333333333</v>
          </cell>
          <cell r="G1106">
            <v>2.8600000000000004E-2</v>
          </cell>
          <cell r="H1106">
            <v>0</v>
          </cell>
          <cell r="I1106">
            <v>0</v>
          </cell>
          <cell r="J1106">
            <v>0</v>
          </cell>
          <cell r="K1106">
            <v>0</v>
          </cell>
          <cell r="L1106">
            <v>0</v>
          </cell>
          <cell r="M1106">
            <v>0</v>
          </cell>
          <cell r="N1106">
            <v>0</v>
          </cell>
          <cell r="O1106">
            <v>0</v>
          </cell>
          <cell r="P1106">
            <v>0.32831333333333335</v>
          </cell>
          <cell r="Q1106">
            <v>316.77056470444899</v>
          </cell>
          <cell r="R1106" t="str">
            <v>Mag104t</v>
          </cell>
          <cell r="S1106">
            <v>1.1000000000000001</v>
          </cell>
        </row>
        <row r="1107">
          <cell r="B1107" t="str">
            <v>Mag052t</v>
          </cell>
          <cell r="C1107" t="str">
            <v>Magazijn/berging</v>
          </cell>
          <cell r="D1107" t="str">
            <v>Tapijt</v>
          </cell>
          <cell r="E1107">
            <v>52</v>
          </cell>
          <cell r="F1107">
            <v>0.20225590579913066</v>
          </cell>
          <cell r="G1107">
            <v>2.5814269639465787E-2</v>
          </cell>
          <cell r="H1107">
            <v>0</v>
          </cell>
          <cell r="I1107">
            <v>0</v>
          </cell>
          <cell r="J1107">
            <v>0</v>
          </cell>
          <cell r="K1107">
            <v>0</v>
          </cell>
          <cell r="L1107">
            <v>0</v>
          </cell>
          <cell r="M1107">
            <v>0</v>
          </cell>
          <cell r="N1107">
            <v>0</v>
          </cell>
          <cell r="O1107">
            <v>0</v>
          </cell>
          <cell r="P1107">
            <v>0.22807017543859648</v>
          </cell>
          <cell r="Q1107">
            <v>228</v>
          </cell>
          <cell r="R1107" t="str">
            <v>Mag052t</v>
          </cell>
          <cell r="S1107">
            <v>0.99285652459483797</v>
          </cell>
        </row>
        <row r="1108">
          <cell r="B1108" t="str">
            <v>Mag026t</v>
          </cell>
          <cell r="C1108" t="str">
            <v>Magazijn/berging</v>
          </cell>
          <cell r="D1108" t="str">
            <v>Tapijt</v>
          </cell>
          <cell r="E1108">
            <v>26</v>
          </cell>
          <cell r="F1108">
            <v>0.13092000000000001</v>
          </cell>
          <cell r="G1108">
            <v>2.3519999999999999E-2</v>
          </cell>
          <cell r="H1108">
            <v>0</v>
          </cell>
          <cell r="I1108">
            <v>0</v>
          </cell>
          <cell r="J1108">
            <v>0</v>
          </cell>
          <cell r="K1108">
            <v>0</v>
          </cell>
          <cell r="L1108">
            <v>0</v>
          </cell>
          <cell r="M1108">
            <v>0</v>
          </cell>
          <cell r="N1108">
            <v>0</v>
          </cell>
          <cell r="O1108">
            <v>0</v>
          </cell>
          <cell r="P1108">
            <v>0.15443999999999999</v>
          </cell>
          <cell r="Q1108">
            <v>168.35016835016836</v>
          </cell>
          <cell r="R1108" t="str">
            <v>Mag026t</v>
          </cell>
          <cell r="S1108">
            <v>1.2</v>
          </cell>
        </row>
        <row r="1109">
          <cell r="B1109" t="str">
            <v>Mag012t</v>
          </cell>
          <cell r="C1109" t="str">
            <v>Magazijn/berging</v>
          </cell>
          <cell r="D1109" t="str">
            <v>Tapijt</v>
          </cell>
          <cell r="E1109">
            <v>12</v>
          </cell>
          <cell r="F1109">
            <v>7.0999999999999994E-2</v>
          </cell>
          <cell r="G1109">
            <v>1.2500000000000001E-2</v>
          </cell>
          <cell r="H1109">
            <v>0</v>
          </cell>
          <cell r="I1109">
            <v>0</v>
          </cell>
          <cell r="J1109">
            <v>0</v>
          </cell>
          <cell r="K1109">
            <v>0</v>
          </cell>
          <cell r="L1109">
            <v>0</v>
          </cell>
          <cell r="M1109">
            <v>0</v>
          </cell>
          <cell r="N1109">
            <v>0</v>
          </cell>
          <cell r="O1109">
            <v>0</v>
          </cell>
          <cell r="P1109">
            <v>8.3499999999999991E-2</v>
          </cell>
          <cell r="Q1109">
            <v>143.7125748502994</v>
          </cell>
          <cell r="R1109" t="str">
            <v>Mag012t</v>
          </cell>
          <cell r="S1109">
            <v>1.25</v>
          </cell>
        </row>
        <row r="1110">
          <cell r="B1110" t="str">
            <v>Mag052tz</v>
          </cell>
          <cell r="C1110" t="str">
            <v>Magazijn/berging, weekend</v>
          </cell>
          <cell r="D1110" t="str">
            <v>Tapijt</v>
          </cell>
          <cell r="E1110">
            <v>52</v>
          </cell>
          <cell r="F1110">
            <v>7.8415999999999986E-2</v>
          </cell>
          <cell r="G1110">
            <v>0</v>
          </cell>
          <cell r="H1110">
            <v>0</v>
          </cell>
          <cell r="I1110">
            <v>0</v>
          </cell>
          <cell r="J1110">
            <v>0</v>
          </cell>
          <cell r="K1110">
            <v>0</v>
          </cell>
          <cell r="L1110">
            <v>0</v>
          </cell>
          <cell r="M1110">
            <v>0</v>
          </cell>
          <cell r="N1110">
            <v>0</v>
          </cell>
          <cell r="O1110">
            <v>0</v>
          </cell>
          <cell r="P1110">
            <v>7.8415999999999986E-2</v>
          </cell>
          <cell r="Q1110">
            <v>663.1299734748012</v>
          </cell>
          <cell r="R1110" t="str">
            <v>Mag052tz</v>
          </cell>
          <cell r="S1110">
            <v>1.17</v>
          </cell>
        </row>
        <row r="1111">
          <cell r="B1111" t="str">
            <v>Mag001t</v>
          </cell>
          <cell r="D1111" t="str">
            <v>Tapijt</v>
          </cell>
          <cell r="E1111">
            <v>1</v>
          </cell>
          <cell r="F1111">
            <v>0</v>
          </cell>
          <cell r="G1111">
            <v>0</v>
          </cell>
          <cell r="H1111">
            <v>0</v>
          </cell>
          <cell r="I1111">
            <v>0</v>
          </cell>
          <cell r="J1111">
            <v>0</v>
          </cell>
          <cell r="K1111">
            <v>0</v>
          </cell>
          <cell r="L1111">
            <v>0</v>
          </cell>
          <cell r="M1111">
            <v>0</v>
          </cell>
          <cell r="N1111">
            <v>0</v>
          </cell>
          <cell r="O1111">
            <v>0</v>
          </cell>
          <cell r="P1111">
            <v>0</v>
          </cell>
          <cell r="Q1111">
            <v>0</v>
          </cell>
          <cell r="R1111" t="str">
            <v>Mag001t</v>
          </cell>
          <cell r="S1111">
            <v>0.8</v>
          </cell>
        </row>
        <row r="1112">
          <cell r="B1112" t="str">
            <v>Mag002t</v>
          </cell>
          <cell r="D1112" t="str">
            <v>Tapijt</v>
          </cell>
          <cell r="E1112">
            <v>2</v>
          </cell>
          <cell r="F1112">
            <v>0</v>
          </cell>
          <cell r="G1112">
            <v>0</v>
          </cell>
          <cell r="H1112">
            <v>0</v>
          </cell>
          <cell r="I1112">
            <v>0</v>
          </cell>
          <cell r="J1112">
            <v>0</v>
          </cell>
          <cell r="K1112">
            <v>0</v>
          </cell>
          <cell r="L1112">
            <v>0</v>
          </cell>
          <cell r="M1112">
            <v>0</v>
          </cell>
          <cell r="N1112">
            <v>0</v>
          </cell>
          <cell r="O1112">
            <v>0</v>
          </cell>
          <cell r="P1112">
            <v>0</v>
          </cell>
          <cell r="Q1112">
            <v>0</v>
          </cell>
          <cell r="R1112" t="str">
            <v>Mag002t</v>
          </cell>
          <cell r="S1112">
            <v>0.8</v>
          </cell>
        </row>
        <row r="1113">
          <cell r="B1113" t="str">
            <v>Mag003t</v>
          </cell>
          <cell r="D1113" t="str">
            <v>Tapijt</v>
          </cell>
          <cell r="E1113">
            <v>6</v>
          </cell>
          <cell r="F1113">
            <v>0</v>
          </cell>
          <cell r="G1113">
            <v>0</v>
          </cell>
          <cell r="H1113">
            <v>0</v>
          </cell>
          <cell r="I1113">
            <v>0</v>
          </cell>
          <cell r="J1113">
            <v>0</v>
          </cell>
          <cell r="K1113">
            <v>0</v>
          </cell>
          <cell r="L1113">
            <v>0</v>
          </cell>
          <cell r="M1113">
            <v>0</v>
          </cell>
          <cell r="N1113">
            <v>0</v>
          </cell>
          <cell r="O1113">
            <v>0</v>
          </cell>
          <cell r="P1113">
            <v>0</v>
          </cell>
          <cell r="Q1113">
            <v>0</v>
          </cell>
          <cell r="R1113" t="str">
            <v>Mag003t</v>
          </cell>
          <cell r="S1113">
            <v>0.8</v>
          </cell>
        </row>
        <row r="1114">
          <cell r="B1114" t="str">
            <v>Mag004t</v>
          </cell>
          <cell r="D1114" t="str">
            <v>Tapijt</v>
          </cell>
          <cell r="E1114">
            <v>1</v>
          </cell>
          <cell r="F1114">
            <v>0</v>
          </cell>
          <cell r="G1114">
            <v>0</v>
          </cell>
          <cell r="H1114">
            <v>0</v>
          </cell>
          <cell r="I1114">
            <v>0</v>
          </cell>
          <cell r="J1114">
            <v>0</v>
          </cell>
          <cell r="K1114">
            <v>0</v>
          </cell>
          <cell r="L1114">
            <v>0</v>
          </cell>
          <cell r="M1114">
            <v>0</v>
          </cell>
          <cell r="N1114">
            <v>0</v>
          </cell>
          <cell r="O1114">
            <v>0</v>
          </cell>
          <cell r="P1114">
            <v>0</v>
          </cell>
          <cell r="Q1114">
            <v>0</v>
          </cell>
          <cell r="R1114" t="str">
            <v>Mag004t</v>
          </cell>
          <cell r="S1114">
            <v>0.8</v>
          </cell>
        </row>
        <row r="1115">
          <cell r="B1115" t="str">
            <v>Mag005t</v>
          </cell>
          <cell r="D1115" t="str">
            <v>Tapijt</v>
          </cell>
          <cell r="E1115">
            <v>5</v>
          </cell>
          <cell r="F1115">
            <v>0</v>
          </cell>
          <cell r="G1115">
            <v>0</v>
          </cell>
          <cell r="H1115">
            <v>0</v>
          </cell>
          <cell r="I1115">
            <v>0</v>
          </cell>
          <cell r="J1115">
            <v>0</v>
          </cell>
          <cell r="K1115">
            <v>0</v>
          </cell>
          <cell r="L1115">
            <v>0</v>
          </cell>
          <cell r="M1115">
            <v>0</v>
          </cell>
          <cell r="N1115">
            <v>0</v>
          </cell>
          <cell r="O1115">
            <v>0</v>
          </cell>
          <cell r="P1115">
            <v>0</v>
          </cell>
          <cell r="Q1115">
            <v>0</v>
          </cell>
          <cell r="R1115" t="str">
            <v>Mag005t</v>
          </cell>
          <cell r="S1115">
            <v>0.8</v>
          </cell>
        </row>
        <row r="1116">
          <cell r="B1116" t="str">
            <v>Mag006t</v>
          </cell>
          <cell r="D1116" t="str">
            <v>Tapijt</v>
          </cell>
          <cell r="E1116">
            <v>6</v>
          </cell>
          <cell r="F1116">
            <v>0</v>
          </cell>
          <cell r="G1116">
            <v>0</v>
          </cell>
          <cell r="H1116">
            <v>0</v>
          </cell>
          <cell r="I1116">
            <v>0</v>
          </cell>
          <cell r="J1116">
            <v>0</v>
          </cell>
          <cell r="K1116">
            <v>0</v>
          </cell>
          <cell r="L1116">
            <v>0</v>
          </cell>
          <cell r="M1116">
            <v>0</v>
          </cell>
          <cell r="N1116">
            <v>0</v>
          </cell>
          <cell r="O1116">
            <v>0</v>
          </cell>
          <cell r="P1116">
            <v>0</v>
          </cell>
          <cell r="Q1116">
            <v>0</v>
          </cell>
          <cell r="R1116" t="str">
            <v>Mag006t</v>
          </cell>
          <cell r="S1116">
            <v>0.8</v>
          </cell>
        </row>
        <row r="1117">
          <cell r="B1117" t="str">
            <v>Mag007t</v>
          </cell>
          <cell r="D1117" t="str">
            <v>Tapijt</v>
          </cell>
          <cell r="E1117">
            <v>7</v>
          </cell>
          <cell r="F1117">
            <v>0</v>
          </cell>
          <cell r="G1117">
            <v>0</v>
          </cell>
          <cell r="H1117">
            <v>0</v>
          </cell>
          <cell r="I1117">
            <v>0</v>
          </cell>
          <cell r="J1117">
            <v>0</v>
          </cell>
          <cell r="K1117">
            <v>0</v>
          </cell>
          <cell r="L1117">
            <v>0</v>
          </cell>
          <cell r="M1117">
            <v>0</v>
          </cell>
          <cell r="N1117">
            <v>0</v>
          </cell>
          <cell r="O1117">
            <v>0</v>
          </cell>
          <cell r="P1117">
            <v>0</v>
          </cell>
          <cell r="Q1117">
            <v>0</v>
          </cell>
          <cell r="R1117" t="str">
            <v>Mag007t</v>
          </cell>
          <cell r="S1117">
            <v>0.8</v>
          </cell>
        </row>
        <row r="1118">
          <cell r="B1118" t="str">
            <v>Mag008t</v>
          </cell>
          <cell r="D1118" t="str">
            <v>Tapijt</v>
          </cell>
          <cell r="E1118">
            <v>8</v>
          </cell>
          <cell r="F1118">
            <v>0</v>
          </cell>
          <cell r="G1118">
            <v>0</v>
          </cell>
          <cell r="H1118">
            <v>0</v>
          </cell>
          <cell r="I1118">
            <v>0</v>
          </cell>
          <cell r="J1118">
            <v>0</v>
          </cell>
          <cell r="K1118">
            <v>0</v>
          </cell>
          <cell r="L1118">
            <v>0</v>
          </cell>
          <cell r="M1118">
            <v>0</v>
          </cell>
          <cell r="N1118">
            <v>0</v>
          </cell>
          <cell r="O1118">
            <v>0</v>
          </cell>
          <cell r="P1118">
            <v>0</v>
          </cell>
          <cell r="Q1118">
            <v>0</v>
          </cell>
          <cell r="R1118" t="str">
            <v>Mag008t</v>
          </cell>
          <cell r="S1118">
            <v>0.8</v>
          </cell>
        </row>
        <row r="1119">
          <cell r="B1119" t="str">
            <v>Mag009t</v>
          </cell>
          <cell r="D1119" t="str">
            <v>Tapijt</v>
          </cell>
          <cell r="E1119">
            <v>9</v>
          </cell>
          <cell r="F1119">
            <v>0</v>
          </cell>
          <cell r="G1119">
            <v>0</v>
          </cell>
          <cell r="H1119">
            <v>0</v>
          </cell>
          <cell r="I1119">
            <v>0</v>
          </cell>
          <cell r="J1119">
            <v>0</v>
          </cell>
          <cell r="K1119">
            <v>0</v>
          </cell>
          <cell r="L1119">
            <v>0</v>
          </cell>
          <cell r="M1119">
            <v>0</v>
          </cell>
          <cell r="N1119">
            <v>0</v>
          </cell>
          <cell r="O1119">
            <v>0</v>
          </cell>
          <cell r="P1119">
            <v>0</v>
          </cell>
          <cell r="Q1119">
            <v>0</v>
          </cell>
          <cell r="R1119" t="str">
            <v>Mag009t</v>
          </cell>
          <cell r="S1119">
            <v>0.8</v>
          </cell>
        </row>
        <row r="1120">
          <cell r="B1120" t="str">
            <v>Mag010t</v>
          </cell>
          <cell r="D1120" t="str">
            <v>Tapijt</v>
          </cell>
          <cell r="E1120">
            <v>10</v>
          </cell>
          <cell r="F1120">
            <v>0</v>
          </cell>
          <cell r="G1120">
            <v>0</v>
          </cell>
          <cell r="H1120">
            <v>0</v>
          </cell>
          <cell r="I1120">
            <v>0</v>
          </cell>
          <cell r="J1120">
            <v>0</v>
          </cell>
          <cell r="K1120">
            <v>0</v>
          </cell>
          <cell r="L1120">
            <v>0</v>
          </cell>
          <cell r="M1120">
            <v>0</v>
          </cell>
          <cell r="N1120">
            <v>0</v>
          </cell>
          <cell r="O1120">
            <v>0</v>
          </cell>
          <cell r="P1120">
            <v>0</v>
          </cell>
          <cell r="Q1120">
            <v>0</v>
          </cell>
          <cell r="R1120" t="str">
            <v>Mag010t</v>
          </cell>
          <cell r="S1120">
            <v>0.8</v>
          </cell>
        </row>
        <row r="1121">
          <cell r="B1121" t="str">
            <v>Mag011t</v>
          </cell>
          <cell r="D1121" t="str">
            <v>Tapijt</v>
          </cell>
          <cell r="E1121">
            <v>11</v>
          </cell>
          <cell r="F1121">
            <v>0</v>
          </cell>
          <cell r="G1121">
            <v>0</v>
          </cell>
          <cell r="H1121">
            <v>0</v>
          </cell>
          <cell r="I1121">
            <v>0</v>
          </cell>
          <cell r="J1121">
            <v>0</v>
          </cell>
          <cell r="K1121">
            <v>0</v>
          </cell>
          <cell r="L1121">
            <v>0</v>
          </cell>
          <cell r="M1121">
            <v>0</v>
          </cell>
          <cell r="N1121">
            <v>0</v>
          </cell>
          <cell r="O1121">
            <v>0</v>
          </cell>
          <cell r="P1121">
            <v>0</v>
          </cell>
          <cell r="Q1121">
            <v>0</v>
          </cell>
          <cell r="R1121" t="str">
            <v>Mag011t</v>
          </cell>
          <cell r="S1121">
            <v>0.8</v>
          </cell>
        </row>
        <row r="1123">
          <cell r="B1123" t="str">
            <v>Oef260l</v>
          </cell>
          <cell r="C1123" t="str">
            <v>Oefen/sportzaal</v>
          </cell>
          <cell r="D1123" t="str">
            <v>Lino/PVC</v>
          </cell>
          <cell r="E1123">
            <v>260</v>
          </cell>
          <cell r="F1123">
            <v>0.7809583333333332</v>
          </cell>
          <cell r="G1123">
            <v>1.95E-2</v>
          </cell>
          <cell r="H1123">
            <v>0</v>
          </cell>
          <cell r="I1123">
            <v>0</v>
          </cell>
          <cell r="J1123">
            <v>0</v>
          </cell>
          <cell r="K1123">
            <v>0</v>
          </cell>
          <cell r="L1123">
            <v>0</v>
          </cell>
          <cell r="M1123">
            <v>0</v>
          </cell>
          <cell r="N1123">
            <v>0</v>
          </cell>
          <cell r="O1123">
            <v>0</v>
          </cell>
          <cell r="P1123">
            <v>0.80045833333333327</v>
          </cell>
          <cell r="Q1123">
            <v>324.81390869814169</v>
          </cell>
          <cell r="R1123" t="str">
            <v>Oef260l</v>
          </cell>
          <cell r="S1123">
            <v>0.75</v>
          </cell>
        </row>
        <row r="1124">
          <cell r="B1124" t="str">
            <v>Oef260ln</v>
          </cell>
          <cell r="C1124" t="str">
            <v>Oefen/sportzaal, naloopronde</v>
          </cell>
          <cell r="D1124" t="str">
            <v>Lino/PVC</v>
          </cell>
          <cell r="E1124">
            <v>260</v>
          </cell>
          <cell r="F1124">
            <v>0.61677777777777765</v>
          </cell>
          <cell r="G1124">
            <v>0</v>
          </cell>
          <cell r="H1124">
            <v>0</v>
          </cell>
          <cell r="I1124">
            <v>0</v>
          </cell>
          <cell r="J1124">
            <v>0</v>
          </cell>
          <cell r="K1124">
            <v>0</v>
          </cell>
          <cell r="L1124">
            <v>0</v>
          </cell>
          <cell r="M1124">
            <v>0</v>
          </cell>
          <cell r="N1124">
            <v>0</v>
          </cell>
          <cell r="O1124">
            <v>0</v>
          </cell>
          <cell r="P1124">
            <v>0.61677777777777765</v>
          </cell>
          <cell r="Q1124">
            <v>421.54566744730687</v>
          </cell>
          <cell r="R1124" t="str">
            <v>Oef260ln</v>
          </cell>
          <cell r="S1124">
            <v>1.4</v>
          </cell>
        </row>
        <row r="1125">
          <cell r="B1125" t="str">
            <v>Oef156l</v>
          </cell>
          <cell r="C1125" t="str">
            <v>Oefen/sportzaal</v>
          </cell>
          <cell r="D1125" t="str">
            <v>Lino/PVC</v>
          </cell>
          <cell r="E1125">
            <v>156</v>
          </cell>
          <cell r="F1125">
            <v>1.3504168333333331</v>
          </cell>
          <cell r="G1125">
            <v>2.6598E-2</v>
          </cell>
          <cell r="H1125">
            <v>0</v>
          </cell>
          <cell r="I1125">
            <v>0</v>
          </cell>
          <cell r="J1125">
            <v>0</v>
          </cell>
          <cell r="K1125">
            <v>0</v>
          </cell>
          <cell r="L1125">
            <v>0</v>
          </cell>
          <cell r="M1125">
            <v>0</v>
          </cell>
          <cell r="N1125">
            <v>0</v>
          </cell>
          <cell r="O1125">
            <v>0</v>
          </cell>
          <cell r="P1125">
            <v>1.3770148333333332</v>
          </cell>
          <cell r="Q1125">
            <v>113.28853998062719</v>
          </cell>
          <cell r="R1125" t="str">
            <v>Oef156l</v>
          </cell>
          <cell r="S1125">
            <v>1.0229999999999999</v>
          </cell>
        </row>
        <row r="1126">
          <cell r="B1126" t="str">
            <v>Oef130l</v>
          </cell>
          <cell r="C1126" t="str">
            <v>Oefen/sportzaal</v>
          </cell>
          <cell r="D1126" t="str">
            <v>Lino/PVC</v>
          </cell>
          <cell r="E1126">
            <v>130</v>
          </cell>
          <cell r="F1126">
            <v>0.65680000000000005</v>
          </cell>
          <cell r="G1126">
            <v>2.0800000000000003E-2</v>
          </cell>
          <cell r="H1126">
            <v>0</v>
          </cell>
          <cell r="I1126">
            <v>0</v>
          </cell>
          <cell r="J1126">
            <v>0</v>
          </cell>
          <cell r="K1126">
            <v>0</v>
          </cell>
          <cell r="L1126">
            <v>0</v>
          </cell>
          <cell r="M1126">
            <v>0</v>
          </cell>
          <cell r="N1126">
            <v>0</v>
          </cell>
          <cell r="O1126">
            <v>0</v>
          </cell>
          <cell r="P1126">
            <v>0.67759999999999998</v>
          </cell>
          <cell r="Q1126">
            <v>191.85360094451005</v>
          </cell>
          <cell r="R1126" t="str">
            <v>Oef130l</v>
          </cell>
          <cell r="S1126">
            <v>0.8</v>
          </cell>
        </row>
        <row r="1127">
          <cell r="B1127" t="str">
            <v>Oef104l</v>
          </cell>
          <cell r="C1127" t="str">
            <v>Oefen/sportzaal</v>
          </cell>
          <cell r="D1127" t="str">
            <v>Lino/PVC</v>
          </cell>
          <cell r="E1127">
            <v>104</v>
          </cell>
          <cell r="F1127">
            <v>0.66040277777777767</v>
          </cell>
          <cell r="G1127">
            <v>2.2100000000000002E-2</v>
          </cell>
          <cell r="H1127">
            <v>0</v>
          </cell>
          <cell r="I1127">
            <v>0</v>
          </cell>
          <cell r="J1127">
            <v>0</v>
          </cell>
          <cell r="K1127">
            <v>0</v>
          </cell>
          <cell r="L1127">
            <v>0</v>
          </cell>
          <cell r="M1127">
            <v>0</v>
          </cell>
          <cell r="N1127">
            <v>0</v>
          </cell>
          <cell r="O1127">
            <v>0</v>
          </cell>
          <cell r="P1127">
            <v>0.68250277777777768</v>
          </cell>
          <cell r="Q1127">
            <v>152.38033219238019</v>
          </cell>
          <cell r="R1127" t="str">
            <v>Oef104l</v>
          </cell>
          <cell r="S1127">
            <v>0.85</v>
          </cell>
        </row>
        <row r="1128">
          <cell r="B1128" t="str">
            <v>Oef052l</v>
          </cell>
          <cell r="C1128" t="str">
            <v>Oefen/sportzaal</v>
          </cell>
          <cell r="D1128" t="str">
            <v>Lino/PVC</v>
          </cell>
          <cell r="E1128">
            <v>52</v>
          </cell>
          <cell r="F1128">
            <v>0.70467649999999993</v>
          </cell>
          <cell r="G1128">
            <v>2.6598E-2</v>
          </cell>
          <cell r="H1128">
            <v>0</v>
          </cell>
          <cell r="I1128">
            <v>0</v>
          </cell>
          <cell r="J1128">
            <v>0</v>
          </cell>
          <cell r="K1128">
            <v>0</v>
          </cell>
          <cell r="L1128">
            <v>0</v>
          </cell>
          <cell r="M1128">
            <v>0</v>
          </cell>
          <cell r="N1128">
            <v>0</v>
          </cell>
          <cell r="O1128">
            <v>0</v>
          </cell>
          <cell r="P1128">
            <v>0.73127449999999994</v>
          </cell>
          <cell r="Q1128">
            <v>71.108728664817392</v>
          </cell>
          <cell r="R1128" t="str">
            <v>Oef052l</v>
          </cell>
          <cell r="S1128">
            <v>1.0229999999999999</v>
          </cell>
        </row>
        <row r="1129">
          <cell r="B1129" t="str">
            <v>Oef026l</v>
          </cell>
          <cell r="C1129" t="str">
            <v>Oefen/sportzaal</v>
          </cell>
          <cell r="D1129" t="str">
            <v>Lino/PVC</v>
          </cell>
          <cell r="E1129">
            <v>26</v>
          </cell>
          <cell r="F1129">
            <v>0.19251574074074077</v>
          </cell>
          <cell r="G1129">
            <v>1.7100000000000001E-2</v>
          </cell>
          <cell r="H1129">
            <v>0</v>
          </cell>
          <cell r="I1129">
            <v>0</v>
          </cell>
          <cell r="J1129">
            <v>0</v>
          </cell>
          <cell r="K1129">
            <v>0</v>
          </cell>
          <cell r="L1129">
            <v>0</v>
          </cell>
          <cell r="M1129">
            <v>0</v>
          </cell>
          <cell r="N1129">
            <v>0</v>
          </cell>
          <cell r="O1129">
            <v>0</v>
          </cell>
          <cell r="P1129">
            <v>0.20961574074074071</v>
          </cell>
          <cell r="Q1129">
            <v>124.03648651633281</v>
          </cell>
          <cell r="R1129" t="str">
            <v>Oef026l</v>
          </cell>
          <cell r="S1129">
            <v>0.95</v>
          </cell>
        </row>
        <row r="1130">
          <cell r="B1130" t="str">
            <v>Oef012l</v>
          </cell>
          <cell r="C1130" t="str">
            <v>Oefen/sportzaal</v>
          </cell>
          <cell r="D1130" t="str">
            <v>Lino/PVC</v>
          </cell>
          <cell r="E1130">
            <v>12</v>
          </cell>
          <cell r="F1130">
            <v>0.12272222222222222</v>
          </cell>
          <cell r="G1130">
            <v>6.0000000000000001E-3</v>
          </cell>
          <cell r="H1130">
            <v>0</v>
          </cell>
          <cell r="I1130">
            <v>0</v>
          </cell>
          <cell r="J1130">
            <v>0</v>
          </cell>
          <cell r="K1130">
            <v>0</v>
          </cell>
          <cell r="L1130">
            <v>0</v>
          </cell>
          <cell r="M1130">
            <v>0</v>
          </cell>
          <cell r="N1130">
            <v>0</v>
          </cell>
          <cell r="O1130">
            <v>0</v>
          </cell>
          <cell r="P1130">
            <v>0.12872222222222221</v>
          </cell>
          <cell r="Q1130">
            <v>93.223996547259389</v>
          </cell>
          <cell r="R1130" t="str">
            <v>Oef012l</v>
          </cell>
          <cell r="S1130">
            <v>1</v>
          </cell>
        </row>
        <row r="1131">
          <cell r="B1131" t="str">
            <v>Oef052lz</v>
          </cell>
          <cell r="C1131" t="str">
            <v>Oefen/sportzaal, weekend</v>
          </cell>
          <cell r="D1131" t="str">
            <v>Lino/PVC</v>
          </cell>
          <cell r="E1131">
            <v>52</v>
          </cell>
          <cell r="F1131">
            <v>0.12335555555555554</v>
          </cell>
          <cell r="G1131">
            <v>0</v>
          </cell>
          <cell r="H1131">
            <v>0</v>
          </cell>
          <cell r="I1131">
            <v>0</v>
          </cell>
          <cell r="J1131">
            <v>0</v>
          </cell>
          <cell r="K1131">
            <v>0</v>
          </cell>
          <cell r="L1131">
            <v>0</v>
          </cell>
          <cell r="M1131">
            <v>0</v>
          </cell>
          <cell r="N1131">
            <v>0</v>
          </cell>
          <cell r="O1131">
            <v>0</v>
          </cell>
          <cell r="P1131">
            <v>0.12335555555555554</v>
          </cell>
          <cell r="Q1131">
            <v>421.54566744730687</v>
          </cell>
          <cell r="R1131" t="str">
            <v>Oef052lz</v>
          </cell>
          <cell r="S1131">
            <v>1.4</v>
          </cell>
        </row>
        <row r="1132">
          <cell r="B1132" t="str">
            <v>Oef001l</v>
          </cell>
          <cell r="D1132" t="str">
            <v>Lino/PVC</v>
          </cell>
          <cell r="E1132">
            <v>104</v>
          </cell>
          <cell r="F1132">
            <v>0.31231231231231232</v>
          </cell>
          <cell r="G1132">
            <v>0</v>
          </cell>
          <cell r="H1132">
            <v>0</v>
          </cell>
          <cell r="I1132">
            <v>0</v>
          </cell>
          <cell r="J1132">
            <v>0</v>
          </cell>
          <cell r="K1132">
            <v>0</v>
          </cell>
          <cell r="L1132">
            <v>0</v>
          </cell>
          <cell r="M1132">
            <v>0</v>
          </cell>
          <cell r="N1132">
            <v>0</v>
          </cell>
          <cell r="O1132">
            <v>0</v>
          </cell>
          <cell r="P1132">
            <v>0.31231231231231232</v>
          </cell>
          <cell r="Q1132">
            <v>333</v>
          </cell>
          <cell r="R1132" t="str">
            <v>Oef001l</v>
          </cell>
          <cell r="S1132">
            <v>0.2574002574002574</v>
          </cell>
        </row>
        <row r="1133">
          <cell r="B1133" t="str">
            <v>Oef002l</v>
          </cell>
          <cell r="D1133" t="str">
            <v>Lino/PVC</v>
          </cell>
          <cell r="E1133">
            <v>2</v>
          </cell>
          <cell r="F1133">
            <v>0</v>
          </cell>
          <cell r="G1133">
            <v>0</v>
          </cell>
          <cell r="H1133">
            <v>0</v>
          </cell>
          <cell r="I1133">
            <v>0</v>
          </cell>
          <cell r="J1133">
            <v>0</v>
          </cell>
          <cell r="K1133">
            <v>0</v>
          </cell>
          <cell r="L1133">
            <v>0</v>
          </cell>
          <cell r="M1133">
            <v>0</v>
          </cell>
          <cell r="N1133">
            <v>0</v>
          </cell>
          <cell r="O1133">
            <v>0</v>
          </cell>
          <cell r="P1133">
            <v>0</v>
          </cell>
          <cell r="Q1133">
            <v>0</v>
          </cell>
          <cell r="R1133" t="str">
            <v>Oef002l</v>
          </cell>
          <cell r="S1133">
            <v>0.8</v>
          </cell>
        </row>
        <row r="1134">
          <cell r="B1134" t="str">
            <v>Oef003l</v>
          </cell>
          <cell r="D1134" t="str">
            <v>Lino/PVC</v>
          </cell>
          <cell r="E1134">
            <v>3</v>
          </cell>
          <cell r="F1134">
            <v>0</v>
          </cell>
          <cell r="G1134">
            <v>0</v>
          </cell>
          <cell r="H1134">
            <v>0</v>
          </cell>
          <cell r="I1134">
            <v>0</v>
          </cell>
          <cell r="J1134">
            <v>0</v>
          </cell>
          <cell r="K1134">
            <v>0</v>
          </cell>
          <cell r="L1134">
            <v>0</v>
          </cell>
          <cell r="M1134">
            <v>0</v>
          </cell>
          <cell r="N1134">
            <v>0</v>
          </cell>
          <cell r="O1134">
            <v>0</v>
          </cell>
          <cell r="P1134">
            <v>0</v>
          </cell>
          <cell r="Q1134">
            <v>0</v>
          </cell>
          <cell r="R1134" t="str">
            <v>Oef003l</v>
          </cell>
          <cell r="S1134">
            <v>0.8</v>
          </cell>
        </row>
        <row r="1135">
          <cell r="B1135" t="str">
            <v>Oef004l</v>
          </cell>
          <cell r="D1135" t="str">
            <v>Lino/PVC</v>
          </cell>
          <cell r="E1135">
            <v>4</v>
          </cell>
          <cell r="F1135">
            <v>0</v>
          </cell>
          <cell r="G1135">
            <v>0</v>
          </cell>
          <cell r="H1135">
            <v>0</v>
          </cell>
          <cell r="I1135">
            <v>0</v>
          </cell>
          <cell r="J1135">
            <v>0</v>
          </cell>
          <cell r="K1135">
            <v>0</v>
          </cell>
          <cell r="L1135">
            <v>0</v>
          </cell>
          <cell r="M1135">
            <v>0</v>
          </cell>
          <cell r="N1135">
            <v>0</v>
          </cell>
          <cell r="O1135">
            <v>0</v>
          </cell>
          <cell r="P1135">
            <v>0</v>
          </cell>
          <cell r="Q1135">
            <v>0</v>
          </cell>
          <cell r="R1135" t="str">
            <v>Oef004l</v>
          </cell>
          <cell r="S1135">
            <v>0.8</v>
          </cell>
        </row>
        <row r="1136">
          <cell r="B1136" t="str">
            <v>Oef005l</v>
          </cell>
          <cell r="D1136" t="str">
            <v>Lino/PVC</v>
          </cell>
          <cell r="E1136">
            <v>260</v>
          </cell>
          <cell r="F1136">
            <v>0.83302222222222222</v>
          </cell>
          <cell r="G1136">
            <v>2.0800000000000003E-2</v>
          </cell>
          <cell r="H1136">
            <v>0</v>
          </cell>
          <cell r="I1136">
            <v>0</v>
          </cell>
          <cell r="J1136">
            <v>0</v>
          </cell>
          <cell r="K1136">
            <v>0</v>
          </cell>
          <cell r="L1136">
            <v>0</v>
          </cell>
          <cell r="M1136">
            <v>0</v>
          </cell>
          <cell r="N1136">
            <v>0</v>
          </cell>
          <cell r="O1136">
            <v>0</v>
          </cell>
          <cell r="P1136">
            <v>0.85382222222222215</v>
          </cell>
          <cell r="Q1136">
            <v>304.51303940450788</v>
          </cell>
          <cell r="R1136" t="str">
            <v>Oef005l</v>
          </cell>
          <cell r="S1136">
            <v>0.8</v>
          </cell>
        </row>
        <row r="1137">
          <cell r="B1137" t="str">
            <v>Oef006l</v>
          </cell>
          <cell r="D1137" t="str">
            <v>Lino/PVC</v>
          </cell>
          <cell r="E1137">
            <v>6</v>
          </cell>
          <cell r="F1137">
            <v>0</v>
          </cell>
          <cell r="G1137">
            <v>0</v>
          </cell>
          <cell r="H1137">
            <v>0</v>
          </cell>
          <cell r="I1137">
            <v>0</v>
          </cell>
          <cell r="J1137">
            <v>0</v>
          </cell>
          <cell r="K1137">
            <v>0</v>
          </cell>
          <cell r="L1137">
            <v>0</v>
          </cell>
          <cell r="M1137">
            <v>0</v>
          </cell>
          <cell r="N1137">
            <v>0</v>
          </cell>
          <cell r="O1137">
            <v>0</v>
          </cell>
          <cell r="P1137">
            <v>0</v>
          </cell>
          <cell r="Q1137">
            <v>0</v>
          </cell>
          <cell r="R1137" t="str">
            <v>Oef006l</v>
          </cell>
          <cell r="S1137">
            <v>0.8</v>
          </cell>
        </row>
        <row r="1138">
          <cell r="B1138" t="str">
            <v>Oef007l</v>
          </cell>
          <cell r="D1138" t="str">
            <v>Lino/PVC</v>
          </cell>
          <cell r="E1138">
            <v>7</v>
          </cell>
          <cell r="F1138">
            <v>0</v>
          </cell>
          <cell r="G1138">
            <v>0</v>
          </cell>
          <cell r="H1138">
            <v>0</v>
          </cell>
          <cell r="I1138">
            <v>0</v>
          </cell>
          <cell r="J1138">
            <v>0</v>
          </cell>
          <cell r="K1138">
            <v>0</v>
          </cell>
          <cell r="L1138">
            <v>0</v>
          </cell>
          <cell r="M1138">
            <v>0</v>
          </cell>
          <cell r="N1138">
            <v>0</v>
          </cell>
          <cell r="O1138">
            <v>0</v>
          </cell>
          <cell r="P1138">
            <v>0</v>
          </cell>
          <cell r="Q1138">
            <v>0</v>
          </cell>
          <cell r="R1138" t="str">
            <v>Oef007l</v>
          </cell>
          <cell r="S1138">
            <v>0.8</v>
          </cell>
        </row>
        <row r="1139">
          <cell r="B1139" t="str">
            <v>Oef008l</v>
          </cell>
          <cell r="D1139" t="str">
            <v>Lino/PVC</v>
          </cell>
          <cell r="E1139">
            <v>8</v>
          </cell>
          <cell r="F1139">
            <v>0</v>
          </cell>
          <cell r="G1139">
            <v>0</v>
          </cell>
          <cell r="H1139">
            <v>0</v>
          </cell>
          <cell r="I1139">
            <v>0</v>
          </cell>
          <cell r="J1139">
            <v>0</v>
          </cell>
          <cell r="K1139">
            <v>0</v>
          </cell>
          <cell r="L1139">
            <v>0</v>
          </cell>
          <cell r="M1139">
            <v>0</v>
          </cell>
          <cell r="N1139">
            <v>0</v>
          </cell>
          <cell r="O1139">
            <v>0</v>
          </cell>
          <cell r="P1139">
            <v>0</v>
          </cell>
          <cell r="Q1139">
            <v>0</v>
          </cell>
          <cell r="R1139" t="str">
            <v>Oef008l</v>
          </cell>
          <cell r="S1139">
            <v>0.8</v>
          </cell>
        </row>
        <row r="1140">
          <cell r="B1140" t="str">
            <v>Oef009l</v>
          </cell>
          <cell r="D1140" t="str">
            <v>Lino/PVC</v>
          </cell>
          <cell r="E1140">
            <v>9</v>
          </cell>
          <cell r="F1140">
            <v>0</v>
          </cell>
          <cell r="G1140">
            <v>0</v>
          </cell>
          <cell r="H1140">
            <v>0</v>
          </cell>
          <cell r="I1140">
            <v>0</v>
          </cell>
          <cell r="J1140">
            <v>0</v>
          </cell>
          <cell r="K1140">
            <v>0</v>
          </cell>
          <cell r="L1140">
            <v>0</v>
          </cell>
          <cell r="M1140">
            <v>0</v>
          </cell>
          <cell r="N1140">
            <v>0</v>
          </cell>
          <cell r="O1140">
            <v>0</v>
          </cell>
          <cell r="P1140">
            <v>0</v>
          </cell>
          <cell r="Q1140">
            <v>0</v>
          </cell>
          <cell r="R1140" t="str">
            <v>Oef009l</v>
          </cell>
          <cell r="S1140">
            <v>0.8</v>
          </cell>
        </row>
        <row r="1141">
          <cell r="B1141" t="str">
            <v>Oef010l</v>
          </cell>
          <cell r="D1141" t="str">
            <v>Lino/PVC</v>
          </cell>
          <cell r="E1141">
            <v>10</v>
          </cell>
          <cell r="F1141">
            <v>0</v>
          </cell>
          <cell r="G1141">
            <v>0</v>
          </cell>
          <cell r="H1141">
            <v>0</v>
          </cell>
          <cell r="I1141">
            <v>0</v>
          </cell>
          <cell r="J1141">
            <v>0</v>
          </cell>
          <cell r="K1141">
            <v>0</v>
          </cell>
          <cell r="L1141">
            <v>0</v>
          </cell>
          <cell r="M1141">
            <v>0</v>
          </cell>
          <cell r="N1141">
            <v>0</v>
          </cell>
          <cell r="O1141">
            <v>0</v>
          </cell>
          <cell r="P1141">
            <v>0</v>
          </cell>
          <cell r="Q1141">
            <v>0</v>
          </cell>
          <cell r="R1141" t="str">
            <v>Oef010l</v>
          </cell>
          <cell r="S1141">
            <v>0.8</v>
          </cell>
        </row>
        <row r="1142">
          <cell r="B1142" t="str">
            <v>Oef011l</v>
          </cell>
          <cell r="D1142" t="str">
            <v>Lino/PVC</v>
          </cell>
          <cell r="E1142">
            <v>11</v>
          </cell>
          <cell r="F1142">
            <v>0</v>
          </cell>
          <cell r="G1142">
            <v>0</v>
          </cell>
          <cell r="H1142">
            <v>0</v>
          </cell>
          <cell r="I1142">
            <v>0</v>
          </cell>
          <cell r="J1142">
            <v>0</v>
          </cell>
          <cell r="K1142">
            <v>0</v>
          </cell>
          <cell r="L1142">
            <v>0</v>
          </cell>
          <cell r="M1142">
            <v>0</v>
          </cell>
          <cell r="N1142">
            <v>0</v>
          </cell>
          <cell r="O1142">
            <v>0</v>
          </cell>
          <cell r="P1142">
            <v>0</v>
          </cell>
          <cell r="Q1142">
            <v>0</v>
          </cell>
          <cell r="R1142" t="str">
            <v>Oef011l</v>
          </cell>
          <cell r="S1142">
            <v>0.8</v>
          </cell>
        </row>
        <row r="1144">
          <cell r="B1144" t="str">
            <v>Ope260l</v>
          </cell>
          <cell r="C1144" t="str">
            <v>OK</v>
          </cell>
          <cell r="D1144" t="str">
            <v>Lino/PVC</v>
          </cell>
          <cell r="E1144">
            <v>260</v>
          </cell>
          <cell r="F1144">
            <v>4.1163333333333334</v>
          </cell>
          <cell r="G1144">
            <v>0.15789583333333335</v>
          </cell>
          <cell r="H1144">
            <v>0</v>
          </cell>
          <cell r="I1144">
            <v>0</v>
          </cell>
          <cell r="J1144">
            <v>0</v>
          </cell>
          <cell r="K1144">
            <v>0</v>
          </cell>
          <cell r="L1144">
            <v>0</v>
          </cell>
          <cell r="M1144">
            <v>0</v>
          </cell>
          <cell r="N1144">
            <v>0</v>
          </cell>
          <cell r="O1144">
            <v>0</v>
          </cell>
          <cell r="P1144">
            <v>4.2742291666666663</v>
          </cell>
          <cell r="Q1144">
            <v>60.829681765230575</v>
          </cell>
          <cell r="R1144" t="str">
            <v>Ope260l</v>
          </cell>
          <cell r="S1144">
            <v>1.325</v>
          </cell>
        </row>
        <row r="1145">
          <cell r="B1145" t="str">
            <v>Ope260ln</v>
          </cell>
          <cell r="C1145" t="str">
            <v>OK, naloopronde</v>
          </cell>
          <cell r="D1145" t="str">
            <v>Lino/PVC</v>
          </cell>
          <cell r="E1145">
            <v>260</v>
          </cell>
          <cell r="F1145">
            <v>3.1278090277777775</v>
          </cell>
          <cell r="G1145">
            <v>0</v>
          </cell>
          <cell r="H1145">
            <v>0</v>
          </cell>
          <cell r="I1145">
            <v>0</v>
          </cell>
          <cell r="J1145">
            <v>0</v>
          </cell>
          <cell r="K1145">
            <v>0</v>
          </cell>
          <cell r="L1145">
            <v>0</v>
          </cell>
          <cell r="M1145">
            <v>0</v>
          </cell>
          <cell r="N1145">
            <v>0</v>
          </cell>
          <cell r="O1145">
            <v>0</v>
          </cell>
          <cell r="P1145">
            <v>3.1278090277777775</v>
          </cell>
          <cell r="Q1145">
            <v>83.125279609773003</v>
          </cell>
          <cell r="R1145" t="str">
            <v>Ope260ln</v>
          </cell>
          <cell r="S1145">
            <v>1.33</v>
          </cell>
        </row>
        <row r="1146">
          <cell r="B1146" t="str">
            <v>Ope156l</v>
          </cell>
          <cell r="C1146" t="str">
            <v>OK</v>
          </cell>
          <cell r="D1146" t="str">
            <v>Lino/PVC</v>
          </cell>
          <cell r="E1146">
            <v>156</v>
          </cell>
          <cell r="F1146">
            <v>2.6949027777777776</v>
          </cell>
          <cell r="G1146">
            <v>0.15789583333333335</v>
          </cell>
          <cell r="H1146">
            <v>0</v>
          </cell>
          <cell r="I1146">
            <v>0</v>
          </cell>
          <cell r="J1146">
            <v>0</v>
          </cell>
          <cell r="K1146">
            <v>0</v>
          </cell>
          <cell r="L1146">
            <v>0</v>
          </cell>
          <cell r="M1146">
            <v>0</v>
          </cell>
          <cell r="N1146">
            <v>0</v>
          </cell>
          <cell r="O1146">
            <v>0</v>
          </cell>
          <cell r="P1146">
            <v>2.852798611111111</v>
          </cell>
          <cell r="Q1146">
            <v>54.683144962427249</v>
          </cell>
          <cell r="R1146" t="str">
            <v>Ope156l</v>
          </cell>
          <cell r="S1146">
            <v>1.325</v>
          </cell>
        </row>
        <row r="1147">
          <cell r="B1147" t="str">
            <v>Ope130l</v>
          </cell>
          <cell r="C1147" t="str">
            <v>OK</v>
          </cell>
          <cell r="D1147" t="str">
            <v>Lino/PVC</v>
          </cell>
          <cell r="E1147">
            <v>130</v>
          </cell>
          <cell r="F1147">
            <v>2.5129557291666669</v>
          </cell>
          <cell r="G1147">
            <v>0.16385416666666666</v>
          </cell>
          <cell r="H1147">
            <v>0</v>
          </cell>
          <cell r="I1147">
            <v>0</v>
          </cell>
          <cell r="J1147">
            <v>0</v>
          </cell>
          <cell r="K1147">
            <v>0</v>
          </cell>
          <cell r="L1147">
            <v>0</v>
          </cell>
          <cell r="M1147">
            <v>0</v>
          </cell>
          <cell r="N1147">
            <v>0</v>
          </cell>
          <cell r="O1147">
            <v>0</v>
          </cell>
          <cell r="P1147">
            <v>2.6768098958333337</v>
          </cell>
          <cell r="Q1147">
            <v>48.565271744682086</v>
          </cell>
          <cell r="R1147" t="str">
            <v>Ope130l</v>
          </cell>
          <cell r="S1147">
            <v>1.375</v>
          </cell>
        </row>
        <row r="1148">
          <cell r="B1148" t="str">
            <v>Ope104l</v>
          </cell>
          <cell r="C1148" t="str">
            <v>OK</v>
          </cell>
          <cell r="D1148" t="str">
            <v>Lino/PVC</v>
          </cell>
          <cell r="E1148">
            <v>104</v>
          </cell>
          <cell r="F1148">
            <v>2.3103802083333331</v>
          </cell>
          <cell r="G1148">
            <v>0.16981250000000003</v>
          </cell>
          <cell r="H1148">
            <v>0</v>
          </cell>
          <cell r="I1148">
            <v>0</v>
          </cell>
          <cell r="J1148">
            <v>0</v>
          </cell>
          <cell r="K1148">
            <v>0</v>
          </cell>
          <cell r="L1148">
            <v>0</v>
          </cell>
          <cell r="M1148">
            <v>0</v>
          </cell>
          <cell r="N1148">
            <v>0</v>
          </cell>
          <cell r="O1148">
            <v>0</v>
          </cell>
          <cell r="P1148">
            <v>2.4801927083333331</v>
          </cell>
          <cell r="Q1148">
            <v>41.932225528510266</v>
          </cell>
          <cell r="R1148" t="str">
            <v>Ope104l</v>
          </cell>
          <cell r="S1148">
            <v>1.425</v>
          </cell>
        </row>
        <row r="1149">
          <cell r="B1149" t="str">
            <v>Ope052l</v>
          </cell>
          <cell r="C1149" t="str">
            <v>OK</v>
          </cell>
          <cell r="D1149" t="str">
            <v>Lino/PVC</v>
          </cell>
          <cell r="E1149">
            <v>52</v>
          </cell>
          <cell r="F1149">
            <v>1.4487763888888892</v>
          </cell>
          <cell r="G1149">
            <v>0.15849166666666667</v>
          </cell>
          <cell r="H1149">
            <v>0</v>
          </cell>
          <cell r="I1149">
            <v>0</v>
          </cell>
          <cell r="J1149">
            <v>0</v>
          </cell>
          <cell r="K1149">
            <v>0</v>
          </cell>
          <cell r="L1149">
            <v>0</v>
          </cell>
          <cell r="M1149">
            <v>0</v>
          </cell>
          <cell r="N1149">
            <v>0</v>
          </cell>
          <cell r="O1149">
            <v>0</v>
          </cell>
          <cell r="P1149">
            <v>1.6072680555555556</v>
          </cell>
          <cell r="Q1149">
            <v>32.353035214170355</v>
          </cell>
          <cell r="R1149" t="str">
            <v>Ope052l</v>
          </cell>
          <cell r="S1149">
            <v>1.33</v>
          </cell>
        </row>
        <row r="1150">
          <cell r="B1150" t="str">
            <v>Ope026l</v>
          </cell>
          <cell r="C1150" t="str">
            <v>OK</v>
          </cell>
          <cell r="D1150" t="str">
            <v>Lino/PVC</v>
          </cell>
          <cell r="E1150">
            <v>26</v>
          </cell>
          <cell r="F1150">
            <v>0.92643749999999991</v>
          </cell>
          <cell r="G1150">
            <v>0.11945833333333333</v>
          </cell>
          <cell r="H1150">
            <v>0</v>
          </cell>
          <cell r="I1150">
            <v>0</v>
          </cell>
          <cell r="J1150">
            <v>0</v>
          </cell>
          <cell r="K1150">
            <v>0</v>
          </cell>
          <cell r="L1150">
            <v>0</v>
          </cell>
          <cell r="M1150">
            <v>0</v>
          </cell>
          <cell r="N1150">
            <v>0</v>
          </cell>
          <cell r="O1150">
            <v>0</v>
          </cell>
          <cell r="P1150">
            <v>1.0458958333333332</v>
          </cell>
          <cell r="Q1150">
            <v>24.859072167001973</v>
          </cell>
          <cell r="R1150" t="str">
            <v>Ope026l</v>
          </cell>
          <cell r="S1150">
            <v>1.5249999999999999</v>
          </cell>
        </row>
        <row r="1151">
          <cell r="B1151" t="str">
            <v>Ope012l</v>
          </cell>
          <cell r="C1151" t="str">
            <v>OK</v>
          </cell>
          <cell r="D1151" t="str">
            <v>Lino/PVC</v>
          </cell>
          <cell r="E1151">
            <v>12</v>
          </cell>
          <cell r="F1151">
            <v>0.50925000000000009</v>
          </cell>
          <cell r="G1151">
            <v>4.3312499999999997E-2</v>
          </cell>
          <cell r="H1151">
            <v>0</v>
          </cell>
          <cell r="I1151">
            <v>0</v>
          </cell>
          <cell r="J1151">
            <v>0</v>
          </cell>
          <cell r="K1151">
            <v>0</v>
          </cell>
          <cell r="L1151">
            <v>0</v>
          </cell>
          <cell r="M1151">
            <v>0</v>
          </cell>
          <cell r="N1151">
            <v>0</v>
          </cell>
          <cell r="O1151">
            <v>0</v>
          </cell>
          <cell r="P1151">
            <v>0.55256250000000007</v>
          </cell>
          <cell r="Q1151">
            <v>21.717000339328127</v>
          </cell>
          <cell r="R1151" t="str">
            <v>Ope012l</v>
          </cell>
          <cell r="S1151">
            <v>1.575</v>
          </cell>
        </row>
        <row r="1152">
          <cell r="B1152" t="str">
            <v>Ope052lz</v>
          </cell>
          <cell r="C1152" t="str">
            <v>OK, weekend</v>
          </cell>
          <cell r="D1152" t="str">
            <v>Lino/PVC</v>
          </cell>
          <cell r="E1152">
            <v>52</v>
          </cell>
          <cell r="F1152">
            <v>0.62556180555555552</v>
          </cell>
          <cell r="G1152">
            <v>0</v>
          </cell>
          <cell r="H1152">
            <v>0</v>
          </cell>
          <cell r="I1152">
            <v>0</v>
          </cell>
          <cell r="J1152">
            <v>0</v>
          </cell>
          <cell r="K1152">
            <v>0</v>
          </cell>
          <cell r="L1152">
            <v>0</v>
          </cell>
          <cell r="M1152">
            <v>0</v>
          </cell>
          <cell r="N1152">
            <v>0</v>
          </cell>
          <cell r="O1152">
            <v>0</v>
          </cell>
          <cell r="P1152">
            <v>0.62556180555555552</v>
          </cell>
          <cell r="Q1152">
            <v>83.125279609773003</v>
          </cell>
          <cell r="R1152" t="str">
            <v>Ope052lz</v>
          </cell>
          <cell r="S1152">
            <v>1.33</v>
          </cell>
        </row>
        <row r="1153">
          <cell r="B1153" t="str">
            <v>Ope001l</v>
          </cell>
          <cell r="D1153" t="str">
            <v>Lino/PVC</v>
          </cell>
          <cell r="E1153">
            <v>1</v>
          </cell>
          <cell r="F1153">
            <v>0</v>
          </cell>
          <cell r="G1153">
            <v>0</v>
          </cell>
          <cell r="H1153">
            <v>0</v>
          </cell>
          <cell r="I1153">
            <v>0</v>
          </cell>
          <cell r="J1153">
            <v>0</v>
          </cell>
          <cell r="K1153">
            <v>0</v>
          </cell>
          <cell r="L1153">
            <v>0</v>
          </cell>
          <cell r="M1153">
            <v>0</v>
          </cell>
          <cell r="N1153">
            <v>0</v>
          </cell>
          <cell r="O1153">
            <v>0</v>
          </cell>
          <cell r="P1153">
            <v>0</v>
          </cell>
          <cell r="Q1153">
            <v>0</v>
          </cell>
          <cell r="R1153" t="str">
            <v>Ope001l</v>
          </cell>
          <cell r="S1153">
            <v>0.8</v>
          </cell>
        </row>
        <row r="1154">
          <cell r="B1154" t="str">
            <v>Ope002l</v>
          </cell>
          <cell r="D1154" t="str">
            <v>Lino/PVC</v>
          </cell>
          <cell r="E1154">
            <v>2</v>
          </cell>
          <cell r="F1154">
            <v>0</v>
          </cell>
          <cell r="G1154">
            <v>0</v>
          </cell>
          <cell r="H1154">
            <v>0</v>
          </cell>
          <cell r="I1154">
            <v>0</v>
          </cell>
          <cell r="J1154">
            <v>0</v>
          </cell>
          <cell r="K1154">
            <v>0</v>
          </cell>
          <cell r="L1154">
            <v>0</v>
          </cell>
          <cell r="M1154">
            <v>0</v>
          </cell>
          <cell r="N1154">
            <v>0</v>
          </cell>
          <cell r="O1154">
            <v>0</v>
          </cell>
          <cell r="P1154">
            <v>0</v>
          </cell>
          <cell r="Q1154">
            <v>0</v>
          </cell>
          <cell r="R1154" t="str">
            <v>Ope002l</v>
          </cell>
          <cell r="S1154">
            <v>0.8</v>
          </cell>
        </row>
        <row r="1155">
          <cell r="B1155" t="str">
            <v>Ope003l</v>
          </cell>
          <cell r="D1155" t="str">
            <v>Lino/PVC</v>
          </cell>
          <cell r="E1155">
            <v>3</v>
          </cell>
          <cell r="F1155">
            <v>0</v>
          </cell>
          <cell r="G1155">
            <v>0</v>
          </cell>
          <cell r="H1155">
            <v>0</v>
          </cell>
          <cell r="I1155">
            <v>0</v>
          </cell>
          <cell r="J1155">
            <v>0</v>
          </cell>
          <cell r="K1155">
            <v>0</v>
          </cell>
          <cell r="L1155">
            <v>0</v>
          </cell>
          <cell r="M1155">
            <v>0</v>
          </cell>
          <cell r="N1155">
            <v>0</v>
          </cell>
          <cell r="O1155">
            <v>0</v>
          </cell>
          <cell r="P1155">
            <v>0</v>
          </cell>
          <cell r="Q1155">
            <v>0</v>
          </cell>
          <cell r="R1155" t="str">
            <v>Ope003l</v>
          </cell>
          <cell r="S1155">
            <v>0.8</v>
          </cell>
        </row>
        <row r="1156">
          <cell r="B1156" t="str">
            <v>Ope004l</v>
          </cell>
          <cell r="D1156" t="str">
            <v>Lino/PVC</v>
          </cell>
          <cell r="E1156">
            <v>4</v>
          </cell>
          <cell r="F1156">
            <v>0</v>
          </cell>
          <cell r="G1156">
            <v>0</v>
          </cell>
          <cell r="H1156">
            <v>0</v>
          </cell>
          <cell r="I1156">
            <v>0</v>
          </cell>
          <cell r="J1156">
            <v>0</v>
          </cell>
          <cell r="K1156">
            <v>0</v>
          </cell>
          <cell r="L1156">
            <v>0</v>
          </cell>
          <cell r="M1156">
            <v>0</v>
          </cell>
          <cell r="N1156">
            <v>0</v>
          </cell>
          <cell r="O1156">
            <v>0</v>
          </cell>
          <cell r="P1156">
            <v>0</v>
          </cell>
          <cell r="Q1156">
            <v>0</v>
          </cell>
          <cell r="R1156" t="str">
            <v>Ope004l</v>
          </cell>
          <cell r="S1156">
            <v>0.8</v>
          </cell>
        </row>
        <row r="1157">
          <cell r="B1157" t="str">
            <v>Ope005l</v>
          </cell>
          <cell r="D1157" t="str">
            <v>Lino/PVC</v>
          </cell>
          <cell r="E1157">
            <v>5</v>
          </cell>
          <cell r="F1157">
            <v>0</v>
          </cell>
          <cell r="G1157">
            <v>0</v>
          </cell>
          <cell r="H1157">
            <v>0</v>
          </cell>
          <cell r="I1157">
            <v>0</v>
          </cell>
          <cell r="J1157">
            <v>0</v>
          </cell>
          <cell r="K1157">
            <v>0</v>
          </cell>
          <cell r="L1157">
            <v>0</v>
          </cell>
          <cell r="M1157">
            <v>0</v>
          </cell>
          <cell r="N1157">
            <v>0</v>
          </cell>
          <cell r="O1157">
            <v>0</v>
          </cell>
          <cell r="P1157">
            <v>0</v>
          </cell>
          <cell r="Q1157">
            <v>0</v>
          </cell>
          <cell r="R1157" t="str">
            <v>Ope005l</v>
          </cell>
          <cell r="S1157">
            <v>0.8</v>
          </cell>
        </row>
        <row r="1158">
          <cell r="B1158" t="str">
            <v>Ope006l</v>
          </cell>
          <cell r="D1158" t="str">
            <v>Lino/PVC</v>
          </cell>
          <cell r="E1158">
            <v>6</v>
          </cell>
          <cell r="F1158">
            <v>0</v>
          </cell>
          <cell r="G1158">
            <v>0</v>
          </cell>
          <cell r="H1158">
            <v>0</v>
          </cell>
          <cell r="I1158">
            <v>0</v>
          </cell>
          <cell r="J1158">
            <v>0</v>
          </cell>
          <cell r="K1158">
            <v>0</v>
          </cell>
          <cell r="L1158">
            <v>0</v>
          </cell>
          <cell r="M1158">
            <v>0</v>
          </cell>
          <cell r="N1158">
            <v>0</v>
          </cell>
          <cell r="O1158">
            <v>0</v>
          </cell>
          <cell r="P1158">
            <v>0</v>
          </cell>
          <cell r="Q1158">
            <v>0</v>
          </cell>
          <cell r="R1158" t="str">
            <v>Ope006l</v>
          </cell>
          <cell r="S1158">
            <v>0.8</v>
          </cell>
        </row>
        <row r="1159">
          <cell r="B1159" t="str">
            <v>Ope007l</v>
          </cell>
          <cell r="D1159" t="str">
            <v>Lino/PVC</v>
          </cell>
          <cell r="E1159">
            <v>7</v>
          </cell>
          <cell r="F1159">
            <v>0</v>
          </cell>
          <cell r="G1159">
            <v>0</v>
          </cell>
          <cell r="H1159">
            <v>0</v>
          </cell>
          <cell r="I1159">
            <v>0</v>
          </cell>
          <cell r="J1159">
            <v>0</v>
          </cell>
          <cell r="K1159">
            <v>0</v>
          </cell>
          <cell r="L1159">
            <v>0</v>
          </cell>
          <cell r="M1159">
            <v>0</v>
          </cell>
          <cell r="N1159">
            <v>0</v>
          </cell>
          <cell r="O1159">
            <v>0</v>
          </cell>
          <cell r="P1159">
            <v>0</v>
          </cell>
          <cell r="Q1159">
            <v>0</v>
          </cell>
          <cell r="R1159" t="str">
            <v>Ope007l</v>
          </cell>
          <cell r="S1159">
            <v>0.8</v>
          </cell>
        </row>
        <row r="1160">
          <cell r="B1160" t="str">
            <v>Ope008l</v>
          </cell>
          <cell r="D1160" t="str">
            <v>Lino/PVC</v>
          </cell>
          <cell r="E1160">
            <v>8</v>
          </cell>
          <cell r="F1160">
            <v>0</v>
          </cell>
          <cell r="G1160">
            <v>0</v>
          </cell>
          <cell r="H1160">
            <v>0</v>
          </cell>
          <cell r="I1160">
            <v>0</v>
          </cell>
          <cell r="J1160">
            <v>0</v>
          </cell>
          <cell r="K1160">
            <v>0</v>
          </cell>
          <cell r="L1160">
            <v>0</v>
          </cell>
          <cell r="M1160">
            <v>0</v>
          </cell>
          <cell r="N1160">
            <v>0</v>
          </cell>
          <cell r="O1160">
            <v>0</v>
          </cell>
          <cell r="P1160">
            <v>0</v>
          </cell>
          <cell r="Q1160">
            <v>0</v>
          </cell>
          <cell r="R1160" t="str">
            <v>Ope008l</v>
          </cell>
          <cell r="S1160">
            <v>0.8</v>
          </cell>
        </row>
        <row r="1161">
          <cell r="B1161" t="str">
            <v>Ope009l</v>
          </cell>
          <cell r="D1161" t="str">
            <v>Lino/PVC</v>
          </cell>
          <cell r="E1161">
            <v>9</v>
          </cell>
          <cell r="F1161">
            <v>0</v>
          </cell>
          <cell r="G1161">
            <v>0</v>
          </cell>
          <cell r="H1161">
            <v>0</v>
          </cell>
          <cell r="I1161">
            <v>0</v>
          </cell>
          <cell r="J1161">
            <v>0</v>
          </cell>
          <cell r="K1161">
            <v>0</v>
          </cell>
          <cell r="L1161">
            <v>0</v>
          </cell>
          <cell r="M1161">
            <v>0</v>
          </cell>
          <cell r="N1161">
            <v>0</v>
          </cell>
          <cell r="O1161">
            <v>0</v>
          </cell>
          <cell r="P1161">
            <v>0</v>
          </cell>
          <cell r="Q1161">
            <v>0</v>
          </cell>
          <cell r="R1161" t="str">
            <v>Ope009l</v>
          </cell>
          <cell r="S1161">
            <v>0.8</v>
          </cell>
        </row>
        <row r="1162">
          <cell r="B1162" t="str">
            <v>Ope010l</v>
          </cell>
          <cell r="D1162" t="str">
            <v>Lino/PVC</v>
          </cell>
          <cell r="E1162">
            <v>10</v>
          </cell>
          <cell r="F1162">
            <v>0</v>
          </cell>
          <cell r="G1162">
            <v>0</v>
          </cell>
          <cell r="H1162">
            <v>0</v>
          </cell>
          <cell r="I1162">
            <v>0</v>
          </cell>
          <cell r="J1162">
            <v>0</v>
          </cell>
          <cell r="K1162">
            <v>0</v>
          </cell>
          <cell r="L1162">
            <v>0</v>
          </cell>
          <cell r="M1162">
            <v>0</v>
          </cell>
          <cell r="N1162">
            <v>0</v>
          </cell>
          <cell r="O1162">
            <v>0</v>
          </cell>
          <cell r="P1162">
            <v>0</v>
          </cell>
          <cell r="Q1162">
            <v>0</v>
          </cell>
          <cell r="R1162" t="str">
            <v>Ope010l</v>
          </cell>
          <cell r="S1162">
            <v>0.8</v>
          </cell>
        </row>
        <row r="1163">
          <cell r="B1163" t="str">
            <v>Ope011l</v>
          </cell>
          <cell r="D1163" t="str">
            <v>Lino/PVC</v>
          </cell>
          <cell r="E1163">
            <v>11</v>
          </cell>
          <cell r="F1163">
            <v>0</v>
          </cell>
          <cell r="G1163">
            <v>0</v>
          </cell>
          <cell r="H1163">
            <v>0</v>
          </cell>
          <cell r="I1163">
            <v>0</v>
          </cell>
          <cell r="J1163">
            <v>0</v>
          </cell>
          <cell r="K1163">
            <v>0</v>
          </cell>
          <cell r="L1163">
            <v>0</v>
          </cell>
          <cell r="M1163">
            <v>0</v>
          </cell>
          <cell r="N1163">
            <v>0</v>
          </cell>
          <cell r="O1163">
            <v>0</v>
          </cell>
          <cell r="P1163">
            <v>0</v>
          </cell>
          <cell r="Q1163">
            <v>0</v>
          </cell>
          <cell r="R1163" t="str">
            <v>Ope011l</v>
          </cell>
          <cell r="S1163">
            <v>0.8</v>
          </cell>
        </row>
        <row r="1165">
          <cell r="B1165" t="str">
            <v>Ope260s</v>
          </cell>
          <cell r="C1165" t="str">
            <v>OK</v>
          </cell>
          <cell r="D1165" t="str">
            <v>Steen</v>
          </cell>
          <cell r="E1165">
            <v>260</v>
          </cell>
          <cell r="F1165">
            <v>4.0500833333333333</v>
          </cell>
          <cell r="G1165">
            <v>0.15789583333333335</v>
          </cell>
          <cell r="H1165">
            <v>0</v>
          </cell>
          <cell r="I1165">
            <v>0</v>
          </cell>
          <cell r="J1165">
            <v>0</v>
          </cell>
          <cell r="K1165">
            <v>0</v>
          </cell>
          <cell r="L1165">
            <v>0</v>
          </cell>
          <cell r="M1165">
            <v>0</v>
          </cell>
          <cell r="N1165">
            <v>0</v>
          </cell>
          <cell r="O1165">
            <v>0</v>
          </cell>
          <cell r="P1165">
            <v>4.2079791666666662</v>
          </cell>
          <cell r="Q1165">
            <v>61.787378145685537</v>
          </cell>
          <cell r="R1165" t="str">
            <v>Ope260s</v>
          </cell>
          <cell r="S1165">
            <v>1.325</v>
          </cell>
        </row>
        <row r="1166">
          <cell r="B1166" t="str">
            <v>Ope260sn</v>
          </cell>
          <cell r="C1166" t="str">
            <v>OK, naloopronde</v>
          </cell>
          <cell r="D1166" t="str">
            <v>Steen</v>
          </cell>
          <cell r="E1166">
            <v>260</v>
          </cell>
          <cell r="F1166">
            <v>3.1278090277777775</v>
          </cell>
          <cell r="G1166">
            <v>0</v>
          </cell>
          <cell r="H1166">
            <v>0</v>
          </cell>
          <cell r="I1166">
            <v>0</v>
          </cell>
          <cell r="J1166">
            <v>0</v>
          </cell>
          <cell r="K1166">
            <v>0</v>
          </cell>
          <cell r="L1166">
            <v>0</v>
          </cell>
          <cell r="M1166">
            <v>0</v>
          </cell>
          <cell r="N1166">
            <v>0</v>
          </cell>
          <cell r="O1166">
            <v>0</v>
          </cell>
          <cell r="P1166">
            <v>3.1278090277777775</v>
          </cell>
          <cell r="Q1166">
            <v>83.125279609773003</v>
          </cell>
          <cell r="R1166" t="str">
            <v>Ope260sn</v>
          </cell>
          <cell r="S1166">
            <v>1.33</v>
          </cell>
        </row>
        <row r="1167">
          <cell r="B1167" t="str">
            <v>Ope156s</v>
          </cell>
          <cell r="C1167" t="str">
            <v>OK</v>
          </cell>
          <cell r="D1167" t="str">
            <v>Steen</v>
          </cell>
          <cell r="E1167">
            <v>156</v>
          </cell>
          <cell r="F1167">
            <v>2.6286527777777775</v>
          </cell>
          <cell r="G1167">
            <v>0.15789583333333335</v>
          </cell>
          <cell r="H1167">
            <v>0</v>
          </cell>
          <cell r="I1167">
            <v>0</v>
          </cell>
          <cell r="J1167">
            <v>0</v>
          </cell>
          <cell r="K1167">
            <v>0</v>
          </cell>
          <cell r="L1167">
            <v>0</v>
          </cell>
          <cell r="M1167">
            <v>0</v>
          </cell>
          <cell r="N1167">
            <v>0</v>
          </cell>
          <cell r="O1167">
            <v>0</v>
          </cell>
          <cell r="P1167">
            <v>2.7865486111111109</v>
          </cell>
          <cell r="Q1167">
            <v>55.983232941985683</v>
          </cell>
          <cell r="R1167" t="str">
            <v>Ope156s</v>
          </cell>
          <cell r="S1167">
            <v>1.325</v>
          </cell>
        </row>
        <row r="1168">
          <cell r="B1168" t="str">
            <v>Ope130s</v>
          </cell>
          <cell r="C1168" t="str">
            <v>OK</v>
          </cell>
          <cell r="D1168" t="str">
            <v>Steen</v>
          </cell>
          <cell r="E1168">
            <v>130</v>
          </cell>
          <cell r="F1168">
            <v>2.4442057291666668</v>
          </cell>
          <cell r="G1168">
            <v>0.16385416666666666</v>
          </cell>
          <cell r="H1168">
            <v>0</v>
          </cell>
          <cell r="I1168">
            <v>0</v>
          </cell>
          <cell r="J1168">
            <v>0</v>
          </cell>
          <cell r="K1168">
            <v>0</v>
          </cell>
          <cell r="L1168">
            <v>0</v>
          </cell>
          <cell r="M1168">
            <v>0</v>
          </cell>
          <cell r="N1168">
            <v>0</v>
          </cell>
          <cell r="O1168">
            <v>0</v>
          </cell>
          <cell r="P1168">
            <v>2.6080598958333336</v>
          </cell>
          <cell r="Q1168">
            <v>49.845481005896183</v>
          </cell>
          <cell r="R1168" t="str">
            <v>Ope130s</v>
          </cell>
          <cell r="S1168">
            <v>1.375</v>
          </cell>
        </row>
        <row r="1169">
          <cell r="B1169" t="str">
            <v>Ope104s</v>
          </cell>
          <cell r="C1169" t="str">
            <v>OK</v>
          </cell>
          <cell r="D1169" t="str">
            <v>Steen</v>
          </cell>
          <cell r="E1169">
            <v>104</v>
          </cell>
          <cell r="F1169">
            <v>2.2391302083333331</v>
          </cell>
          <cell r="G1169">
            <v>0.16981250000000003</v>
          </cell>
          <cell r="H1169">
            <v>0</v>
          </cell>
          <cell r="I1169">
            <v>0</v>
          </cell>
          <cell r="J1169">
            <v>0</v>
          </cell>
          <cell r="K1169">
            <v>0</v>
          </cell>
          <cell r="L1169">
            <v>0</v>
          </cell>
          <cell r="M1169">
            <v>0</v>
          </cell>
          <cell r="N1169">
            <v>0</v>
          </cell>
          <cell r="O1169">
            <v>0</v>
          </cell>
          <cell r="P1169">
            <v>2.408942708333333</v>
          </cell>
          <cell r="Q1169">
            <v>43.172467174179552</v>
          </cell>
          <cell r="R1169" t="str">
            <v>Ope104s</v>
          </cell>
          <cell r="S1169">
            <v>1.425</v>
          </cell>
        </row>
        <row r="1170">
          <cell r="B1170" t="str">
            <v>Ope052s</v>
          </cell>
          <cell r="C1170" t="str">
            <v>OK</v>
          </cell>
          <cell r="D1170" t="str">
            <v>Steen</v>
          </cell>
          <cell r="E1170">
            <v>52</v>
          </cell>
          <cell r="F1170">
            <v>1.5329756944444441</v>
          </cell>
          <cell r="G1170">
            <v>0.17577083333333332</v>
          </cell>
          <cell r="H1170">
            <v>0</v>
          </cell>
          <cell r="I1170">
            <v>0</v>
          </cell>
          <cell r="J1170">
            <v>0</v>
          </cell>
          <cell r="K1170">
            <v>0</v>
          </cell>
          <cell r="L1170">
            <v>0</v>
          </cell>
          <cell r="M1170">
            <v>0</v>
          </cell>
          <cell r="N1170">
            <v>0</v>
          </cell>
          <cell r="O1170">
            <v>0</v>
          </cell>
          <cell r="P1170">
            <v>1.7087465277777776</v>
          </cell>
          <cell r="Q1170">
            <v>30.431663886173876</v>
          </cell>
          <cell r="R1170" t="str">
            <v>Ope052s</v>
          </cell>
          <cell r="S1170">
            <v>1.4749999999999999</v>
          </cell>
        </row>
        <row r="1171">
          <cell r="B1171" t="str">
            <v>Ope026s</v>
          </cell>
          <cell r="C1171" t="str">
            <v>OK</v>
          </cell>
          <cell r="D1171" t="str">
            <v>Steen</v>
          </cell>
          <cell r="E1171">
            <v>26</v>
          </cell>
          <cell r="F1171">
            <v>0.85018749999999987</v>
          </cell>
          <cell r="G1171">
            <v>0.11945833333333333</v>
          </cell>
          <cell r="H1171">
            <v>0</v>
          </cell>
          <cell r="I1171">
            <v>0</v>
          </cell>
          <cell r="J1171">
            <v>0</v>
          </cell>
          <cell r="K1171">
            <v>0</v>
          </cell>
          <cell r="L1171">
            <v>0</v>
          </cell>
          <cell r="M1171">
            <v>0</v>
          </cell>
          <cell r="N1171">
            <v>0</v>
          </cell>
          <cell r="O1171">
            <v>0</v>
          </cell>
          <cell r="P1171">
            <v>0.96964583333333321</v>
          </cell>
          <cell r="Q1171">
            <v>26.81391401499689</v>
          </cell>
          <cell r="R1171" t="str">
            <v>Ope026s</v>
          </cell>
          <cell r="S1171">
            <v>1.5249999999999999</v>
          </cell>
        </row>
        <row r="1172">
          <cell r="B1172" t="str">
            <v>Ope012s</v>
          </cell>
          <cell r="C1172" t="str">
            <v>OK</v>
          </cell>
          <cell r="D1172" t="str">
            <v>Steen</v>
          </cell>
          <cell r="E1172">
            <v>12</v>
          </cell>
          <cell r="F1172">
            <v>0.43050000000000005</v>
          </cell>
          <cell r="G1172">
            <v>4.3312499999999997E-2</v>
          </cell>
          <cell r="H1172">
            <v>0</v>
          </cell>
          <cell r="I1172">
            <v>0</v>
          </cell>
          <cell r="J1172">
            <v>0</v>
          </cell>
          <cell r="K1172">
            <v>0</v>
          </cell>
          <cell r="L1172">
            <v>0</v>
          </cell>
          <cell r="M1172">
            <v>0</v>
          </cell>
          <cell r="N1172">
            <v>0</v>
          </cell>
          <cell r="O1172">
            <v>0</v>
          </cell>
          <cell r="P1172">
            <v>0.47381250000000003</v>
          </cell>
          <cell r="Q1172">
            <v>25.326474079936684</v>
          </cell>
          <cell r="R1172" t="str">
            <v>Ope012s</v>
          </cell>
          <cell r="S1172">
            <v>1.575</v>
          </cell>
        </row>
        <row r="1173">
          <cell r="B1173" t="str">
            <v>Ope052sz</v>
          </cell>
          <cell r="C1173" t="str">
            <v>OK, weekend</v>
          </cell>
          <cell r="D1173" t="str">
            <v>Steen</v>
          </cell>
          <cell r="E1173">
            <v>52</v>
          </cell>
          <cell r="F1173">
            <v>0.62556180555555552</v>
          </cell>
          <cell r="G1173">
            <v>0</v>
          </cell>
          <cell r="H1173">
            <v>0</v>
          </cell>
          <cell r="I1173">
            <v>0</v>
          </cell>
          <cell r="J1173">
            <v>0</v>
          </cell>
          <cell r="K1173">
            <v>0</v>
          </cell>
          <cell r="L1173">
            <v>0</v>
          </cell>
          <cell r="M1173">
            <v>0</v>
          </cell>
          <cell r="N1173">
            <v>0</v>
          </cell>
          <cell r="O1173">
            <v>0</v>
          </cell>
          <cell r="P1173">
            <v>0.62556180555555552</v>
          </cell>
          <cell r="Q1173">
            <v>83.125279609773003</v>
          </cell>
          <cell r="R1173" t="str">
            <v>Ope052sz</v>
          </cell>
          <cell r="S1173">
            <v>1.33</v>
          </cell>
        </row>
        <row r="1174">
          <cell r="B1174" t="str">
            <v>Ope001s</v>
          </cell>
          <cell r="D1174" t="str">
            <v>Steen</v>
          </cell>
          <cell r="E1174">
            <v>1</v>
          </cell>
          <cell r="F1174">
            <v>0</v>
          </cell>
          <cell r="G1174">
            <v>0</v>
          </cell>
          <cell r="H1174">
            <v>0</v>
          </cell>
          <cell r="I1174">
            <v>0</v>
          </cell>
          <cell r="J1174">
            <v>0</v>
          </cell>
          <cell r="K1174">
            <v>0</v>
          </cell>
          <cell r="L1174">
            <v>0</v>
          </cell>
          <cell r="M1174">
            <v>0</v>
          </cell>
          <cell r="N1174">
            <v>0</v>
          </cell>
          <cell r="O1174">
            <v>0</v>
          </cell>
          <cell r="P1174">
            <v>0</v>
          </cell>
          <cell r="Q1174">
            <v>0</v>
          </cell>
          <cell r="R1174" t="str">
            <v>Ope001s</v>
          </cell>
          <cell r="S1174">
            <v>0.8</v>
          </cell>
        </row>
        <row r="1175">
          <cell r="B1175" t="str">
            <v>Ope002s</v>
          </cell>
          <cell r="D1175" t="str">
            <v>Steen</v>
          </cell>
          <cell r="E1175">
            <v>2</v>
          </cell>
          <cell r="F1175">
            <v>0</v>
          </cell>
          <cell r="G1175">
            <v>0</v>
          </cell>
          <cell r="H1175">
            <v>0</v>
          </cell>
          <cell r="I1175">
            <v>0</v>
          </cell>
          <cell r="J1175">
            <v>0</v>
          </cell>
          <cell r="K1175">
            <v>0</v>
          </cell>
          <cell r="L1175">
            <v>0</v>
          </cell>
          <cell r="M1175">
            <v>0</v>
          </cell>
          <cell r="N1175">
            <v>0</v>
          </cell>
          <cell r="O1175">
            <v>0</v>
          </cell>
          <cell r="P1175">
            <v>0</v>
          </cell>
          <cell r="Q1175">
            <v>0</v>
          </cell>
          <cell r="R1175" t="str">
            <v>Ope002s</v>
          </cell>
          <cell r="S1175">
            <v>0.8</v>
          </cell>
        </row>
        <row r="1176">
          <cell r="B1176" t="str">
            <v>Ope003s</v>
          </cell>
          <cell r="D1176" t="str">
            <v>Steen</v>
          </cell>
          <cell r="E1176">
            <v>3</v>
          </cell>
          <cell r="F1176">
            <v>0</v>
          </cell>
          <cell r="G1176">
            <v>0</v>
          </cell>
          <cell r="H1176">
            <v>0</v>
          </cell>
          <cell r="I1176">
            <v>0</v>
          </cell>
          <cell r="J1176">
            <v>0</v>
          </cell>
          <cell r="K1176">
            <v>0</v>
          </cell>
          <cell r="L1176">
            <v>0</v>
          </cell>
          <cell r="M1176">
            <v>0</v>
          </cell>
          <cell r="N1176">
            <v>0</v>
          </cell>
          <cell r="O1176">
            <v>0</v>
          </cell>
          <cell r="P1176">
            <v>0</v>
          </cell>
          <cell r="Q1176">
            <v>0</v>
          </cell>
          <cell r="R1176" t="str">
            <v>Ope003s</v>
          </cell>
          <cell r="S1176">
            <v>0.8</v>
          </cell>
        </row>
        <row r="1177">
          <cell r="B1177" t="str">
            <v>Ope004s</v>
          </cell>
          <cell r="D1177" t="str">
            <v>Steen</v>
          </cell>
          <cell r="E1177">
            <v>4</v>
          </cell>
          <cell r="F1177">
            <v>0</v>
          </cell>
          <cell r="G1177">
            <v>0</v>
          </cell>
          <cell r="H1177">
            <v>0</v>
          </cell>
          <cell r="I1177">
            <v>0</v>
          </cell>
          <cell r="J1177">
            <v>0</v>
          </cell>
          <cell r="K1177">
            <v>0</v>
          </cell>
          <cell r="L1177">
            <v>0</v>
          </cell>
          <cell r="M1177">
            <v>0</v>
          </cell>
          <cell r="N1177">
            <v>0</v>
          </cell>
          <cell r="O1177">
            <v>0</v>
          </cell>
          <cell r="P1177">
            <v>0</v>
          </cell>
          <cell r="Q1177">
            <v>0</v>
          </cell>
          <cell r="R1177" t="str">
            <v>Ope004s</v>
          </cell>
          <cell r="S1177">
            <v>0.8</v>
          </cell>
        </row>
        <row r="1178">
          <cell r="B1178" t="str">
            <v>Ope005s</v>
          </cell>
          <cell r="D1178" t="str">
            <v>Steen</v>
          </cell>
          <cell r="E1178">
            <v>5</v>
          </cell>
          <cell r="F1178">
            <v>0</v>
          </cell>
          <cell r="G1178">
            <v>0</v>
          </cell>
          <cell r="H1178">
            <v>0</v>
          </cell>
          <cell r="I1178">
            <v>0</v>
          </cell>
          <cell r="J1178">
            <v>0</v>
          </cell>
          <cell r="K1178">
            <v>0</v>
          </cell>
          <cell r="L1178">
            <v>0</v>
          </cell>
          <cell r="M1178">
            <v>0</v>
          </cell>
          <cell r="N1178">
            <v>0</v>
          </cell>
          <cell r="O1178">
            <v>0</v>
          </cell>
          <cell r="P1178">
            <v>0</v>
          </cell>
          <cell r="Q1178">
            <v>0</v>
          </cell>
          <cell r="R1178" t="str">
            <v>Ope005s</v>
          </cell>
          <cell r="S1178">
            <v>0.8</v>
          </cell>
        </row>
        <row r="1179">
          <cell r="B1179" t="str">
            <v>Ope006s</v>
          </cell>
          <cell r="D1179" t="str">
            <v>Steen</v>
          </cell>
          <cell r="E1179">
            <v>6</v>
          </cell>
          <cell r="F1179">
            <v>0</v>
          </cell>
          <cell r="G1179">
            <v>0</v>
          </cell>
          <cell r="H1179">
            <v>0</v>
          </cell>
          <cell r="I1179">
            <v>0</v>
          </cell>
          <cell r="J1179">
            <v>0</v>
          </cell>
          <cell r="K1179">
            <v>0</v>
          </cell>
          <cell r="L1179">
            <v>0</v>
          </cell>
          <cell r="M1179">
            <v>0</v>
          </cell>
          <cell r="N1179">
            <v>0</v>
          </cell>
          <cell r="O1179">
            <v>0</v>
          </cell>
          <cell r="P1179">
            <v>0</v>
          </cell>
          <cell r="Q1179">
            <v>0</v>
          </cell>
          <cell r="R1179" t="str">
            <v>Ope006s</v>
          </cell>
          <cell r="S1179">
            <v>0.8</v>
          </cell>
        </row>
        <row r="1180">
          <cell r="B1180" t="str">
            <v>Ope007s</v>
          </cell>
          <cell r="D1180" t="str">
            <v>Steen</v>
          </cell>
          <cell r="E1180">
            <v>7</v>
          </cell>
          <cell r="F1180">
            <v>0</v>
          </cell>
          <cell r="G1180">
            <v>0</v>
          </cell>
          <cell r="H1180">
            <v>0</v>
          </cell>
          <cell r="I1180">
            <v>0</v>
          </cell>
          <cell r="J1180">
            <v>0</v>
          </cell>
          <cell r="K1180">
            <v>0</v>
          </cell>
          <cell r="L1180">
            <v>0</v>
          </cell>
          <cell r="M1180">
            <v>0</v>
          </cell>
          <cell r="N1180">
            <v>0</v>
          </cell>
          <cell r="O1180">
            <v>0</v>
          </cell>
          <cell r="P1180">
            <v>0</v>
          </cell>
          <cell r="Q1180">
            <v>0</v>
          </cell>
          <cell r="R1180" t="str">
            <v>Ope007s</v>
          </cell>
          <cell r="S1180">
            <v>0.8</v>
          </cell>
        </row>
        <row r="1181">
          <cell r="B1181" t="str">
            <v>Ope008s</v>
          </cell>
          <cell r="D1181" t="str">
            <v>Steen</v>
          </cell>
          <cell r="E1181">
            <v>8</v>
          </cell>
          <cell r="F1181">
            <v>0</v>
          </cell>
          <cell r="G1181">
            <v>0</v>
          </cell>
          <cell r="H1181">
            <v>0</v>
          </cell>
          <cell r="I1181">
            <v>0</v>
          </cell>
          <cell r="J1181">
            <v>0</v>
          </cell>
          <cell r="K1181">
            <v>0</v>
          </cell>
          <cell r="L1181">
            <v>0</v>
          </cell>
          <cell r="M1181">
            <v>0</v>
          </cell>
          <cell r="N1181">
            <v>0</v>
          </cell>
          <cell r="O1181">
            <v>0</v>
          </cell>
          <cell r="P1181">
            <v>0</v>
          </cell>
          <cell r="Q1181">
            <v>0</v>
          </cell>
          <cell r="R1181" t="str">
            <v>Ope008s</v>
          </cell>
          <cell r="S1181">
            <v>0.8</v>
          </cell>
        </row>
        <row r="1182">
          <cell r="B1182" t="str">
            <v>Ope009s</v>
          </cell>
          <cell r="D1182" t="str">
            <v>Steen</v>
          </cell>
          <cell r="E1182">
            <v>9</v>
          </cell>
          <cell r="F1182">
            <v>0</v>
          </cell>
          <cell r="G1182">
            <v>0</v>
          </cell>
          <cell r="H1182">
            <v>0</v>
          </cell>
          <cell r="I1182">
            <v>0</v>
          </cell>
          <cell r="J1182">
            <v>0</v>
          </cell>
          <cell r="K1182">
            <v>0</v>
          </cell>
          <cell r="L1182">
            <v>0</v>
          </cell>
          <cell r="M1182">
            <v>0</v>
          </cell>
          <cell r="N1182">
            <v>0</v>
          </cell>
          <cell r="O1182">
            <v>0</v>
          </cell>
          <cell r="P1182">
            <v>0</v>
          </cell>
          <cell r="Q1182">
            <v>0</v>
          </cell>
          <cell r="R1182" t="str">
            <v>Ope009s</v>
          </cell>
          <cell r="S1182">
            <v>0.8</v>
          </cell>
        </row>
        <row r="1183">
          <cell r="B1183" t="str">
            <v>Ope010s</v>
          </cell>
          <cell r="D1183" t="str">
            <v>Steen</v>
          </cell>
          <cell r="E1183">
            <v>10</v>
          </cell>
          <cell r="F1183">
            <v>0</v>
          </cell>
          <cell r="G1183">
            <v>0</v>
          </cell>
          <cell r="H1183">
            <v>0</v>
          </cell>
          <cell r="I1183">
            <v>0</v>
          </cell>
          <cell r="J1183">
            <v>0</v>
          </cell>
          <cell r="K1183">
            <v>0</v>
          </cell>
          <cell r="L1183">
            <v>0</v>
          </cell>
          <cell r="M1183">
            <v>0</v>
          </cell>
          <cell r="N1183">
            <v>0</v>
          </cell>
          <cell r="O1183">
            <v>0</v>
          </cell>
          <cell r="P1183">
            <v>0</v>
          </cell>
          <cell r="Q1183">
            <v>0</v>
          </cell>
          <cell r="R1183" t="str">
            <v>Ope010s</v>
          </cell>
          <cell r="S1183">
            <v>0.8</v>
          </cell>
        </row>
        <row r="1184">
          <cell r="B1184" t="str">
            <v>Ope011s</v>
          </cell>
          <cell r="D1184" t="str">
            <v>Steen</v>
          </cell>
          <cell r="E1184">
            <v>11</v>
          </cell>
          <cell r="F1184">
            <v>0</v>
          </cell>
          <cell r="G1184">
            <v>0</v>
          </cell>
          <cell r="H1184">
            <v>0</v>
          </cell>
          <cell r="I1184">
            <v>0</v>
          </cell>
          <cell r="J1184">
            <v>0</v>
          </cell>
          <cell r="K1184">
            <v>0</v>
          </cell>
          <cell r="L1184">
            <v>0</v>
          </cell>
          <cell r="M1184">
            <v>0</v>
          </cell>
          <cell r="N1184">
            <v>0</v>
          </cell>
          <cell r="O1184">
            <v>0</v>
          </cell>
          <cell r="P1184">
            <v>0</v>
          </cell>
          <cell r="Q1184">
            <v>0</v>
          </cell>
          <cell r="R1184" t="str">
            <v>Ope011s</v>
          </cell>
          <cell r="S1184">
            <v>0.8</v>
          </cell>
        </row>
        <row r="1186">
          <cell r="B1186" t="str">
            <v>Pat260l</v>
          </cell>
          <cell r="C1186" t="str">
            <v>Patientenkamer</v>
          </cell>
          <cell r="D1186" t="str">
            <v>Lino/PVC</v>
          </cell>
          <cell r="E1186">
            <v>260</v>
          </cell>
          <cell r="F1186">
            <v>0.88444930875576011</v>
          </cell>
          <cell r="G1186">
            <v>0.13533179723502303</v>
          </cell>
          <cell r="H1186">
            <v>0</v>
          </cell>
          <cell r="I1186">
            <v>0</v>
          </cell>
          <cell r="J1186">
            <v>0</v>
          </cell>
          <cell r="K1186">
            <v>0</v>
          </cell>
          <cell r="L1186">
            <v>0</v>
          </cell>
          <cell r="M1186">
            <v>0</v>
          </cell>
          <cell r="N1186">
            <v>0</v>
          </cell>
          <cell r="O1186">
            <v>0</v>
          </cell>
          <cell r="P1186">
            <v>1.0197811059907831</v>
          </cell>
          <cell r="Q1186">
            <v>254.95667498898524</v>
          </cell>
          <cell r="R1186" t="str">
            <v>Pat260l</v>
          </cell>
          <cell r="S1186">
            <v>0.80875576036866337</v>
          </cell>
        </row>
        <row r="1187">
          <cell r="B1187" t="str">
            <v>Pat260ln</v>
          </cell>
          <cell r="C1187" t="str">
            <v>Patientenkamer, naloopronde</v>
          </cell>
          <cell r="D1187" t="str">
            <v>Lino/PVC</v>
          </cell>
          <cell r="E1187">
            <v>260</v>
          </cell>
          <cell r="F1187">
            <v>1.04325</v>
          </cell>
          <cell r="G1187">
            <v>0</v>
          </cell>
          <cell r="H1187">
            <v>0</v>
          </cell>
          <cell r="I1187">
            <v>0</v>
          </cell>
          <cell r="J1187">
            <v>0</v>
          </cell>
          <cell r="K1187">
            <v>0</v>
          </cell>
          <cell r="L1187">
            <v>0</v>
          </cell>
          <cell r="M1187">
            <v>0</v>
          </cell>
          <cell r="N1187">
            <v>0</v>
          </cell>
          <cell r="O1187">
            <v>0</v>
          </cell>
          <cell r="P1187">
            <v>1.04325</v>
          </cell>
          <cell r="Q1187">
            <v>249.22118380062304</v>
          </cell>
          <cell r="R1187" t="str">
            <v>Pat260ln</v>
          </cell>
          <cell r="S1187">
            <v>1.35</v>
          </cell>
        </row>
        <row r="1188">
          <cell r="B1188" t="str">
            <v>Pat156l</v>
          </cell>
          <cell r="C1188" t="str">
            <v>Patientenkamer</v>
          </cell>
          <cell r="D1188" t="str">
            <v>Lino/PVC</v>
          </cell>
          <cell r="E1188">
            <v>156</v>
          </cell>
          <cell r="F1188">
            <v>0.63445391705069099</v>
          </cell>
          <cell r="G1188">
            <v>0.13533179723502303</v>
          </cell>
          <cell r="H1188">
            <v>0</v>
          </cell>
          <cell r="I1188">
            <v>0</v>
          </cell>
          <cell r="J1188">
            <v>0</v>
          </cell>
          <cell r="K1188">
            <v>0</v>
          </cell>
          <cell r="L1188">
            <v>0</v>
          </cell>
          <cell r="M1188">
            <v>0</v>
          </cell>
          <cell r="N1188">
            <v>0</v>
          </cell>
          <cell r="O1188">
            <v>0</v>
          </cell>
          <cell r="P1188">
            <v>0.76978571428571396</v>
          </cell>
          <cell r="Q1188">
            <v>202.65379975874555</v>
          </cell>
          <cell r="R1188" t="str">
            <v>Pat156l</v>
          </cell>
          <cell r="S1188">
            <v>0.80875576036866337</v>
          </cell>
        </row>
        <row r="1189">
          <cell r="B1189" t="str">
            <v>Pat130l</v>
          </cell>
          <cell r="C1189" t="str">
            <v>Patientenkamer</v>
          </cell>
          <cell r="D1189" t="str">
            <v>Lino/PVC</v>
          </cell>
          <cell r="E1189">
            <v>130</v>
          </cell>
          <cell r="F1189">
            <v>0.60731525430960898</v>
          </cell>
          <cell r="G1189">
            <v>0.14369846390168969</v>
          </cell>
          <cell r="H1189">
            <v>0</v>
          </cell>
          <cell r="I1189">
            <v>0</v>
          </cell>
          <cell r="J1189">
            <v>0</v>
          </cell>
          <cell r="K1189">
            <v>0</v>
          </cell>
          <cell r="L1189">
            <v>0</v>
          </cell>
          <cell r="M1189">
            <v>0</v>
          </cell>
          <cell r="N1189">
            <v>0</v>
          </cell>
          <cell r="O1189">
            <v>0</v>
          </cell>
          <cell r="P1189">
            <v>0.75101371821129859</v>
          </cell>
          <cell r="Q1189">
            <v>173.09936802435925</v>
          </cell>
          <cell r="R1189" t="str">
            <v>Pat130l</v>
          </cell>
          <cell r="S1189">
            <v>0.85875576036866341</v>
          </cell>
        </row>
        <row r="1190">
          <cell r="B1190" t="str">
            <v>Pat104l</v>
          </cell>
          <cell r="C1190" t="str">
            <v>Patientenkamer</v>
          </cell>
          <cell r="D1190" t="str">
            <v>Lino/PVC</v>
          </cell>
          <cell r="E1190">
            <v>104</v>
          </cell>
          <cell r="F1190">
            <v>0.53115685479633068</v>
          </cell>
          <cell r="G1190">
            <v>0.14109634701139592</v>
          </cell>
          <cell r="H1190">
            <v>0</v>
          </cell>
          <cell r="I1190">
            <v>0</v>
          </cell>
          <cell r="J1190">
            <v>0</v>
          </cell>
          <cell r="K1190">
            <v>0</v>
          </cell>
          <cell r="L1190">
            <v>0</v>
          </cell>
          <cell r="M1190">
            <v>0</v>
          </cell>
          <cell r="N1190">
            <v>0</v>
          </cell>
          <cell r="O1190">
            <v>0</v>
          </cell>
          <cell r="P1190">
            <v>0.67225320180772685</v>
          </cell>
          <cell r="Q1190">
            <v>154.70361423394954</v>
          </cell>
          <cell r="R1190" t="str">
            <v>Pat104l</v>
          </cell>
          <cell r="S1190">
            <v>0.8432052610242784</v>
          </cell>
        </row>
        <row r="1191">
          <cell r="B1191" t="str">
            <v>Pat052l</v>
          </cell>
          <cell r="C1191" t="str">
            <v>Patientenkamer</v>
          </cell>
          <cell r="D1191" t="str">
            <v>Lino/PVC</v>
          </cell>
          <cell r="E1191">
            <v>52</v>
          </cell>
          <cell r="F1191">
            <v>0.45576408090117754</v>
          </cell>
          <cell r="G1191">
            <v>0.16043179723502302</v>
          </cell>
          <cell r="H1191">
            <v>0</v>
          </cell>
          <cell r="I1191">
            <v>0</v>
          </cell>
          <cell r="J1191">
            <v>0</v>
          </cell>
          <cell r="K1191">
            <v>0</v>
          </cell>
          <cell r="L1191">
            <v>0</v>
          </cell>
          <cell r="M1191">
            <v>0</v>
          </cell>
          <cell r="N1191">
            <v>0</v>
          </cell>
          <cell r="O1191">
            <v>0</v>
          </cell>
          <cell r="P1191">
            <v>0.61619587813620069</v>
          </cell>
          <cell r="Q1191">
            <v>84.388750144326991</v>
          </cell>
          <cell r="R1191" t="str">
            <v>Pat052l</v>
          </cell>
          <cell r="S1191">
            <v>0.95875576036866339</v>
          </cell>
        </row>
        <row r="1192">
          <cell r="B1192" t="str">
            <v>Pat026l</v>
          </cell>
          <cell r="C1192" t="str">
            <v>Patientenkamer</v>
          </cell>
          <cell r="D1192" t="str">
            <v>Lino/PVC</v>
          </cell>
          <cell r="E1192">
            <v>26</v>
          </cell>
          <cell r="F1192">
            <v>0.27043994708994706</v>
          </cell>
          <cell r="G1192">
            <v>0.12575821812596005</v>
          </cell>
          <cell r="H1192">
            <v>0</v>
          </cell>
          <cell r="I1192">
            <v>0</v>
          </cell>
          <cell r="J1192">
            <v>0</v>
          </cell>
          <cell r="K1192">
            <v>0</v>
          </cell>
          <cell r="L1192">
            <v>0</v>
          </cell>
          <cell r="M1192">
            <v>0</v>
          </cell>
          <cell r="N1192">
            <v>0</v>
          </cell>
          <cell r="O1192">
            <v>0</v>
          </cell>
          <cell r="P1192">
            <v>0.39619816521590712</v>
          </cell>
          <cell r="Q1192">
            <v>65.623726414359766</v>
          </cell>
          <cell r="R1192" t="str">
            <v>Pat026l</v>
          </cell>
          <cell r="S1192">
            <v>1.0087557603686634</v>
          </cell>
        </row>
        <row r="1193">
          <cell r="B1193" t="str">
            <v>Pat012l</v>
          </cell>
          <cell r="C1193" t="str">
            <v>Patientenkamer</v>
          </cell>
          <cell r="D1193" t="str">
            <v>Lino/PVC</v>
          </cell>
          <cell r="E1193">
            <v>12</v>
          </cell>
          <cell r="F1193">
            <v>0.16028385816692262</v>
          </cell>
          <cell r="G1193">
            <v>6.4231182795698907E-2</v>
          </cell>
          <cell r="H1193">
            <v>0</v>
          </cell>
          <cell r="I1193">
            <v>0</v>
          </cell>
          <cell r="J1193">
            <v>0</v>
          </cell>
          <cell r="K1193">
            <v>0</v>
          </cell>
          <cell r="L1193">
            <v>0</v>
          </cell>
          <cell r="M1193">
            <v>0</v>
          </cell>
          <cell r="N1193">
            <v>0</v>
          </cell>
          <cell r="O1193">
            <v>0</v>
          </cell>
          <cell r="P1193">
            <v>0.22451504096262156</v>
          </cell>
          <cell r="Q1193">
            <v>53.44853488901807</v>
          </cell>
          <cell r="R1193" t="str">
            <v>Pat012l</v>
          </cell>
          <cell r="S1193">
            <v>1.0587557603686633</v>
          </cell>
        </row>
        <row r="1194">
          <cell r="B1194" t="str">
            <v>Pat052lz</v>
          </cell>
          <cell r="C1194" t="str">
            <v>Patientenkamer, weekend</v>
          </cell>
          <cell r="D1194" t="str">
            <v>Lino/PVC</v>
          </cell>
          <cell r="E1194">
            <v>52</v>
          </cell>
          <cell r="F1194">
            <v>0.20865000000000003</v>
          </cell>
          <cell r="G1194">
            <v>0</v>
          </cell>
          <cell r="H1194">
            <v>0</v>
          </cell>
          <cell r="I1194">
            <v>0</v>
          </cell>
          <cell r="J1194">
            <v>0</v>
          </cell>
          <cell r="K1194">
            <v>0</v>
          </cell>
          <cell r="L1194">
            <v>0</v>
          </cell>
          <cell r="M1194">
            <v>0</v>
          </cell>
          <cell r="N1194">
            <v>0</v>
          </cell>
          <cell r="O1194">
            <v>0</v>
          </cell>
          <cell r="P1194">
            <v>0.20865000000000003</v>
          </cell>
          <cell r="Q1194">
            <v>249.22118380062301</v>
          </cell>
          <cell r="R1194" t="str">
            <v>Pat052lz</v>
          </cell>
          <cell r="S1194">
            <v>1.35</v>
          </cell>
        </row>
        <row r="1195">
          <cell r="B1195" t="str">
            <v>Pat001l</v>
          </cell>
          <cell r="D1195" t="str">
            <v>Lino/PVC</v>
          </cell>
          <cell r="E1195">
            <v>260</v>
          </cell>
          <cell r="F1195">
            <v>1.1500806451612899</v>
          </cell>
          <cell r="G1195">
            <v>0.13533179723502303</v>
          </cell>
          <cell r="H1195">
            <v>0</v>
          </cell>
          <cell r="I1195">
            <v>0</v>
          </cell>
          <cell r="J1195">
            <v>0</v>
          </cell>
          <cell r="K1195">
            <v>0</v>
          </cell>
          <cell r="L1195">
            <v>0</v>
          </cell>
          <cell r="M1195">
            <v>0</v>
          </cell>
          <cell r="N1195">
            <v>0</v>
          </cell>
          <cell r="O1195">
            <v>0</v>
          </cell>
          <cell r="P1195">
            <v>1.2854124423963131</v>
          </cell>
          <cell r="Q1195">
            <v>202.26970847994784</v>
          </cell>
          <cell r="R1195" t="str">
            <v>Pat001l</v>
          </cell>
          <cell r="S1195">
            <v>0.80875576036866337</v>
          </cell>
        </row>
        <row r="1196">
          <cell r="B1196" t="str">
            <v>Pat002l</v>
          </cell>
          <cell r="D1196" t="str">
            <v>Lino/PVC</v>
          </cell>
          <cell r="E1196">
            <v>52</v>
          </cell>
          <cell r="F1196">
            <v>0.19018625858599364</v>
          </cell>
          <cell r="G1196">
            <v>6.6946748444995666E-2</v>
          </cell>
          <cell r="H1196">
            <v>0</v>
          </cell>
          <cell r="I1196">
            <v>0</v>
          </cell>
          <cell r="J1196">
            <v>0</v>
          </cell>
          <cell r="K1196">
            <v>0</v>
          </cell>
          <cell r="L1196">
            <v>0</v>
          </cell>
          <cell r="M1196">
            <v>0</v>
          </cell>
          <cell r="N1196">
            <v>0</v>
          </cell>
          <cell r="O1196">
            <v>0</v>
          </cell>
          <cell r="P1196">
            <v>0.25713300703098929</v>
          </cell>
          <cell r="Q1196">
            <v>202.22996884150714</v>
          </cell>
          <cell r="R1196" t="str">
            <v>Pat002l</v>
          </cell>
          <cell r="S1196">
            <v>0.40008016999001395</v>
          </cell>
        </row>
        <row r="1197">
          <cell r="B1197" t="str">
            <v>Pat003l</v>
          </cell>
          <cell r="D1197" t="str">
            <v>Lino/PVC</v>
          </cell>
          <cell r="E1197">
            <v>104</v>
          </cell>
          <cell r="F1197">
            <v>0.5219259259259259</v>
          </cell>
          <cell r="G1197">
            <v>0</v>
          </cell>
          <cell r="H1197">
            <v>0</v>
          </cell>
          <cell r="I1197">
            <v>0</v>
          </cell>
          <cell r="J1197">
            <v>0</v>
          </cell>
          <cell r="K1197">
            <v>0</v>
          </cell>
          <cell r="L1197">
            <v>0</v>
          </cell>
          <cell r="M1197">
            <v>0</v>
          </cell>
          <cell r="N1197">
            <v>0</v>
          </cell>
          <cell r="O1197">
            <v>0</v>
          </cell>
          <cell r="P1197">
            <v>0.5219259259259259</v>
          </cell>
          <cell r="Q1197">
            <v>199.26199261992622</v>
          </cell>
          <cell r="R1197" t="str">
            <v>Pat003l</v>
          </cell>
          <cell r="S1197">
            <v>2</v>
          </cell>
        </row>
        <row r="1198">
          <cell r="B1198" t="str">
            <v>Pat004l</v>
          </cell>
          <cell r="D1198" t="str">
            <v>Lino/PVC</v>
          </cell>
          <cell r="E1198">
            <v>260</v>
          </cell>
          <cell r="F1198">
            <v>1.6713703703703706</v>
          </cell>
          <cell r="G1198">
            <v>0.16733333333333336</v>
          </cell>
          <cell r="H1198">
            <v>0</v>
          </cell>
          <cell r="I1198">
            <v>0</v>
          </cell>
          <cell r="J1198">
            <v>0</v>
          </cell>
          <cell r="K1198">
            <v>0</v>
          </cell>
          <cell r="L1198">
            <v>0</v>
          </cell>
          <cell r="M1198">
            <v>0</v>
          </cell>
          <cell r="N1198">
            <v>0</v>
          </cell>
          <cell r="O1198">
            <v>0</v>
          </cell>
          <cell r="P1198">
            <v>1.8387037037037042</v>
          </cell>
          <cell r="Q1198">
            <v>141.40396817403561</v>
          </cell>
          <cell r="R1198" t="str">
            <v>Pat004l</v>
          </cell>
          <cell r="S1198">
            <v>1</v>
          </cell>
        </row>
        <row r="1199">
          <cell r="B1199" t="str">
            <v>Pat005l</v>
          </cell>
          <cell r="D1199" t="str">
            <v>Lino/PVC</v>
          </cell>
          <cell r="E1199">
            <v>156</v>
          </cell>
          <cell r="F1199">
            <v>2.3221995638646336</v>
          </cell>
          <cell r="G1199">
            <v>0.13397476254345389</v>
          </cell>
          <cell r="H1199">
            <v>0</v>
          </cell>
          <cell r="I1199">
            <v>0</v>
          </cell>
          <cell r="J1199">
            <v>0</v>
          </cell>
          <cell r="K1199">
            <v>0</v>
          </cell>
          <cell r="L1199">
            <v>0</v>
          </cell>
          <cell r="M1199">
            <v>0</v>
          </cell>
          <cell r="N1199">
            <v>0</v>
          </cell>
          <cell r="O1199">
            <v>0</v>
          </cell>
          <cell r="P1199">
            <v>2.4561743264080875</v>
          </cell>
          <cell r="Q1199">
            <v>63.513407140011353</v>
          </cell>
          <cell r="R1199" t="str">
            <v>Pat005l</v>
          </cell>
          <cell r="S1199">
            <v>0.80064599129554104</v>
          </cell>
        </row>
        <row r="1200">
          <cell r="B1200" t="str">
            <v>Pat006l</v>
          </cell>
          <cell r="D1200" t="str">
            <v>Lino/PVC</v>
          </cell>
          <cell r="E1200">
            <v>6</v>
          </cell>
          <cell r="F1200">
            <v>0</v>
          </cell>
          <cell r="G1200">
            <v>0</v>
          </cell>
          <cell r="H1200">
            <v>0</v>
          </cell>
          <cell r="I1200">
            <v>0</v>
          </cell>
          <cell r="J1200">
            <v>0</v>
          </cell>
          <cell r="K1200">
            <v>0</v>
          </cell>
          <cell r="L1200">
            <v>0</v>
          </cell>
          <cell r="M1200">
            <v>0</v>
          </cell>
          <cell r="N1200">
            <v>0</v>
          </cell>
          <cell r="O1200">
            <v>0</v>
          </cell>
          <cell r="P1200">
            <v>0</v>
          </cell>
          <cell r="Q1200">
            <v>0</v>
          </cell>
          <cell r="R1200" t="str">
            <v>Pat006l</v>
          </cell>
          <cell r="S1200">
            <v>1.1000000000000001</v>
          </cell>
        </row>
        <row r="1201">
          <cell r="B1201" t="str">
            <v>Pat007l</v>
          </cell>
          <cell r="D1201" t="str">
            <v>Lino/PVC</v>
          </cell>
          <cell r="E1201">
            <v>7</v>
          </cell>
          <cell r="F1201">
            <v>0</v>
          </cell>
          <cell r="G1201">
            <v>0</v>
          </cell>
          <cell r="H1201">
            <v>0</v>
          </cell>
          <cell r="I1201">
            <v>0</v>
          </cell>
          <cell r="J1201">
            <v>0</v>
          </cell>
          <cell r="K1201">
            <v>0</v>
          </cell>
          <cell r="L1201">
            <v>0</v>
          </cell>
          <cell r="M1201">
            <v>0</v>
          </cell>
          <cell r="N1201">
            <v>0</v>
          </cell>
          <cell r="O1201">
            <v>0</v>
          </cell>
          <cell r="P1201">
            <v>0</v>
          </cell>
          <cell r="Q1201">
            <v>0</v>
          </cell>
          <cell r="R1201" t="str">
            <v>Pat007l</v>
          </cell>
          <cell r="S1201">
            <v>0.8</v>
          </cell>
        </row>
        <row r="1202">
          <cell r="B1202" t="str">
            <v>Pat008l</v>
          </cell>
          <cell r="D1202" t="str">
            <v>Lino/PVC</v>
          </cell>
          <cell r="E1202">
            <v>8</v>
          </cell>
          <cell r="F1202">
            <v>0</v>
          </cell>
          <cell r="G1202">
            <v>0</v>
          </cell>
          <cell r="H1202">
            <v>0</v>
          </cell>
          <cell r="I1202">
            <v>0</v>
          </cell>
          <cell r="J1202">
            <v>0</v>
          </cell>
          <cell r="K1202">
            <v>0</v>
          </cell>
          <cell r="L1202">
            <v>0</v>
          </cell>
          <cell r="M1202">
            <v>0</v>
          </cell>
          <cell r="N1202">
            <v>0</v>
          </cell>
          <cell r="O1202">
            <v>0</v>
          </cell>
          <cell r="P1202">
            <v>0</v>
          </cell>
          <cell r="Q1202">
            <v>0</v>
          </cell>
          <cell r="R1202" t="str">
            <v>Pat008l</v>
          </cell>
          <cell r="S1202">
            <v>1.2</v>
          </cell>
        </row>
        <row r="1203">
          <cell r="B1203" t="str">
            <v>Pat009l</v>
          </cell>
          <cell r="D1203" t="str">
            <v>Lino/PVC</v>
          </cell>
          <cell r="E1203">
            <v>9</v>
          </cell>
          <cell r="F1203">
            <v>0</v>
          </cell>
          <cell r="G1203">
            <v>0</v>
          </cell>
          <cell r="H1203">
            <v>0</v>
          </cell>
          <cell r="I1203">
            <v>0</v>
          </cell>
          <cell r="J1203">
            <v>0</v>
          </cell>
          <cell r="K1203">
            <v>0</v>
          </cell>
          <cell r="L1203">
            <v>0</v>
          </cell>
          <cell r="M1203">
            <v>0</v>
          </cell>
          <cell r="N1203">
            <v>0</v>
          </cell>
          <cell r="O1203">
            <v>0</v>
          </cell>
          <cell r="P1203">
            <v>0</v>
          </cell>
          <cell r="Q1203">
            <v>0</v>
          </cell>
          <cell r="R1203" t="str">
            <v>Pat009l</v>
          </cell>
          <cell r="S1203">
            <v>1.8</v>
          </cell>
        </row>
        <row r="1204">
          <cell r="B1204" t="str">
            <v>Pat010l</v>
          </cell>
          <cell r="D1204" t="str">
            <v>Lino/PVC</v>
          </cell>
          <cell r="E1204">
            <v>10</v>
          </cell>
          <cell r="F1204">
            <v>0</v>
          </cell>
          <cell r="G1204">
            <v>0</v>
          </cell>
          <cell r="H1204">
            <v>0</v>
          </cell>
          <cell r="I1204">
            <v>0</v>
          </cell>
          <cell r="J1204">
            <v>0</v>
          </cell>
          <cell r="K1204">
            <v>0</v>
          </cell>
          <cell r="L1204">
            <v>0</v>
          </cell>
          <cell r="M1204">
            <v>0</v>
          </cell>
          <cell r="N1204">
            <v>0</v>
          </cell>
          <cell r="O1204">
            <v>0</v>
          </cell>
          <cell r="P1204">
            <v>0</v>
          </cell>
          <cell r="Q1204">
            <v>0</v>
          </cell>
          <cell r="R1204" t="str">
            <v>Pat010l</v>
          </cell>
          <cell r="S1204">
            <v>2</v>
          </cell>
        </row>
        <row r="1205">
          <cell r="B1205" t="str">
            <v>Pat011l</v>
          </cell>
          <cell r="D1205" t="str">
            <v>Lino/PVC</v>
          </cell>
          <cell r="E1205">
            <v>11</v>
          </cell>
          <cell r="F1205">
            <v>0</v>
          </cell>
          <cell r="G1205">
            <v>0</v>
          </cell>
          <cell r="H1205">
            <v>0</v>
          </cell>
          <cell r="I1205">
            <v>0</v>
          </cell>
          <cell r="J1205">
            <v>0</v>
          </cell>
          <cell r="K1205">
            <v>0</v>
          </cell>
          <cell r="L1205">
            <v>0</v>
          </cell>
          <cell r="M1205">
            <v>0</v>
          </cell>
          <cell r="N1205">
            <v>0</v>
          </cell>
          <cell r="O1205">
            <v>0</v>
          </cell>
          <cell r="P1205">
            <v>0</v>
          </cell>
          <cell r="Q1205">
            <v>0</v>
          </cell>
          <cell r="R1205" t="str">
            <v>Pat011l</v>
          </cell>
          <cell r="S1205">
            <v>0.8</v>
          </cell>
        </row>
        <row r="1207">
          <cell r="B1207" t="str">
            <v>Pat260t</v>
          </cell>
          <cell r="C1207" t="str">
            <v>Patientenkamer</v>
          </cell>
          <cell r="D1207" t="str">
            <v>Tapijt</v>
          </cell>
          <cell r="E1207">
            <v>260</v>
          </cell>
          <cell r="F1207">
            <v>0.7809104916654992</v>
          </cell>
          <cell r="G1207">
            <v>0.16454405378904605</v>
          </cell>
          <cell r="H1207">
            <v>0</v>
          </cell>
          <cell r="I1207">
            <v>0</v>
          </cell>
          <cell r="J1207">
            <v>0</v>
          </cell>
          <cell r="K1207">
            <v>0</v>
          </cell>
          <cell r="L1207">
            <v>0</v>
          </cell>
          <cell r="M1207">
            <v>0</v>
          </cell>
          <cell r="N1207">
            <v>0</v>
          </cell>
          <cell r="O1207">
            <v>0</v>
          </cell>
          <cell r="P1207">
            <v>0.94545454545454533</v>
          </cell>
          <cell r="Q1207">
            <v>275.00000000000006</v>
          </cell>
          <cell r="R1207" t="str">
            <v>Pat260t</v>
          </cell>
          <cell r="S1207">
            <v>0.98333099873931895</v>
          </cell>
        </row>
        <row r="1208">
          <cell r="B1208" t="str">
            <v>Pat260tn</v>
          </cell>
          <cell r="C1208" t="str">
            <v>Patientenkamer, naloopronde</v>
          </cell>
          <cell r="D1208" t="str">
            <v>Tapijt</v>
          </cell>
          <cell r="E1208">
            <v>260</v>
          </cell>
          <cell r="F1208">
            <v>0.88833333333333342</v>
          </cell>
          <cell r="G1208">
            <v>0</v>
          </cell>
          <cell r="H1208">
            <v>0</v>
          </cell>
          <cell r="I1208">
            <v>0</v>
          </cell>
          <cell r="J1208">
            <v>0</v>
          </cell>
          <cell r="K1208">
            <v>0</v>
          </cell>
          <cell r="L1208">
            <v>0</v>
          </cell>
          <cell r="M1208">
            <v>0</v>
          </cell>
          <cell r="N1208">
            <v>0</v>
          </cell>
          <cell r="O1208">
            <v>0</v>
          </cell>
          <cell r="P1208">
            <v>0.88833333333333342</v>
          </cell>
          <cell r="Q1208">
            <v>292.68292682926824</v>
          </cell>
          <cell r="R1208" t="str">
            <v>Pat260tn</v>
          </cell>
          <cell r="S1208">
            <v>1.5</v>
          </cell>
        </row>
        <row r="1209">
          <cell r="B1209" t="str">
            <v>Pat156t</v>
          </cell>
          <cell r="C1209" t="str">
            <v>Patientenkamer</v>
          </cell>
          <cell r="D1209" t="str">
            <v>Tapijt</v>
          </cell>
          <cell r="E1209">
            <v>156</v>
          </cell>
          <cell r="F1209">
            <v>0.54533744725934452</v>
          </cell>
          <cell r="G1209">
            <v>0.16375346183156445</v>
          </cell>
          <cell r="H1209">
            <v>0</v>
          </cell>
          <cell r="I1209">
            <v>0</v>
          </cell>
          <cell r="J1209">
            <v>0</v>
          </cell>
          <cell r="K1209">
            <v>0</v>
          </cell>
          <cell r="L1209">
            <v>0</v>
          </cell>
          <cell r="M1209">
            <v>0</v>
          </cell>
          <cell r="N1209">
            <v>0</v>
          </cell>
          <cell r="O1209">
            <v>0</v>
          </cell>
          <cell r="P1209">
            <v>0.70909090909090888</v>
          </cell>
          <cell r="Q1209">
            <v>220.00000000000006</v>
          </cell>
          <cell r="R1209" t="str">
            <v>Pat156t</v>
          </cell>
          <cell r="S1209">
            <v>0.97860634560695881</v>
          </cell>
        </row>
        <row r="1210">
          <cell r="B1210" t="str">
            <v>Pat130t</v>
          </cell>
          <cell r="C1210" t="str">
            <v>Patientenkamer</v>
          </cell>
          <cell r="D1210" t="str">
            <v>Tapijt</v>
          </cell>
          <cell r="E1210">
            <v>130</v>
          </cell>
          <cell r="F1210">
            <v>0.51463710889065262</v>
          </cell>
          <cell r="G1210">
            <v>0.17291072045571271</v>
          </cell>
          <cell r="H1210">
            <v>0</v>
          </cell>
          <cell r="I1210">
            <v>0</v>
          </cell>
          <cell r="J1210">
            <v>0</v>
          </cell>
          <cell r="K1210">
            <v>0</v>
          </cell>
          <cell r="L1210">
            <v>0</v>
          </cell>
          <cell r="M1210">
            <v>0</v>
          </cell>
          <cell r="N1210">
            <v>0</v>
          </cell>
          <cell r="O1210">
            <v>0</v>
          </cell>
          <cell r="P1210">
            <v>0.68754782934636549</v>
          </cell>
          <cell r="Q1210">
            <v>189.0777549593717</v>
          </cell>
          <cell r="R1210" t="str">
            <v>Pat130t</v>
          </cell>
          <cell r="S1210">
            <v>1.0333309987393189</v>
          </cell>
        </row>
        <row r="1211">
          <cell r="B1211" t="str">
            <v>Pat104t</v>
          </cell>
          <cell r="C1211" t="str">
            <v>Patientenkamer</v>
          </cell>
          <cell r="D1211" t="str">
            <v>Tapijt</v>
          </cell>
          <cell r="E1211">
            <v>104</v>
          </cell>
          <cell r="F1211">
            <v>0.45630149719114665</v>
          </cell>
          <cell r="G1211">
            <v>0.1740015331118839</v>
          </cell>
          <cell r="H1211">
            <v>0</v>
          </cell>
          <cell r="I1211">
            <v>0</v>
          </cell>
          <cell r="J1211">
            <v>0</v>
          </cell>
          <cell r="K1211">
            <v>0</v>
          </cell>
          <cell r="L1211">
            <v>0</v>
          </cell>
          <cell r="M1211">
            <v>0</v>
          </cell>
          <cell r="N1211">
            <v>0</v>
          </cell>
          <cell r="O1211">
            <v>0</v>
          </cell>
          <cell r="P1211">
            <v>0.63030303030303048</v>
          </cell>
          <cell r="Q1211">
            <v>164.99999999999994</v>
          </cell>
          <cell r="R1211" t="str">
            <v>Pat104t</v>
          </cell>
          <cell r="S1211">
            <v>1.0398497994734097</v>
          </cell>
        </row>
        <row r="1212">
          <cell r="B1212" t="str">
            <v>Pat052t</v>
          </cell>
          <cell r="C1212" t="str">
            <v>Patientenkamer</v>
          </cell>
          <cell r="D1212" t="str">
            <v>Tapijt</v>
          </cell>
          <cell r="E1212">
            <v>52</v>
          </cell>
          <cell r="F1212">
            <v>0.3630856718183374</v>
          </cell>
          <cell r="G1212">
            <v>0.18964405378904603</v>
          </cell>
          <cell r="H1212">
            <v>0</v>
          </cell>
          <cell r="I1212">
            <v>0</v>
          </cell>
          <cell r="J1212">
            <v>0</v>
          </cell>
          <cell r="K1212">
            <v>0</v>
          </cell>
          <cell r="L1212">
            <v>0</v>
          </cell>
          <cell r="M1212">
            <v>0</v>
          </cell>
          <cell r="N1212">
            <v>0</v>
          </cell>
          <cell r="O1212">
            <v>0</v>
          </cell>
          <cell r="P1212">
            <v>0.55272972560738332</v>
          </cell>
          <cell r="Q1212">
            <v>94.078529868930559</v>
          </cell>
          <cell r="R1212" t="str">
            <v>Pat052t</v>
          </cell>
          <cell r="S1212">
            <v>1.133330998739319</v>
          </cell>
        </row>
        <row r="1213">
          <cell r="B1213" t="str">
            <v>Pat026t</v>
          </cell>
          <cell r="C1213" t="str">
            <v>Patientenkamer</v>
          </cell>
          <cell r="D1213" t="str">
            <v>Tapijt</v>
          </cell>
          <cell r="E1213">
            <v>26</v>
          </cell>
          <cell r="F1213">
            <v>0.21074248546066723</v>
          </cell>
          <cell r="G1213">
            <v>0.14752193117616844</v>
          </cell>
          <cell r="H1213">
            <v>0</v>
          </cell>
          <cell r="I1213">
            <v>0</v>
          </cell>
          <cell r="J1213">
            <v>0</v>
          </cell>
          <cell r="K1213">
            <v>0</v>
          </cell>
          <cell r="L1213">
            <v>0</v>
          </cell>
          <cell r="M1213">
            <v>0</v>
          </cell>
          <cell r="N1213">
            <v>0</v>
          </cell>
          <cell r="O1213">
            <v>0</v>
          </cell>
          <cell r="P1213">
            <v>0.35826441663683567</v>
          </cell>
          <cell r="Q1213">
            <v>72.572097011676149</v>
          </cell>
          <cell r="R1213" t="str">
            <v>Pat026t</v>
          </cell>
          <cell r="S1213">
            <v>1.183330998739319</v>
          </cell>
        </row>
        <row r="1214">
          <cell r="B1214" t="str">
            <v>Pat012t</v>
          </cell>
          <cell r="C1214" t="str">
            <v>Patientenkamer</v>
          </cell>
          <cell r="D1214" t="str">
            <v>Tapijt</v>
          </cell>
          <cell r="E1214">
            <v>12</v>
          </cell>
          <cell r="F1214">
            <v>0.11887940460070658</v>
          </cell>
          <cell r="G1214">
            <v>7.4822080590185344E-2</v>
          </cell>
          <cell r="H1214">
            <v>0</v>
          </cell>
          <cell r="I1214">
            <v>0</v>
          </cell>
          <cell r="J1214">
            <v>0</v>
          </cell>
          <cell r="K1214">
            <v>0</v>
          </cell>
          <cell r="L1214">
            <v>0</v>
          </cell>
          <cell r="M1214">
            <v>0</v>
          </cell>
          <cell r="N1214">
            <v>0</v>
          </cell>
          <cell r="O1214">
            <v>0</v>
          </cell>
          <cell r="P1214">
            <v>0.19370148519089195</v>
          </cell>
          <cell r="Q1214">
            <v>61.95099633941399</v>
          </cell>
          <cell r="R1214" t="str">
            <v>Pat012t</v>
          </cell>
          <cell r="S1214">
            <v>1.2333309987393188</v>
          </cell>
        </row>
        <row r="1215">
          <cell r="B1215" t="str">
            <v>Pat052tz</v>
          </cell>
          <cell r="C1215" t="str">
            <v>Patientenkamer, weekend</v>
          </cell>
          <cell r="D1215" t="str">
            <v>Tapijt</v>
          </cell>
          <cell r="E1215">
            <v>52</v>
          </cell>
          <cell r="F1215">
            <v>0.17766666666666667</v>
          </cell>
          <cell r="G1215">
            <v>0</v>
          </cell>
          <cell r="H1215">
            <v>0</v>
          </cell>
          <cell r="I1215">
            <v>0</v>
          </cell>
          <cell r="J1215">
            <v>0</v>
          </cell>
          <cell r="K1215">
            <v>0</v>
          </cell>
          <cell r="L1215">
            <v>0</v>
          </cell>
          <cell r="M1215">
            <v>0</v>
          </cell>
          <cell r="N1215">
            <v>0</v>
          </cell>
          <cell r="O1215">
            <v>0</v>
          </cell>
          <cell r="P1215">
            <v>0.17766666666666667</v>
          </cell>
          <cell r="Q1215">
            <v>292.6829268292683</v>
          </cell>
          <cell r="R1215" t="str">
            <v>Pat052tz</v>
          </cell>
          <cell r="S1215">
            <v>1.5</v>
          </cell>
        </row>
        <row r="1216">
          <cell r="B1216" t="str">
            <v>Pat001t</v>
          </cell>
          <cell r="D1216" t="str">
            <v>Tapijt</v>
          </cell>
          <cell r="E1216">
            <v>260</v>
          </cell>
          <cell r="F1216">
            <v>0</v>
          </cell>
          <cell r="G1216">
            <v>0</v>
          </cell>
          <cell r="H1216">
            <v>0</v>
          </cell>
          <cell r="I1216">
            <v>0</v>
          </cell>
          <cell r="J1216">
            <v>0</v>
          </cell>
          <cell r="K1216">
            <v>0</v>
          </cell>
          <cell r="L1216">
            <v>0</v>
          </cell>
          <cell r="M1216">
            <v>0</v>
          </cell>
          <cell r="N1216">
            <v>0</v>
          </cell>
          <cell r="O1216">
            <v>0</v>
          </cell>
          <cell r="P1216">
            <v>0</v>
          </cell>
          <cell r="Q1216">
            <v>0</v>
          </cell>
          <cell r="R1216" t="str">
            <v>Pat001t</v>
          </cell>
          <cell r="S1216">
            <v>0.8</v>
          </cell>
        </row>
        <row r="1217">
          <cell r="B1217" t="str">
            <v>Pat002t</v>
          </cell>
          <cell r="D1217" t="str">
            <v>Tapijt</v>
          </cell>
          <cell r="E1217">
            <v>2</v>
          </cell>
          <cell r="F1217">
            <v>0</v>
          </cell>
          <cell r="G1217">
            <v>0</v>
          </cell>
          <cell r="H1217">
            <v>0</v>
          </cell>
          <cell r="I1217">
            <v>0</v>
          </cell>
          <cell r="J1217">
            <v>0</v>
          </cell>
          <cell r="K1217">
            <v>0</v>
          </cell>
          <cell r="L1217">
            <v>0</v>
          </cell>
          <cell r="M1217">
            <v>0</v>
          </cell>
          <cell r="N1217">
            <v>0</v>
          </cell>
          <cell r="O1217">
            <v>0</v>
          </cell>
          <cell r="P1217">
            <v>0</v>
          </cell>
          <cell r="Q1217">
            <v>0</v>
          </cell>
          <cell r="R1217" t="str">
            <v>Pat002t</v>
          </cell>
          <cell r="S1217">
            <v>0.8</v>
          </cell>
        </row>
        <row r="1218">
          <cell r="B1218" t="str">
            <v>Pat003t</v>
          </cell>
          <cell r="D1218" t="str">
            <v>Tapijt</v>
          </cell>
          <cell r="E1218">
            <v>104</v>
          </cell>
          <cell r="F1218">
            <v>0.50208888888888881</v>
          </cell>
          <cell r="G1218">
            <v>0</v>
          </cell>
          <cell r="H1218">
            <v>0</v>
          </cell>
          <cell r="I1218">
            <v>0</v>
          </cell>
          <cell r="J1218">
            <v>0</v>
          </cell>
          <cell r="K1218">
            <v>0</v>
          </cell>
          <cell r="L1218">
            <v>0</v>
          </cell>
          <cell r="M1218">
            <v>0</v>
          </cell>
          <cell r="N1218">
            <v>0</v>
          </cell>
          <cell r="O1218">
            <v>0</v>
          </cell>
          <cell r="P1218">
            <v>0.50208888888888881</v>
          </cell>
          <cell r="Q1218">
            <v>207.13463751438439</v>
          </cell>
          <cell r="R1218" t="str">
            <v>Pat003t</v>
          </cell>
          <cell r="S1218">
            <v>1.65</v>
          </cell>
        </row>
        <row r="1219">
          <cell r="B1219" t="str">
            <v>Pat004t</v>
          </cell>
          <cell r="D1219" t="str">
            <v>Tapijt</v>
          </cell>
          <cell r="E1219">
            <v>52</v>
          </cell>
          <cell r="F1219">
            <v>0.2971428571428571</v>
          </cell>
          <cell r="G1219">
            <v>0</v>
          </cell>
          <cell r="H1219">
            <v>0</v>
          </cell>
          <cell r="I1219">
            <v>0</v>
          </cell>
          <cell r="J1219">
            <v>0</v>
          </cell>
          <cell r="K1219">
            <v>0</v>
          </cell>
          <cell r="L1219">
            <v>0</v>
          </cell>
          <cell r="M1219">
            <v>0</v>
          </cell>
          <cell r="N1219">
            <v>0</v>
          </cell>
          <cell r="O1219">
            <v>0</v>
          </cell>
          <cell r="P1219">
            <v>0.2971428571428571</v>
          </cell>
          <cell r="Q1219">
            <v>175.00000000000003</v>
          </cell>
          <cell r="R1219" t="str">
            <v>Pat004t</v>
          </cell>
          <cell r="S1219">
            <v>2.3827909542195251</v>
          </cell>
        </row>
        <row r="1220">
          <cell r="B1220" t="str">
            <v>Pat005t</v>
          </cell>
          <cell r="D1220" t="str">
            <v>Tapijt</v>
          </cell>
          <cell r="E1220">
            <v>156</v>
          </cell>
          <cell r="F1220">
            <v>1.3900755555555553</v>
          </cell>
          <cell r="G1220">
            <v>9.8391999999999993E-2</v>
          </cell>
          <cell r="H1220">
            <v>0</v>
          </cell>
          <cell r="I1220">
            <v>0</v>
          </cell>
          <cell r="J1220">
            <v>0</v>
          </cell>
          <cell r="K1220">
            <v>0</v>
          </cell>
          <cell r="L1220">
            <v>0</v>
          </cell>
          <cell r="M1220">
            <v>0</v>
          </cell>
          <cell r="N1220">
            <v>0</v>
          </cell>
          <cell r="O1220">
            <v>0</v>
          </cell>
          <cell r="P1220">
            <v>1.4884675555555553</v>
          </cell>
          <cell r="Q1220">
            <v>104.80577787385805</v>
          </cell>
          <cell r="R1220" t="str">
            <v>Pat005t</v>
          </cell>
          <cell r="S1220">
            <v>0.58799999999999997</v>
          </cell>
        </row>
        <row r="1221">
          <cell r="B1221" t="str">
            <v>Pat006t</v>
          </cell>
          <cell r="D1221" t="str">
            <v>Tapijt</v>
          </cell>
          <cell r="E1221">
            <v>6</v>
          </cell>
          <cell r="F1221">
            <v>0</v>
          </cell>
          <cell r="G1221">
            <v>0</v>
          </cell>
          <cell r="H1221">
            <v>0</v>
          </cell>
          <cell r="I1221">
            <v>0</v>
          </cell>
          <cell r="J1221">
            <v>0</v>
          </cell>
          <cell r="K1221">
            <v>0</v>
          </cell>
          <cell r="L1221">
            <v>0</v>
          </cell>
          <cell r="M1221">
            <v>0</v>
          </cell>
          <cell r="N1221">
            <v>0</v>
          </cell>
          <cell r="O1221">
            <v>0</v>
          </cell>
          <cell r="P1221">
            <v>0</v>
          </cell>
          <cell r="Q1221">
            <v>0</v>
          </cell>
          <cell r="R1221" t="str">
            <v>Pat006t</v>
          </cell>
          <cell r="S1221">
            <v>0.8</v>
          </cell>
        </row>
        <row r="1222">
          <cell r="B1222" t="str">
            <v>Pat007t</v>
          </cell>
          <cell r="D1222" t="str">
            <v>Tapijt</v>
          </cell>
          <cell r="E1222">
            <v>7</v>
          </cell>
          <cell r="F1222">
            <v>0</v>
          </cell>
          <cell r="G1222">
            <v>0</v>
          </cell>
          <cell r="H1222">
            <v>0</v>
          </cell>
          <cell r="I1222">
            <v>0</v>
          </cell>
          <cell r="J1222">
            <v>0</v>
          </cell>
          <cell r="K1222">
            <v>0</v>
          </cell>
          <cell r="L1222">
            <v>0</v>
          </cell>
          <cell r="M1222">
            <v>0</v>
          </cell>
          <cell r="N1222">
            <v>0</v>
          </cell>
          <cell r="O1222">
            <v>0</v>
          </cell>
          <cell r="P1222">
            <v>0</v>
          </cell>
          <cell r="Q1222">
            <v>0</v>
          </cell>
          <cell r="R1222" t="str">
            <v>Pat007t</v>
          </cell>
          <cell r="S1222">
            <v>0.8</v>
          </cell>
        </row>
        <row r="1223">
          <cell r="B1223" t="str">
            <v>Pat008t</v>
          </cell>
          <cell r="D1223" t="str">
            <v>Tapijt</v>
          </cell>
          <cell r="E1223">
            <v>8</v>
          </cell>
          <cell r="F1223">
            <v>0</v>
          </cell>
          <cell r="G1223">
            <v>0</v>
          </cell>
          <cell r="H1223">
            <v>0</v>
          </cell>
          <cell r="I1223">
            <v>0</v>
          </cell>
          <cell r="J1223">
            <v>0</v>
          </cell>
          <cell r="K1223">
            <v>0</v>
          </cell>
          <cell r="L1223">
            <v>0</v>
          </cell>
          <cell r="M1223">
            <v>0</v>
          </cell>
          <cell r="N1223">
            <v>0</v>
          </cell>
          <cell r="O1223">
            <v>0</v>
          </cell>
          <cell r="P1223">
            <v>0</v>
          </cell>
          <cell r="Q1223">
            <v>0</v>
          </cell>
          <cell r="R1223" t="str">
            <v>Pat008t</v>
          </cell>
          <cell r="S1223">
            <v>0.8</v>
          </cell>
        </row>
        <row r="1224">
          <cell r="B1224" t="str">
            <v>Pat009t</v>
          </cell>
          <cell r="D1224" t="str">
            <v>Tapijt</v>
          </cell>
          <cell r="E1224">
            <v>9</v>
          </cell>
          <cell r="F1224">
            <v>0</v>
          </cell>
          <cell r="G1224">
            <v>0</v>
          </cell>
          <cell r="H1224">
            <v>0</v>
          </cell>
          <cell r="I1224">
            <v>0</v>
          </cell>
          <cell r="J1224">
            <v>0</v>
          </cell>
          <cell r="K1224">
            <v>0</v>
          </cell>
          <cell r="L1224">
            <v>0</v>
          </cell>
          <cell r="M1224">
            <v>0</v>
          </cell>
          <cell r="N1224">
            <v>0</v>
          </cell>
          <cell r="O1224">
            <v>0</v>
          </cell>
          <cell r="P1224">
            <v>0</v>
          </cell>
          <cell r="Q1224">
            <v>0</v>
          </cell>
          <cell r="R1224" t="str">
            <v>Pat009t</v>
          </cell>
          <cell r="S1224">
            <v>0.8</v>
          </cell>
        </row>
        <row r="1225">
          <cell r="B1225" t="str">
            <v>Pat010t</v>
          </cell>
          <cell r="D1225" t="str">
            <v>Tapijt</v>
          </cell>
          <cell r="E1225">
            <v>10</v>
          </cell>
          <cell r="F1225">
            <v>0</v>
          </cell>
          <cell r="G1225">
            <v>0</v>
          </cell>
          <cell r="H1225">
            <v>0</v>
          </cell>
          <cell r="I1225">
            <v>0</v>
          </cell>
          <cell r="J1225">
            <v>0</v>
          </cell>
          <cell r="K1225">
            <v>0</v>
          </cell>
          <cell r="L1225">
            <v>0</v>
          </cell>
          <cell r="M1225">
            <v>0</v>
          </cell>
          <cell r="N1225">
            <v>0</v>
          </cell>
          <cell r="O1225">
            <v>0</v>
          </cell>
          <cell r="P1225">
            <v>0</v>
          </cell>
          <cell r="Q1225">
            <v>0</v>
          </cell>
          <cell r="R1225" t="str">
            <v>Pat010t</v>
          </cell>
          <cell r="S1225">
            <v>0.8</v>
          </cell>
        </row>
        <row r="1226">
          <cell r="B1226" t="str">
            <v>Pat011t</v>
          </cell>
          <cell r="D1226" t="str">
            <v>Tapijt</v>
          </cell>
          <cell r="E1226">
            <v>11</v>
          </cell>
          <cell r="F1226">
            <v>0</v>
          </cell>
          <cell r="G1226">
            <v>0</v>
          </cell>
          <cell r="H1226">
            <v>0</v>
          </cell>
          <cell r="I1226">
            <v>0</v>
          </cell>
          <cell r="J1226">
            <v>0</v>
          </cell>
          <cell r="K1226">
            <v>0</v>
          </cell>
          <cell r="L1226">
            <v>0</v>
          </cell>
          <cell r="M1226">
            <v>0</v>
          </cell>
          <cell r="N1226">
            <v>0</v>
          </cell>
          <cell r="O1226">
            <v>0</v>
          </cell>
          <cell r="P1226">
            <v>0</v>
          </cell>
          <cell r="Q1226">
            <v>0</v>
          </cell>
          <cell r="R1226" t="str">
            <v>Pat011t</v>
          </cell>
          <cell r="S1226">
            <v>0.8</v>
          </cell>
        </row>
        <row r="1228">
          <cell r="B1228" t="str">
            <v>Rec260l</v>
          </cell>
          <cell r="C1228" t="str">
            <v>Receptie/balie</v>
          </cell>
          <cell r="D1228" t="str">
            <v>Lino/PVC</v>
          </cell>
          <cell r="E1228">
            <v>260</v>
          </cell>
          <cell r="F1228">
            <v>0.79577777777777792</v>
          </cell>
          <cell r="G1228">
            <v>9.6000000000000016E-2</v>
          </cell>
          <cell r="H1228">
            <v>0</v>
          </cell>
          <cell r="I1228">
            <v>0</v>
          </cell>
          <cell r="J1228">
            <v>0</v>
          </cell>
          <cell r="K1228">
            <v>0</v>
          </cell>
          <cell r="L1228">
            <v>0</v>
          </cell>
          <cell r="M1228">
            <v>0</v>
          </cell>
          <cell r="N1228">
            <v>0</v>
          </cell>
          <cell r="O1228">
            <v>0</v>
          </cell>
          <cell r="P1228">
            <v>0.89177777777777778</v>
          </cell>
          <cell r="Q1228">
            <v>291.55245452280087</v>
          </cell>
          <cell r="R1228" t="str">
            <v>Rec260l</v>
          </cell>
          <cell r="S1228">
            <v>0.8</v>
          </cell>
        </row>
        <row r="1229">
          <cell r="B1229" t="str">
            <v>Rec260ln</v>
          </cell>
          <cell r="C1229" t="str">
            <v>Receptie/balie, naloopronde</v>
          </cell>
          <cell r="D1229" t="str">
            <v>Lino/PVC</v>
          </cell>
          <cell r="E1229">
            <v>260</v>
          </cell>
          <cell r="F1229">
            <v>0.66828124999999994</v>
          </cell>
          <cell r="G1229">
            <v>0</v>
          </cell>
          <cell r="H1229">
            <v>0</v>
          </cell>
          <cell r="I1229">
            <v>0</v>
          </cell>
          <cell r="J1229">
            <v>0</v>
          </cell>
          <cell r="K1229">
            <v>0</v>
          </cell>
          <cell r="L1229">
            <v>0</v>
          </cell>
          <cell r="M1229">
            <v>0</v>
          </cell>
          <cell r="N1229">
            <v>0</v>
          </cell>
          <cell r="O1229">
            <v>0</v>
          </cell>
          <cell r="P1229">
            <v>0.66828124999999994</v>
          </cell>
          <cell r="Q1229">
            <v>389.05775075987845</v>
          </cell>
          <cell r="R1229" t="str">
            <v>Rec260ln</v>
          </cell>
          <cell r="S1229">
            <v>1.05</v>
          </cell>
        </row>
        <row r="1230">
          <cell r="B1230" t="str">
            <v>Rec156l</v>
          </cell>
          <cell r="C1230" t="str">
            <v>Receptie/balie</v>
          </cell>
          <cell r="D1230" t="str">
            <v>Lino/PVC</v>
          </cell>
          <cell r="E1230">
            <v>156</v>
          </cell>
          <cell r="F1230">
            <v>0.58344444444444443</v>
          </cell>
          <cell r="G1230">
            <v>9.6000000000000016E-2</v>
          </cell>
          <cell r="H1230">
            <v>0</v>
          </cell>
          <cell r="I1230">
            <v>0</v>
          </cell>
          <cell r="J1230">
            <v>0</v>
          </cell>
          <cell r="K1230">
            <v>0</v>
          </cell>
          <cell r="L1230">
            <v>0</v>
          </cell>
          <cell r="M1230">
            <v>0</v>
          </cell>
          <cell r="N1230">
            <v>0</v>
          </cell>
          <cell r="O1230">
            <v>0</v>
          </cell>
          <cell r="P1230">
            <v>0.67944444444444452</v>
          </cell>
          <cell r="Q1230">
            <v>229.59934587080946</v>
          </cell>
          <cell r="R1230" t="str">
            <v>Rec156l</v>
          </cell>
          <cell r="S1230">
            <v>0.8</v>
          </cell>
        </row>
        <row r="1231">
          <cell r="B1231" t="str">
            <v>Rec130l</v>
          </cell>
          <cell r="C1231" t="str">
            <v>Receptie/balie</v>
          </cell>
          <cell r="D1231" t="str">
            <v>Lino/PVC</v>
          </cell>
          <cell r="E1231">
            <v>130</v>
          </cell>
          <cell r="F1231">
            <v>0.66295138888888894</v>
          </cell>
          <cell r="G1231">
            <v>0.12</v>
          </cell>
          <cell r="H1231">
            <v>0</v>
          </cell>
          <cell r="I1231">
            <v>0</v>
          </cell>
          <cell r="J1231">
            <v>0</v>
          </cell>
          <cell r="K1231">
            <v>0</v>
          </cell>
          <cell r="L1231">
            <v>0</v>
          </cell>
          <cell r="M1231">
            <v>0</v>
          </cell>
          <cell r="N1231">
            <v>0</v>
          </cell>
          <cell r="O1231">
            <v>0</v>
          </cell>
          <cell r="P1231">
            <v>0.78295138888888904</v>
          </cell>
          <cell r="Q1231">
            <v>166.03840525078715</v>
          </cell>
          <cell r="R1231" t="str">
            <v>Rec130l</v>
          </cell>
          <cell r="S1231">
            <v>1</v>
          </cell>
        </row>
        <row r="1232">
          <cell r="B1232" t="str">
            <v>Rec104l</v>
          </cell>
          <cell r="C1232" t="str">
            <v>Receptie/balie</v>
          </cell>
          <cell r="D1232" t="str">
            <v>Lino/PVC</v>
          </cell>
          <cell r="E1232">
            <v>104</v>
          </cell>
          <cell r="F1232">
            <v>0.53693750000000007</v>
          </cell>
          <cell r="G1232">
            <v>0.10800000000000001</v>
          </cell>
          <cell r="H1232">
            <v>0</v>
          </cell>
          <cell r="I1232">
            <v>0</v>
          </cell>
          <cell r="J1232">
            <v>0</v>
          </cell>
          <cell r="K1232">
            <v>0</v>
          </cell>
          <cell r="L1232">
            <v>0</v>
          </cell>
          <cell r="M1232">
            <v>0</v>
          </cell>
          <cell r="N1232">
            <v>0</v>
          </cell>
          <cell r="O1232">
            <v>0</v>
          </cell>
          <cell r="P1232">
            <v>0.64493750000000005</v>
          </cell>
          <cell r="Q1232">
            <v>161.25593565267951</v>
          </cell>
          <cell r="R1232" t="str">
            <v>Rec104l</v>
          </cell>
          <cell r="S1232">
            <v>0.9</v>
          </cell>
        </row>
        <row r="1233">
          <cell r="B1233" t="str">
            <v>Rec052l</v>
          </cell>
          <cell r="C1233" t="str">
            <v>Receptie/balie</v>
          </cell>
          <cell r="D1233" t="str">
            <v>Lino/PVC</v>
          </cell>
          <cell r="E1233">
            <v>52</v>
          </cell>
          <cell r="F1233">
            <v>0.44069444444444439</v>
          </cell>
          <cell r="G1233">
            <v>0.11400000000000002</v>
          </cell>
          <cell r="H1233">
            <v>0</v>
          </cell>
          <cell r="I1233">
            <v>0</v>
          </cell>
          <cell r="J1233">
            <v>0</v>
          </cell>
          <cell r="K1233">
            <v>0</v>
          </cell>
          <cell r="L1233">
            <v>0</v>
          </cell>
          <cell r="M1233">
            <v>0</v>
          </cell>
          <cell r="N1233">
            <v>0</v>
          </cell>
          <cell r="O1233">
            <v>0</v>
          </cell>
          <cell r="P1233">
            <v>0.5546944444444446</v>
          </cell>
          <cell r="Q1233">
            <v>93.74530522309577</v>
          </cell>
          <cell r="R1233" t="str">
            <v>Rec052l</v>
          </cell>
          <cell r="S1233">
            <v>0.95000000000000007</v>
          </cell>
        </row>
        <row r="1234">
          <cell r="B1234" t="str">
            <v>Rec026l</v>
          </cell>
          <cell r="C1234" t="str">
            <v>Receptie/balie</v>
          </cell>
          <cell r="D1234" t="str">
            <v>Lino/PVC</v>
          </cell>
          <cell r="E1234">
            <v>26</v>
          </cell>
          <cell r="F1234">
            <v>0.26979166666666665</v>
          </cell>
          <cell r="G1234">
            <v>0.09</v>
          </cell>
          <cell r="H1234">
            <v>0</v>
          </cell>
          <cell r="I1234">
            <v>0</v>
          </cell>
          <cell r="J1234">
            <v>0</v>
          </cell>
          <cell r="K1234">
            <v>0</v>
          </cell>
          <cell r="L1234">
            <v>0</v>
          </cell>
          <cell r="M1234">
            <v>0</v>
          </cell>
          <cell r="N1234">
            <v>0</v>
          </cell>
          <cell r="O1234">
            <v>0</v>
          </cell>
          <cell r="P1234">
            <v>0.35979166666666668</v>
          </cell>
          <cell r="Q1234">
            <v>72.264041690793277</v>
          </cell>
          <cell r="R1234" t="str">
            <v>Rec026l</v>
          </cell>
          <cell r="S1234">
            <v>1</v>
          </cell>
        </row>
        <row r="1235">
          <cell r="B1235" t="str">
            <v>Rec012l</v>
          </cell>
          <cell r="C1235" t="str">
            <v>Receptie/balie</v>
          </cell>
          <cell r="D1235" t="str">
            <v>Lino/PVC</v>
          </cell>
          <cell r="E1235">
            <v>12</v>
          </cell>
          <cell r="F1235">
            <v>0.16909375000000004</v>
          </cell>
          <cell r="G1235">
            <v>4.725E-2</v>
          </cell>
          <cell r="H1235">
            <v>0</v>
          </cell>
          <cell r="I1235">
            <v>0</v>
          </cell>
          <cell r="J1235">
            <v>0</v>
          </cell>
          <cell r="K1235">
            <v>0</v>
          </cell>
          <cell r="L1235">
            <v>0</v>
          </cell>
          <cell r="M1235">
            <v>0</v>
          </cell>
          <cell r="N1235">
            <v>0</v>
          </cell>
          <cell r="O1235">
            <v>0</v>
          </cell>
          <cell r="P1235">
            <v>0.21634375</v>
          </cell>
          <cell r="Q1235">
            <v>55.467282969810775</v>
          </cell>
          <cell r="R1235" t="str">
            <v>Rec012l</v>
          </cell>
          <cell r="S1235">
            <v>1.05</v>
          </cell>
        </row>
        <row r="1236">
          <cell r="B1236" t="str">
            <v>Rec052lz</v>
          </cell>
          <cell r="C1236" t="str">
            <v>Receptie/balie, weekend</v>
          </cell>
          <cell r="D1236" t="str">
            <v>Lino/PVC</v>
          </cell>
          <cell r="E1236">
            <v>52</v>
          </cell>
          <cell r="F1236">
            <v>0.13365625</v>
          </cell>
          <cell r="G1236">
            <v>0</v>
          </cell>
          <cell r="H1236">
            <v>0</v>
          </cell>
          <cell r="I1236">
            <v>0</v>
          </cell>
          <cell r="J1236">
            <v>0</v>
          </cell>
          <cell r="K1236">
            <v>0</v>
          </cell>
          <cell r="L1236">
            <v>0</v>
          </cell>
          <cell r="M1236">
            <v>0</v>
          </cell>
          <cell r="N1236">
            <v>0</v>
          </cell>
          <cell r="O1236">
            <v>0</v>
          </cell>
          <cell r="P1236">
            <v>0.13365625</v>
          </cell>
          <cell r="Q1236">
            <v>389.05775075987839</v>
          </cell>
          <cell r="R1236" t="str">
            <v>Rec052lz</v>
          </cell>
          <cell r="S1236">
            <v>1.05</v>
          </cell>
        </row>
        <row r="1237">
          <cell r="B1237" t="str">
            <v>Rec001l</v>
          </cell>
          <cell r="D1237" t="str">
            <v>Lino/PVC</v>
          </cell>
          <cell r="E1237">
            <v>1</v>
          </cell>
          <cell r="F1237">
            <v>0</v>
          </cell>
          <cell r="G1237">
            <v>0</v>
          </cell>
          <cell r="H1237">
            <v>0</v>
          </cell>
          <cell r="I1237">
            <v>0</v>
          </cell>
          <cell r="J1237">
            <v>0</v>
          </cell>
          <cell r="K1237">
            <v>0</v>
          </cell>
          <cell r="L1237">
            <v>0</v>
          </cell>
          <cell r="M1237">
            <v>0</v>
          </cell>
          <cell r="N1237">
            <v>0</v>
          </cell>
          <cell r="O1237">
            <v>0</v>
          </cell>
          <cell r="P1237">
            <v>0</v>
          </cell>
          <cell r="Q1237">
            <v>0</v>
          </cell>
          <cell r="R1237" t="str">
            <v>Rec001l</v>
          </cell>
          <cell r="S1237">
            <v>0.8</v>
          </cell>
        </row>
        <row r="1238">
          <cell r="B1238" t="str">
            <v>Rec002l</v>
          </cell>
          <cell r="D1238" t="str">
            <v>Lino/PVC</v>
          </cell>
          <cell r="E1238">
            <v>2</v>
          </cell>
          <cell r="F1238">
            <v>0</v>
          </cell>
          <cell r="G1238">
            <v>0</v>
          </cell>
          <cell r="H1238">
            <v>0</v>
          </cell>
          <cell r="I1238">
            <v>0</v>
          </cell>
          <cell r="J1238">
            <v>0</v>
          </cell>
          <cell r="K1238">
            <v>0</v>
          </cell>
          <cell r="L1238">
            <v>0</v>
          </cell>
          <cell r="M1238">
            <v>0</v>
          </cell>
          <cell r="N1238">
            <v>0</v>
          </cell>
          <cell r="O1238">
            <v>0</v>
          </cell>
          <cell r="P1238">
            <v>0</v>
          </cell>
          <cell r="Q1238">
            <v>0</v>
          </cell>
          <cell r="R1238" t="str">
            <v>Rec002l</v>
          </cell>
          <cell r="S1238">
            <v>0.8</v>
          </cell>
        </row>
        <row r="1239">
          <cell r="B1239" t="str">
            <v>Rec003l</v>
          </cell>
          <cell r="D1239" t="str">
            <v>Lino/PVC</v>
          </cell>
          <cell r="E1239">
            <v>3</v>
          </cell>
          <cell r="F1239">
            <v>0</v>
          </cell>
          <cell r="G1239">
            <v>0</v>
          </cell>
          <cell r="H1239">
            <v>0</v>
          </cell>
          <cell r="I1239">
            <v>0</v>
          </cell>
          <cell r="J1239">
            <v>0</v>
          </cell>
          <cell r="K1239">
            <v>0</v>
          </cell>
          <cell r="L1239">
            <v>0</v>
          </cell>
          <cell r="M1239">
            <v>0</v>
          </cell>
          <cell r="N1239">
            <v>0</v>
          </cell>
          <cell r="O1239">
            <v>0</v>
          </cell>
          <cell r="P1239">
            <v>0</v>
          </cell>
          <cell r="Q1239">
            <v>0</v>
          </cell>
          <cell r="R1239" t="str">
            <v>Rec003l</v>
          </cell>
          <cell r="S1239">
            <v>0.8</v>
          </cell>
        </row>
        <row r="1240">
          <cell r="B1240" t="str">
            <v>Rec004l</v>
          </cell>
          <cell r="D1240" t="str">
            <v>Lino/PVC</v>
          </cell>
          <cell r="E1240">
            <v>4</v>
          </cell>
          <cell r="F1240">
            <v>0</v>
          </cell>
          <cell r="G1240">
            <v>0</v>
          </cell>
          <cell r="H1240">
            <v>0</v>
          </cell>
          <cell r="I1240">
            <v>0</v>
          </cell>
          <cell r="J1240">
            <v>0</v>
          </cell>
          <cell r="K1240">
            <v>0</v>
          </cell>
          <cell r="L1240">
            <v>0</v>
          </cell>
          <cell r="M1240">
            <v>0</v>
          </cell>
          <cell r="N1240">
            <v>0</v>
          </cell>
          <cell r="O1240">
            <v>0</v>
          </cell>
          <cell r="P1240">
            <v>0</v>
          </cell>
          <cell r="Q1240">
            <v>0</v>
          </cell>
          <cell r="R1240" t="str">
            <v>Rec004l</v>
          </cell>
          <cell r="S1240">
            <v>0.8</v>
          </cell>
        </row>
        <row r="1241">
          <cell r="B1241" t="str">
            <v>Rec005l</v>
          </cell>
          <cell r="D1241" t="str">
            <v>Lino/PVC</v>
          </cell>
          <cell r="E1241">
            <v>5</v>
          </cell>
          <cell r="F1241">
            <v>0</v>
          </cell>
          <cell r="G1241">
            <v>0</v>
          </cell>
          <cell r="H1241">
            <v>0</v>
          </cell>
          <cell r="I1241">
            <v>0</v>
          </cell>
          <cell r="J1241">
            <v>0</v>
          </cell>
          <cell r="K1241">
            <v>0</v>
          </cell>
          <cell r="L1241">
            <v>0</v>
          </cell>
          <cell r="M1241">
            <v>0</v>
          </cell>
          <cell r="N1241">
            <v>0</v>
          </cell>
          <cell r="O1241">
            <v>0</v>
          </cell>
          <cell r="P1241">
            <v>0</v>
          </cell>
          <cell r="Q1241">
            <v>0</v>
          </cell>
          <cell r="R1241" t="str">
            <v>Rec005l</v>
          </cell>
          <cell r="S1241">
            <v>0.8</v>
          </cell>
        </row>
        <row r="1242">
          <cell r="B1242" t="str">
            <v>Rec006l</v>
          </cell>
          <cell r="D1242" t="str">
            <v>Lino/PVC</v>
          </cell>
          <cell r="E1242">
            <v>6</v>
          </cell>
          <cell r="F1242">
            <v>0</v>
          </cell>
          <cell r="G1242">
            <v>0</v>
          </cell>
          <cell r="H1242">
            <v>0</v>
          </cell>
          <cell r="I1242">
            <v>0</v>
          </cell>
          <cell r="J1242">
            <v>0</v>
          </cell>
          <cell r="K1242">
            <v>0</v>
          </cell>
          <cell r="L1242">
            <v>0</v>
          </cell>
          <cell r="M1242">
            <v>0</v>
          </cell>
          <cell r="N1242">
            <v>0</v>
          </cell>
          <cell r="O1242">
            <v>0</v>
          </cell>
          <cell r="P1242">
            <v>0</v>
          </cell>
          <cell r="Q1242">
            <v>0</v>
          </cell>
          <cell r="R1242" t="str">
            <v>Rec006l</v>
          </cell>
          <cell r="S1242">
            <v>0.8</v>
          </cell>
        </row>
        <row r="1243">
          <cell r="B1243" t="str">
            <v>Rec007l</v>
          </cell>
          <cell r="D1243" t="str">
            <v>Lino/PVC</v>
          </cell>
          <cell r="E1243">
            <v>7</v>
          </cell>
          <cell r="F1243">
            <v>0</v>
          </cell>
          <cell r="G1243">
            <v>0</v>
          </cell>
          <cell r="H1243">
            <v>0</v>
          </cell>
          <cell r="I1243">
            <v>0</v>
          </cell>
          <cell r="J1243">
            <v>0</v>
          </cell>
          <cell r="K1243">
            <v>0</v>
          </cell>
          <cell r="L1243">
            <v>0</v>
          </cell>
          <cell r="M1243">
            <v>0</v>
          </cell>
          <cell r="N1243">
            <v>0</v>
          </cell>
          <cell r="O1243">
            <v>0</v>
          </cell>
          <cell r="P1243">
            <v>0</v>
          </cell>
          <cell r="Q1243">
            <v>0</v>
          </cell>
          <cell r="R1243" t="str">
            <v>Rec007l</v>
          </cell>
          <cell r="S1243">
            <v>0.8</v>
          </cell>
        </row>
        <row r="1244">
          <cell r="B1244" t="str">
            <v>Rec008l</v>
          </cell>
          <cell r="D1244" t="str">
            <v>Lino/PVC</v>
          </cell>
          <cell r="E1244">
            <v>8</v>
          </cell>
          <cell r="F1244">
            <v>0</v>
          </cell>
          <cell r="G1244">
            <v>0</v>
          </cell>
          <cell r="H1244">
            <v>0</v>
          </cell>
          <cell r="I1244">
            <v>0</v>
          </cell>
          <cell r="J1244">
            <v>0</v>
          </cell>
          <cell r="K1244">
            <v>0</v>
          </cell>
          <cell r="L1244">
            <v>0</v>
          </cell>
          <cell r="M1244">
            <v>0</v>
          </cell>
          <cell r="N1244">
            <v>0</v>
          </cell>
          <cell r="O1244">
            <v>0</v>
          </cell>
          <cell r="P1244">
            <v>0</v>
          </cell>
          <cell r="Q1244">
            <v>0</v>
          </cell>
          <cell r="R1244" t="str">
            <v>Rec008l</v>
          </cell>
          <cell r="S1244">
            <v>0.8</v>
          </cell>
        </row>
        <row r="1245">
          <cell r="B1245" t="str">
            <v>Rec009l</v>
          </cell>
          <cell r="D1245" t="str">
            <v>Lino/PVC</v>
          </cell>
          <cell r="E1245">
            <v>9</v>
          </cell>
          <cell r="F1245">
            <v>0</v>
          </cell>
          <cell r="G1245">
            <v>0</v>
          </cell>
          <cell r="H1245">
            <v>0</v>
          </cell>
          <cell r="I1245">
            <v>0</v>
          </cell>
          <cell r="J1245">
            <v>0</v>
          </cell>
          <cell r="K1245">
            <v>0</v>
          </cell>
          <cell r="L1245">
            <v>0</v>
          </cell>
          <cell r="M1245">
            <v>0</v>
          </cell>
          <cell r="N1245">
            <v>0</v>
          </cell>
          <cell r="O1245">
            <v>0</v>
          </cell>
          <cell r="P1245">
            <v>0</v>
          </cell>
          <cell r="Q1245">
            <v>0</v>
          </cell>
          <cell r="R1245" t="str">
            <v>Rec009l</v>
          </cell>
          <cell r="S1245">
            <v>0.8</v>
          </cell>
        </row>
        <row r="1246">
          <cell r="B1246" t="str">
            <v>Rec010l</v>
          </cell>
          <cell r="D1246" t="str">
            <v>Lino/PVC</v>
          </cell>
          <cell r="E1246">
            <v>10</v>
          </cell>
          <cell r="F1246">
            <v>0</v>
          </cell>
          <cell r="G1246">
            <v>0</v>
          </cell>
          <cell r="H1246">
            <v>0</v>
          </cell>
          <cell r="I1246">
            <v>0</v>
          </cell>
          <cell r="J1246">
            <v>0</v>
          </cell>
          <cell r="K1246">
            <v>0</v>
          </cell>
          <cell r="L1246">
            <v>0</v>
          </cell>
          <cell r="M1246">
            <v>0</v>
          </cell>
          <cell r="N1246">
            <v>0</v>
          </cell>
          <cell r="O1246">
            <v>0</v>
          </cell>
          <cell r="P1246">
            <v>0</v>
          </cell>
          <cell r="Q1246">
            <v>0</v>
          </cell>
          <cell r="R1246" t="str">
            <v>Rec010l</v>
          </cell>
          <cell r="S1246">
            <v>0.8</v>
          </cell>
        </row>
        <row r="1247">
          <cell r="B1247" t="str">
            <v>Rec011l</v>
          </cell>
          <cell r="D1247" t="str">
            <v>Lino/PVC</v>
          </cell>
          <cell r="E1247">
            <v>11</v>
          </cell>
          <cell r="F1247">
            <v>0</v>
          </cell>
          <cell r="G1247">
            <v>0</v>
          </cell>
          <cell r="H1247">
            <v>0</v>
          </cell>
          <cell r="I1247">
            <v>0</v>
          </cell>
          <cell r="J1247">
            <v>0</v>
          </cell>
          <cell r="K1247">
            <v>0</v>
          </cell>
          <cell r="L1247">
            <v>0</v>
          </cell>
          <cell r="M1247">
            <v>0</v>
          </cell>
          <cell r="N1247">
            <v>0</v>
          </cell>
          <cell r="O1247">
            <v>0</v>
          </cell>
          <cell r="P1247">
            <v>0</v>
          </cell>
          <cell r="Q1247">
            <v>0</v>
          </cell>
          <cell r="R1247" t="str">
            <v>Rec011l</v>
          </cell>
          <cell r="S1247">
            <v>0.8</v>
          </cell>
        </row>
        <row r="1249">
          <cell r="B1249" t="str">
            <v>Rec260t</v>
          </cell>
          <cell r="C1249" t="str">
            <v>Receptie/balie</v>
          </cell>
          <cell r="D1249" t="str">
            <v>Tapijt</v>
          </cell>
          <cell r="E1249">
            <v>260</v>
          </cell>
          <cell r="F1249">
            <v>0.7037916666666667</v>
          </cell>
          <cell r="G1249">
            <v>0.126</v>
          </cell>
          <cell r="H1249">
            <v>0</v>
          </cell>
          <cell r="I1249">
            <v>0</v>
          </cell>
          <cell r="J1249">
            <v>0</v>
          </cell>
          <cell r="K1249">
            <v>0</v>
          </cell>
          <cell r="L1249">
            <v>0</v>
          </cell>
          <cell r="M1249">
            <v>0</v>
          </cell>
          <cell r="N1249">
            <v>0</v>
          </cell>
          <cell r="O1249">
            <v>0</v>
          </cell>
          <cell r="P1249">
            <v>0.82979166666666682</v>
          </cell>
          <cell r="Q1249">
            <v>313.33165955310062</v>
          </cell>
          <cell r="R1249" t="str">
            <v>Rec260t</v>
          </cell>
          <cell r="S1249">
            <v>1.05</v>
          </cell>
        </row>
        <row r="1250">
          <cell r="B1250" t="str">
            <v>Rec260tn</v>
          </cell>
          <cell r="C1250" t="str">
            <v>Receptie/balie, naloopronde</v>
          </cell>
          <cell r="D1250" t="str">
            <v>Tapijt</v>
          </cell>
          <cell r="E1250">
            <v>260</v>
          </cell>
          <cell r="F1250">
            <v>0.63826388888888896</v>
          </cell>
          <cell r="G1250">
            <v>0</v>
          </cell>
          <cell r="H1250">
            <v>0</v>
          </cell>
          <cell r="I1250">
            <v>0</v>
          </cell>
          <cell r="J1250">
            <v>0</v>
          </cell>
          <cell r="K1250">
            <v>0</v>
          </cell>
          <cell r="L1250">
            <v>0</v>
          </cell>
          <cell r="M1250">
            <v>0</v>
          </cell>
          <cell r="N1250">
            <v>0</v>
          </cell>
          <cell r="O1250">
            <v>0</v>
          </cell>
          <cell r="P1250">
            <v>0.63826388888888896</v>
          </cell>
          <cell r="Q1250">
            <v>407.35502121640729</v>
          </cell>
          <cell r="R1250" t="str">
            <v>Rec260tn</v>
          </cell>
          <cell r="S1250">
            <v>1.4</v>
          </cell>
        </row>
        <row r="1251">
          <cell r="B1251" t="str">
            <v>Rec156t</v>
          </cell>
          <cell r="C1251" t="str">
            <v>Receptie/balie</v>
          </cell>
          <cell r="D1251" t="str">
            <v>Tapijt</v>
          </cell>
          <cell r="E1251">
            <v>156</v>
          </cell>
          <cell r="F1251">
            <v>0.50093750000000015</v>
          </cell>
          <cell r="G1251">
            <v>0.126</v>
          </cell>
          <cell r="H1251">
            <v>0</v>
          </cell>
          <cell r="I1251">
            <v>0</v>
          </cell>
          <cell r="J1251">
            <v>0</v>
          </cell>
          <cell r="K1251">
            <v>0</v>
          </cell>
          <cell r="L1251">
            <v>0</v>
          </cell>
          <cell r="M1251">
            <v>0</v>
          </cell>
          <cell r="N1251">
            <v>0</v>
          </cell>
          <cell r="O1251">
            <v>0</v>
          </cell>
          <cell r="P1251">
            <v>0.62693750000000015</v>
          </cell>
          <cell r="Q1251">
            <v>248.82863124314619</v>
          </cell>
          <cell r="R1251" t="str">
            <v>Rec156t</v>
          </cell>
          <cell r="S1251">
            <v>1.05</v>
          </cell>
        </row>
        <row r="1252">
          <cell r="B1252" t="str">
            <v>Rec130t</v>
          </cell>
          <cell r="C1252" t="str">
            <v>Receptie/balie</v>
          </cell>
          <cell r="D1252" t="str">
            <v>Tapijt</v>
          </cell>
          <cell r="E1252">
            <v>130</v>
          </cell>
          <cell r="F1252">
            <v>0.47166319444444438</v>
          </cell>
          <cell r="G1252">
            <v>0.13200000000000001</v>
          </cell>
          <cell r="H1252">
            <v>0</v>
          </cell>
          <cell r="I1252">
            <v>0</v>
          </cell>
          <cell r="J1252">
            <v>0</v>
          </cell>
          <cell r="K1252">
            <v>0</v>
          </cell>
          <cell r="L1252">
            <v>0</v>
          </cell>
          <cell r="M1252">
            <v>0</v>
          </cell>
          <cell r="N1252">
            <v>0</v>
          </cell>
          <cell r="O1252">
            <v>0</v>
          </cell>
          <cell r="P1252">
            <v>0.6036631944444445</v>
          </cell>
          <cell r="Q1252">
            <v>215.35187368784329</v>
          </cell>
          <cell r="R1252" t="str">
            <v>Rec130t</v>
          </cell>
          <cell r="S1252">
            <v>1.1000000000000001</v>
          </cell>
        </row>
        <row r="1253">
          <cell r="B1253" t="str">
            <v>Rec104t</v>
          </cell>
          <cell r="C1253" t="str">
            <v>Receptie/balie</v>
          </cell>
          <cell r="D1253" t="str">
            <v>Tapijt</v>
          </cell>
          <cell r="E1253">
            <v>104</v>
          </cell>
          <cell r="F1253">
            <v>0.43755902777777794</v>
          </cell>
          <cell r="G1253">
            <v>0.13800000000000001</v>
          </cell>
          <cell r="H1253">
            <v>0</v>
          </cell>
          <cell r="I1253">
            <v>0</v>
          </cell>
          <cell r="J1253">
            <v>0</v>
          </cell>
          <cell r="K1253">
            <v>0</v>
          </cell>
          <cell r="L1253">
            <v>0</v>
          </cell>
          <cell r="M1253">
            <v>0</v>
          </cell>
          <cell r="N1253">
            <v>0</v>
          </cell>
          <cell r="O1253">
            <v>0</v>
          </cell>
          <cell r="P1253">
            <v>0.5755590277777779</v>
          </cell>
          <cell r="Q1253">
            <v>180.69389060152866</v>
          </cell>
          <cell r="R1253" t="str">
            <v>Rec104t</v>
          </cell>
          <cell r="S1253">
            <v>1.1500000000000001</v>
          </cell>
        </row>
        <row r="1254">
          <cell r="B1254" t="str">
            <v>Rec052t</v>
          </cell>
          <cell r="C1254" t="str">
            <v>Receptie/balie</v>
          </cell>
          <cell r="D1254" t="str">
            <v>Tapijt</v>
          </cell>
          <cell r="E1254">
            <v>52</v>
          </cell>
          <cell r="F1254">
            <v>0.34066666666666667</v>
          </cell>
          <cell r="G1254">
            <v>0.14399999999999999</v>
          </cell>
          <cell r="H1254">
            <v>0</v>
          </cell>
          <cell r="I1254">
            <v>0</v>
          </cell>
          <cell r="J1254">
            <v>0</v>
          </cell>
          <cell r="K1254">
            <v>0</v>
          </cell>
          <cell r="L1254">
            <v>0</v>
          </cell>
          <cell r="M1254">
            <v>0</v>
          </cell>
          <cell r="N1254">
            <v>0</v>
          </cell>
          <cell r="O1254">
            <v>0</v>
          </cell>
          <cell r="P1254">
            <v>0.48466666666666663</v>
          </cell>
          <cell r="Q1254">
            <v>107.29023383768914</v>
          </cell>
          <cell r="R1254" t="str">
            <v>Rec052t</v>
          </cell>
          <cell r="S1254">
            <v>1.2</v>
          </cell>
        </row>
        <row r="1255">
          <cell r="B1255" t="str">
            <v>Rec026t</v>
          </cell>
          <cell r="C1255" t="str">
            <v>Receptie/balie</v>
          </cell>
          <cell r="D1255" t="str">
            <v>Tapijt</v>
          </cell>
          <cell r="E1255">
            <v>26</v>
          </cell>
          <cell r="F1255">
            <v>0.19348958333333333</v>
          </cell>
          <cell r="G1255">
            <v>0.1125</v>
          </cell>
          <cell r="H1255">
            <v>0</v>
          </cell>
          <cell r="I1255">
            <v>0</v>
          </cell>
          <cell r="J1255">
            <v>0</v>
          </cell>
          <cell r="K1255">
            <v>0</v>
          </cell>
          <cell r="L1255">
            <v>0</v>
          </cell>
          <cell r="M1255">
            <v>0</v>
          </cell>
          <cell r="N1255">
            <v>0</v>
          </cell>
          <cell r="O1255">
            <v>0</v>
          </cell>
          <cell r="P1255">
            <v>0.30598958333333331</v>
          </cell>
          <cell r="Q1255">
            <v>84.970212765957456</v>
          </cell>
          <cell r="R1255" t="str">
            <v>Rec026t</v>
          </cell>
          <cell r="S1255">
            <v>1.25</v>
          </cell>
        </row>
        <row r="1256">
          <cell r="B1256" t="str">
            <v>Rec012t</v>
          </cell>
          <cell r="C1256" t="str">
            <v>Receptie/balie</v>
          </cell>
          <cell r="D1256" t="str">
            <v>Tapijt</v>
          </cell>
          <cell r="E1256">
            <v>12</v>
          </cell>
          <cell r="F1256">
            <v>0.10535416666666667</v>
          </cell>
          <cell r="G1256">
            <v>5.8499999999999996E-2</v>
          </cell>
          <cell r="H1256">
            <v>0</v>
          </cell>
          <cell r="I1256">
            <v>0</v>
          </cell>
          <cell r="J1256">
            <v>0</v>
          </cell>
          <cell r="K1256">
            <v>0</v>
          </cell>
          <cell r="L1256">
            <v>0</v>
          </cell>
          <cell r="M1256">
            <v>0</v>
          </cell>
          <cell r="N1256">
            <v>0</v>
          </cell>
          <cell r="O1256">
            <v>0</v>
          </cell>
          <cell r="P1256">
            <v>0.16385416666666669</v>
          </cell>
          <cell r="Q1256">
            <v>73.235855054036861</v>
          </cell>
          <cell r="R1256" t="str">
            <v>Rec012t</v>
          </cell>
          <cell r="S1256">
            <v>1.3</v>
          </cell>
        </row>
        <row r="1257">
          <cell r="B1257" t="str">
            <v>Rec052tz</v>
          </cell>
          <cell r="C1257" t="str">
            <v>Receptie/balie, weekend</v>
          </cell>
          <cell r="D1257" t="str">
            <v>Tapijt</v>
          </cell>
          <cell r="E1257">
            <v>52</v>
          </cell>
          <cell r="F1257">
            <v>0.12765277777777778</v>
          </cell>
          <cell r="G1257">
            <v>0</v>
          </cell>
          <cell r="H1257">
            <v>0</v>
          </cell>
          <cell r="I1257">
            <v>0</v>
          </cell>
          <cell r="J1257">
            <v>0</v>
          </cell>
          <cell r="K1257">
            <v>0</v>
          </cell>
          <cell r="L1257">
            <v>0</v>
          </cell>
          <cell r="M1257">
            <v>0</v>
          </cell>
          <cell r="N1257">
            <v>0</v>
          </cell>
          <cell r="O1257">
            <v>0</v>
          </cell>
          <cell r="P1257">
            <v>0.12765277777777778</v>
          </cell>
          <cell r="Q1257">
            <v>407.35502121640735</v>
          </cell>
          <cell r="R1257" t="str">
            <v>Rec052tz</v>
          </cell>
          <cell r="S1257">
            <v>1.4</v>
          </cell>
        </row>
        <row r="1258">
          <cell r="B1258" t="str">
            <v>Rec001t</v>
          </cell>
          <cell r="D1258" t="str">
            <v>Tapijt</v>
          </cell>
          <cell r="E1258">
            <v>1</v>
          </cell>
          <cell r="F1258">
            <v>0</v>
          </cell>
          <cell r="G1258">
            <v>0</v>
          </cell>
          <cell r="H1258">
            <v>0</v>
          </cell>
          <cell r="I1258">
            <v>0</v>
          </cell>
          <cell r="J1258">
            <v>0</v>
          </cell>
          <cell r="K1258">
            <v>0</v>
          </cell>
          <cell r="L1258">
            <v>0</v>
          </cell>
          <cell r="M1258">
            <v>0</v>
          </cell>
          <cell r="N1258">
            <v>0</v>
          </cell>
          <cell r="O1258">
            <v>0</v>
          </cell>
          <cell r="P1258">
            <v>0</v>
          </cell>
          <cell r="Q1258">
            <v>0</v>
          </cell>
          <cell r="R1258" t="str">
            <v>Rec001t</v>
          </cell>
          <cell r="S1258">
            <v>0.8</v>
          </cell>
        </row>
        <row r="1259">
          <cell r="B1259" t="str">
            <v>Rec002t</v>
          </cell>
          <cell r="D1259" t="str">
            <v>Tapijt</v>
          </cell>
          <cell r="E1259">
            <v>2</v>
          </cell>
          <cell r="F1259">
            <v>0</v>
          </cell>
          <cell r="G1259">
            <v>0</v>
          </cell>
          <cell r="H1259">
            <v>0</v>
          </cell>
          <cell r="I1259">
            <v>0</v>
          </cell>
          <cell r="J1259">
            <v>0</v>
          </cell>
          <cell r="K1259">
            <v>0</v>
          </cell>
          <cell r="L1259">
            <v>0</v>
          </cell>
          <cell r="M1259">
            <v>0</v>
          </cell>
          <cell r="N1259">
            <v>0</v>
          </cell>
          <cell r="O1259">
            <v>0</v>
          </cell>
          <cell r="P1259">
            <v>0</v>
          </cell>
          <cell r="Q1259">
            <v>0</v>
          </cell>
          <cell r="R1259" t="str">
            <v>Rec002t</v>
          </cell>
          <cell r="S1259">
            <v>0.8</v>
          </cell>
        </row>
        <row r="1260">
          <cell r="B1260" t="str">
            <v>Rec003t</v>
          </cell>
          <cell r="D1260" t="str">
            <v>Tapijt</v>
          </cell>
          <cell r="E1260">
            <v>3</v>
          </cell>
          <cell r="F1260">
            <v>0</v>
          </cell>
          <cell r="G1260">
            <v>0</v>
          </cell>
          <cell r="H1260">
            <v>0</v>
          </cell>
          <cell r="I1260">
            <v>0</v>
          </cell>
          <cell r="J1260">
            <v>0</v>
          </cell>
          <cell r="K1260">
            <v>0</v>
          </cell>
          <cell r="L1260">
            <v>0</v>
          </cell>
          <cell r="M1260">
            <v>0</v>
          </cell>
          <cell r="N1260">
            <v>0</v>
          </cell>
          <cell r="O1260">
            <v>0</v>
          </cell>
          <cell r="P1260">
            <v>0</v>
          </cell>
          <cell r="Q1260">
            <v>0</v>
          </cell>
          <cell r="R1260" t="str">
            <v>Rec003t</v>
          </cell>
          <cell r="S1260">
            <v>0.8</v>
          </cell>
        </row>
        <row r="1261">
          <cell r="B1261" t="str">
            <v>Rec004t</v>
          </cell>
          <cell r="D1261" t="str">
            <v>Tapijt</v>
          </cell>
          <cell r="E1261">
            <v>4</v>
          </cell>
          <cell r="F1261">
            <v>0</v>
          </cell>
          <cell r="G1261">
            <v>0</v>
          </cell>
          <cell r="H1261">
            <v>0</v>
          </cell>
          <cell r="I1261">
            <v>0</v>
          </cell>
          <cell r="J1261">
            <v>0</v>
          </cell>
          <cell r="K1261">
            <v>0</v>
          </cell>
          <cell r="L1261">
            <v>0</v>
          </cell>
          <cell r="M1261">
            <v>0</v>
          </cell>
          <cell r="N1261">
            <v>0</v>
          </cell>
          <cell r="O1261">
            <v>0</v>
          </cell>
          <cell r="P1261">
            <v>0</v>
          </cell>
          <cell r="Q1261">
            <v>0</v>
          </cell>
          <cell r="R1261" t="str">
            <v>Rec004t</v>
          </cell>
          <cell r="S1261">
            <v>0.8</v>
          </cell>
        </row>
        <row r="1262">
          <cell r="B1262" t="str">
            <v>Rec005t</v>
          </cell>
          <cell r="D1262" t="str">
            <v>Tapijt</v>
          </cell>
          <cell r="E1262">
            <v>5</v>
          </cell>
          <cell r="F1262">
            <v>0</v>
          </cell>
          <cell r="G1262">
            <v>0</v>
          </cell>
          <cell r="H1262">
            <v>0</v>
          </cell>
          <cell r="I1262">
            <v>0</v>
          </cell>
          <cell r="J1262">
            <v>0</v>
          </cell>
          <cell r="K1262">
            <v>0</v>
          </cell>
          <cell r="L1262">
            <v>0</v>
          </cell>
          <cell r="M1262">
            <v>0</v>
          </cell>
          <cell r="N1262">
            <v>0</v>
          </cell>
          <cell r="O1262">
            <v>0</v>
          </cell>
          <cell r="P1262">
            <v>0</v>
          </cell>
          <cell r="Q1262">
            <v>0</v>
          </cell>
          <cell r="R1262" t="str">
            <v>Rec005t</v>
          </cell>
          <cell r="S1262">
            <v>0.9</v>
          </cell>
        </row>
        <row r="1263">
          <cell r="B1263" t="str">
            <v>Rec006t</v>
          </cell>
          <cell r="D1263" t="str">
            <v>Tapijt</v>
          </cell>
          <cell r="E1263">
            <v>6</v>
          </cell>
          <cell r="F1263">
            <v>0</v>
          </cell>
          <cell r="G1263">
            <v>0</v>
          </cell>
          <cell r="H1263">
            <v>0</v>
          </cell>
          <cell r="I1263">
            <v>0</v>
          </cell>
          <cell r="J1263">
            <v>0</v>
          </cell>
          <cell r="K1263">
            <v>0</v>
          </cell>
          <cell r="L1263">
            <v>0</v>
          </cell>
          <cell r="M1263">
            <v>0</v>
          </cell>
          <cell r="N1263">
            <v>0</v>
          </cell>
          <cell r="O1263">
            <v>0</v>
          </cell>
          <cell r="P1263">
            <v>0</v>
          </cell>
          <cell r="Q1263">
            <v>0</v>
          </cell>
          <cell r="R1263" t="str">
            <v>Rec006t</v>
          </cell>
          <cell r="S1263">
            <v>0.8</v>
          </cell>
        </row>
        <row r="1264">
          <cell r="B1264" t="str">
            <v>Rec007t</v>
          </cell>
          <cell r="D1264" t="str">
            <v>Tapijt</v>
          </cell>
          <cell r="E1264">
            <v>7</v>
          </cell>
          <cell r="F1264">
            <v>0</v>
          </cell>
          <cell r="G1264">
            <v>0</v>
          </cell>
          <cell r="H1264">
            <v>0</v>
          </cell>
          <cell r="I1264">
            <v>0</v>
          </cell>
          <cell r="J1264">
            <v>0</v>
          </cell>
          <cell r="K1264">
            <v>0</v>
          </cell>
          <cell r="L1264">
            <v>0</v>
          </cell>
          <cell r="M1264">
            <v>0</v>
          </cell>
          <cell r="N1264">
            <v>0</v>
          </cell>
          <cell r="O1264">
            <v>0</v>
          </cell>
          <cell r="P1264">
            <v>0</v>
          </cell>
          <cell r="Q1264">
            <v>0</v>
          </cell>
          <cell r="R1264" t="str">
            <v>Rec007t</v>
          </cell>
          <cell r="S1264">
            <v>0.8</v>
          </cell>
        </row>
        <row r="1265">
          <cell r="B1265" t="str">
            <v>Rec008t</v>
          </cell>
          <cell r="D1265" t="str">
            <v>Tapijt</v>
          </cell>
          <cell r="E1265">
            <v>8</v>
          </cell>
          <cell r="F1265">
            <v>0</v>
          </cell>
          <cell r="G1265">
            <v>0</v>
          </cell>
          <cell r="H1265">
            <v>0</v>
          </cell>
          <cell r="I1265">
            <v>0</v>
          </cell>
          <cell r="J1265">
            <v>0</v>
          </cell>
          <cell r="K1265">
            <v>0</v>
          </cell>
          <cell r="L1265">
            <v>0</v>
          </cell>
          <cell r="M1265">
            <v>0</v>
          </cell>
          <cell r="N1265">
            <v>0</v>
          </cell>
          <cell r="O1265">
            <v>0</v>
          </cell>
          <cell r="P1265">
            <v>0</v>
          </cell>
          <cell r="Q1265">
            <v>0</v>
          </cell>
          <cell r="R1265" t="str">
            <v>Rec008t</v>
          </cell>
          <cell r="S1265">
            <v>0.8</v>
          </cell>
        </row>
        <row r="1266">
          <cell r="B1266" t="str">
            <v>Rec009t</v>
          </cell>
          <cell r="D1266" t="str">
            <v>Tapijt</v>
          </cell>
          <cell r="E1266">
            <v>9</v>
          </cell>
          <cell r="F1266">
            <v>0</v>
          </cell>
          <cell r="G1266">
            <v>0</v>
          </cell>
          <cell r="H1266">
            <v>0</v>
          </cell>
          <cell r="I1266">
            <v>0</v>
          </cell>
          <cell r="J1266">
            <v>0</v>
          </cell>
          <cell r="K1266">
            <v>0</v>
          </cell>
          <cell r="L1266">
            <v>0</v>
          </cell>
          <cell r="M1266">
            <v>0</v>
          </cell>
          <cell r="N1266">
            <v>0</v>
          </cell>
          <cell r="O1266">
            <v>0</v>
          </cell>
          <cell r="P1266">
            <v>0</v>
          </cell>
          <cell r="Q1266">
            <v>0</v>
          </cell>
          <cell r="R1266" t="str">
            <v>Rec009t</v>
          </cell>
          <cell r="S1266">
            <v>0.8</v>
          </cell>
        </row>
        <row r="1267">
          <cell r="B1267" t="str">
            <v>Rec010t</v>
          </cell>
          <cell r="D1267" t="str">
            <v>Tapijt</v>
          </cell>
          <cell r="E1267">
            <v>10</v>
          </cell>
          <cell r="F1267">
            <v>0</v>
          </cell>
          <cell r="G1267">
            <v>0</v>
          </cell>
          <cell r="H1267">
            <v>0</v>
          </cell>
          <cell r="I1267">
            <v>0</v>
          </cell>
          <cell r="J1267">
            <v>0</v>
          </cell>
          <cell r="K1267">
            <v>0</v>
          </cell>
          <cell r="L1267">
            <v>0</v>
          </cell>
          <cell r="M1267">
            <v>0</v>
          </cell>
          <cell r="N1267">
            <v>0</v>
          </cell>
          <cell r="O1267">
            <v>0</v>
          </cell>
          <cell r="P1267">
            <v>0</v>
          </cell>
          <cell r="Q1267">
            <v>0</v>
          </cell>
          <cell r="R1267" t="str">
            <v>Rec010t</v>
          </cell>
          <cell r="S1267">
            <v>0.8</v>
          </cell>
        </row>
        <row r="1268">
          <cell r="B1268" t="str">
            <v>Rec011t</v>
          </cell>
          <cell r="D1268" t="str">
            <v>Tapijt</v>
          </cell>
          <cell r="E1268">
            <v>11</v>
          </cell>
          <cell r="F1268">
            <v>0</v>
          </cell>
          <cell r="G1268">
            <v>0</v>
          </cell>
          <cell r="H1268">
            <v>0</v>
          </cell>
          <cell r="I1268">
            <v>0</v>
          </cell>
          <cell r="J1268">
            <v>0</v>
          </cell>
          <cell r="K1268">
            <v>0</v>
          </cell>
          <cell r="L1268">
            <v>0</v>
          </cell>
          <cell r="M1268">
            <v>0</v>
          </cell>
          <cell r="N1268">
            <v>0</v>
          </cell>
          <cell r="O1268">
            <v>0</v>
          </cell>
          <cell r="P1268">
            <v>0</v>
          </cell>
          <cell r="Q1268">
            <v>0</v>
          </cell>
          <cell r="R1268" t="str">
            <v>Rec011t</v>
          </cell>
          <cell r="S1268">
            <v>0.8</v>
          </cell>
        </row>
        <row r="1270">
          <cell r="B1270" t="str">
            <v>Res260l</v>
          </cell>
          <cell r="C1270" t="str">
            <v>Restaurant</v>
          </cell>
          <cell r="D1270" t="str">
            <v>Lino/PVC</v>
          </cell>
          <cell r="E1270">
            <v>260</v>
          </cell>
          <cell r="F1270">
            <v>0.60239794875454422</v>
          </cell>
          <cell r="G1270">
            <v>0.3787341267171539</v>
          </cell>
          <cell r="H1270">
            <v>0</v>
          </cell>
          <cell r="I1270">
            <v>0</v>
          </cell>
          <cell r="J1270">
            <v>0</v>
          </cell>
          <cell r="K1270">
            <v>0</v>
          </cell>
          <cell r="L1270">
            <v>0</v>
          </cell>
          <cell r="M1270">
            <v>0</v>
          </cell>
          <cell r="N1270">
            <v>0</v>
          </cell>
          <cell r="O1270">
            <v>0</v>
          </cell>
          <cell r="P1270">
            <v>0.98113207547169778</v>
          </cell>
          <cell r="Q1270">
            <v>265.00000000000011</v>
          </cell>
          <cell r="R1270" t="str">
            <v>Res260l</v>
          </cell>
          <cell r="S1270">
            <v>0.60356036130223734</v>
          </cell>
        </row>
        <row r="1271">
          <cell r="B1271" t="str">
            <v>Res260ln</v>
          </cell>
          <cell r="C1271" t="str">
            <v>Restaurant, naloopronde</v>
          </cell>
          <cell r="D1271" t="str">
            <v>Lino/PVC</v>
          </cell>
          <cell r="E1271">
            <v>260</v>
          </cell>
          <cell r="F1271">
            <v>0.87244444444444436</v>
          </cell>
          <cell r="G1271">
            <v>0</v>
          </cell>
          <cell r="H1271">
            <v>0</v>
          </cell>
          <cell r="I1271">
            <v>0</v>
          </cell>
          <cell r="J1271">
            <v>0</v>
          </cell>
          <cell r="K1271">
            <v>0</v>
          </cell>
          <cell r="L1271">
            <v>0</v>
          </cell>
          <cell r="M1271">
            <v>0</v>
          </cell>
          <cell r="N1271">
            <v>0</v>
          </cell>
          <cell r="O1271">
            <v>0</v>
          </cell>
          <cell r="P1271">
            <v>0.87244444444444436</v>
          </cell>
          <cell r="Q1271">
            <v>298.01324503311264</v>
          </cell>
          <cell r="R1271" t="str">
            <v>Res260ln</v>
          </cell>
          <cell r="S1271">
            <v>1.2</v>
          </cell>
        </row>
        <row r="1272">
          <cell r="B1272" t="str">
            <v>Res156l</v>
          </cell>
          <cell r="C1272" t="str">
            <v>Restaurant</v>
          </cell>
          <cell r="D1272" t="str">
            <v>Lino/PVC</v>
          </cell>
          <cell r="E1272">
            <v>156</v>
          </cell>
          <cell r="F1272">
            <v>0.42338641640979163</v>
          </cell>
          <cell r="G1272">
            <v>0.3787341267171539</v>
          </cell>
          <cell r="H1272">
            <v>0</v>
          </cell>
          <cell r="I1272">
            <v>0</v>
          </cell>
          <cell r="J1272">
            <v>0</v>
          </cell>
          <cell r="K1272">
            <v>0</v>
          </cell>
          <cell r="L1272">
            <v>0</v>
          </cell>
          <cell r="M1272">
            <v>0</v>
          </cell>
          <cell r="N1272">
            <v>0</v>
          </cell>
          <cell r="O1272">
            <v>0</v>
          </cell>
          <cell r="P1272">
            <v>0.80212054312694547</v>
          </cell>
          <cell r="Q1272">
            <v>194.48448407998333</v>
          </cell>
          <cell r="R1272" t="str">
            <v>Res156l</v>
          </cell>
          <cell r="S1272">
            <v>0.60356036130223734</v>
          </cell>
        </row>
        <row r="1273">
          <cell r="B1273" t="str">
            <v>Res130l</v>
          </cell>
          <cell r="C1273" t="str">
            <v>Restaurant</v>
          </cell>
          <cell r="D1273" t="str">
            <v>Lino/PVC</v>
          </cell>
          <cell r="E1273">
            <v>130</v>
          </cell>
          <cell r="F1273">
            <v>0.41000019999027032</v>
          </cell>
          <cell r="G1273">
            <v>0.41010912671715399</v>
          </cell>
          <cell r="H1273">
            <v>0</v>
          </cell>
          <cell r="I1273">
            <v>0</v>
          </cell>
          <cell r="J1273">
            <v>0</v>
          </cell>
          <cell r="K1273">
            <v>0</v>
          </cell>
          <cell r="L1273">
            <v>0</v>
          </cell>
          <cell r="M1273">
            <v>0</v>
          </cell>
          <cell r="N1273">
            <v>0</v>
          </cell>
          <cell r="O1273">
            <v>0</v>
          </cell>
          <cell r="P1273">
            <v>0.82010932670742431</v>
          </cell>
          <cell r="Q1273">
            <v>158.5154512532178</v>
          </cell>
          <cell r="R1273" t="str">
            <v>Res130l</v>
          </cell>
          <cell r="S1273">
            <v>0.65356036130223738</v>
          </cell>
        </row>
        <row r="1274">
          <cell r="B1274" t="str">
            <v>Res104l</v>
          </cell>
          <cell r="C1274" t="str">
            <v>Restaurant</v>
          </cell>
          <cell r="D1274" t="str">
            <v>Lino/PVC</v>
          </cell>
          <cell r="E1274">
            <v>104</v>
          </cell>
          <cell r="F1274">
            <v>0.34854901454736026</v>
          </cell>
          <cell r="G1274">
            <v>0.44148412671715387</v>
          </cell>
          <cell r="H1274">
            <v>0</v>
          </cell>
          <cell r="I1274">
            <v>0</v>
          </cell>
          <cell r="J1274">
            <v>0</v>
          </cell>
          <cell r="K1274">
            <v>0</v>
          </cell>
          <cell r="L1274">
            <v>0</v>
          </cell>
          <cell r="M1274">
            <v>0</v>
          </cell>
          <cell r="N1274">
            <v>0</v>
          </cell>
          <cell r="O1274">
            <v>0</v>
          </cell>
          <cell r="P1274">
            <v>0.79003314126451396</v>
          </cell>
          <cell r="Q1274">
            <v>131.64004719288019</v>
          </cell>
          <cell r="R1274" t="str">
            <v>Res104l</v>
          </cell>
          <cell r="S1274">
            <v>0.70356036130223731</v>
          </cell>
        </row>
        <row r="1275">
          <cell r="B1275" t="str">
            <v>Res052l</v>
          </cell>
          <cell r="C1275" t="str">
            <v>Restaurant</v>
          </cell>
          <cell r="D1275" t="str">
            <v>Lino/PVC</v>
          </cell>
          <cell r="E1275">
            <v>52</v>
          </cell>
          <cell r="F1275">
            <v>0.26156917430090998</v>
          </cell>
          <cell r="G1275">
            <v>0.47285912671715391</v>
          </cell>
          <cell r="H1275">
            <v>0</v>
          </cell>
          <cell r="I1275">
            <v>0</v>
          </cell>
          <cell r="J1275">
            <v>0</v>
          </cell>
          <cell r="K1275">
            <v>0</v>
          </cell>
          <cell r="L1275">
            <v>0</v>
          </cell>
          <cell r="M1275">
            <v>0</v>
          </cell>
          <cell r="N1275">
            <v>0</v>
          </cell>
          <cell r="O1275">
            <v>0</v>
          </cell>
          <cell r="P1275">
            <v>0.73442830101806378</v>
          </cell>
          <cell r="Q1275">
            <v>70.803371721810905</v>
          </cell>
          <cell r="R1275" t="str">
            <v>Res052l</v>
          </cell>
          <cell r="S1275">
            <v>0.75356036130223736</v>
          </cell>
        </row>
        <row r="1276">
          <cell r="B1276" t="str">
            <v>Res026l</v>
          </cell>
          <cell r="C1276" t="str">
            <v>Restaurant</v>
          </cell>
          <cell r="D1276" t="str">
            <v>Lino/PVC</v>
          </cell>
          <cell r="E1276">
            <v>26</v>
          </cell>
          <cell r="F1276">
            <v>0.18868043705799475</v>
          </cell>
          <cell r="G1276">
            <v>0.37566446890879596</v>
          </cell>
          <cell r="H1276">
            <v>0</v>
          </cell>
          <cell r="I1276">
            <v>0</v>
          </cell>
          <cell r="J1276">
            <v>0</v>
          </cell>
          <cell r="K1276">
            <v>0</v>
          </cell>
          <cell r="L1276">
            <v>0</v>
          </cell>
          <cell r="M1276">
            <v>0</v>
          </cell>
          <cell r="N1276">
            <v>0</v>
          </cell>
          <cell r="O1276">
            <v>0</v>
          </cell>
          <cell r="P1276">
            <v>0.56434490596679054</v>
          </cell>
          <cell r="Q1276">
            <v>46.071116661288684</v>
          </cell>
          <cell r="R1276" t="str">
            <v>Res026l</v>
          </cell>
          <cell r="S1276">
            <v>0.80356036130223729</v>
          </cell>
        </row>
        <row r="1277">
          <cell r="B1277" t="str">
            <v>Res012l</v>
          </cell>
          <cell r="C1277" t="str">
            <v>Restaurant</v>
          </cell>
          <cell r="D1277" t="str">
            <v>Lino/PVC</v>
          </cell>
          <cell r="E1277">
            <v>12</v>
          </cell>
          <cell r="F1277">
            <v>0.1203994309636878</v>
          </cell>
          <cell r="G1277">
            <v>0.19418498219625899</v>
          </cell>
          <cell r="H1277">
            <v>0</v>
          </cell>
          <cell r="I1277">
            <v>0</v>
          </cell>
          <cell r="J1277">
            <v>0</v>
          </cell>
          <cell r="K1277">
            <v>0</v>
          </cell>
          <cell r="L1277">
            <v>0</v>
          </cell>
          <cell r="M1277">
            <v>0</v>
          </cell>
          <cell r="N1277">
            <v>0</v>
          </cell>
          <cell r="O1277">
            <v>0</v>
          </cell>
          <cell r="P1277">
            <v>0.31458441315994679</v>
          </cell>
          <cell r="Q1277">
            <v>38.145564427245603</v>
          </cell>
          <cell r="R1277" t="str">
            <v>Res012l</v>
          </cell>
          <cell r="S1277">
            <v>0.85356036130223734</v>
          </cell>
        </row>
        <row r="1278">
          <cell r="B1278" t="str">
            <v>Res052lz</v>
          </cell>
          <cell r="C1278" t="str">
            <v>Restaurant, weekend</v>
          </cell>
          <cell r="D1278" t="str">
            <v>Lino/PVC</v>
          </cell>
          <cell r="E1278">
            <v>52</v>
          </cell>
          <cell r="F1278">
            <v>0.17448888888888889</v>
          </cell>
          <cell r="G1278">
            <v>0</v>
          </cell>
          <cell r="H1278">
            <v>0</v>
          </cell>
          <cell r="I1278">
            <v>0</v>
          </cell>
          <cell r="J1278">
            <v>0</v>
          </cell>
          <cell r="K1278">
            <v>0</v>
          </cell>
          <cell r="L1278">
            <v>0</v>
          </cell>
          <cell r="M1278">
            <v>0</v>
          </cell>
          <cell r="N1278">
            <v>0</v>
          </cell>
          <cell r="O1278">
            <v>0</v>
          </cell>
          <cell r="P1278">
            <v>0.17448888888888889</v>
          </cell>
          <cell r="Q1278">
            <v>298.01324503311258</v>
          </cell>
          <cell r="R1278" t="str">
            <v>Res052lz</v>
          </cell>
          <cell r="S1278">
            <v>1.2</v>
          </cell>
        </row>
        <row r="1279">
          <cell r="B1279" t="str">
            <v>Res001l</v>
          </cell>
          <cell r="D1279" t="str">
            <v>Lino/PVC</v>
          </cell>
          <cell r="E1279">
            <v>1</v>
          </cell>
          <cell r="F1279">
            <v>0</v>
          </cell>
          <cell r="G1279">
            <v>0</v>
          </cell>
          <cell r="H1279">
            <v>0</v>
          </cell>
          <cell r="I1279">
            <v>0</v>
          </cell>
          <cell r="J1279">
            <v>0</v>
          </cell>
          <cell r="K1279">
            <v>0</v>
          </cell>
          <cell r="L1279">
            <v>0</v>
          </cell>
          <cell r="M1279">
            <v>0</v>
          </cell>
          <cell r="N1279">
            <v>0</v>
          </cell>
          <cell r="O1279">
            <v>0</v>
          </cell>
          <cell r="P1279">
            <v>0</v>
          </cell>
          <cell r="Q1279">
            <v>0</v>
          </cell>
          <cell r="R1279" t="str">
            <v>Res001l</v>
          </cell>
          <cell r="S1279">
            <v>0.8</v>
          </cell>
        </row>
        <row r="1280">
          <cell r="B1280" t="str">
            <v>Res002l</v>
          </cell>
          <cell r="D1280" t="str">
            <v>Lino/PVC</v>
          </cell>
          <cell r="E1280">
            <v>2</v>
          </cell>
          <cell r="F1280">
            <v>0</v>
          </cell>
          <cell r="G1280">
            <v>0</v>
          </cell>
          <cell r="H1280">
            <v>0</v>
          </cell>
          <cell r="I1280">
            <v>0</v>
          </cell>
          <cell r="J1280">
            <v>0</v>
          </cell>
          <cell r="K1280">
            <v>0</v>
          </cell>
          <cell r="L1280">
            <v>0</v>
          </cell>
          <cell r="M1280">
            <v>0</v>
          </cell>
          <cell r="N1280">
            <v>0</v>
          </cell>
          <cell r="O1280">
            <v>0</v>
          </cell>
          <cell r="P1280">
            <v>0</v>
          </cell>
          <cell r="Q1280">
            <v>0</v>
          </cell>
          <cell r="R1280" t="str">
            <v>Res002l</v>
          </cell>
          <cell r="S1280">
            <v>0.8</v>
          </cell>
        </row>
        <row r="1281">
          <cell r="B1281" t="str">
            <v>Res003l</v>
          </cell>
          <cell r="D1281" t="str">
            <v>Lino/PVC</v>
          </cell>
          <cell r="E1281">
            <v>3</v>
          </cell>
          <cell r="F1281">
            <v>0</v>
          </cell>
          <cell r="G1281">
            <v>0</v>
          </cell>
          <cell r="H1281">
            <v>0</v>
          </cell>
          <cell r="I1281">
            <v>0</v>
          </cell>
          <cell r="J1281">
            <v>0</v>
          </cell>
          <cell r="K1281">
            <v>0</v>
          </cell>
          <cell r="L1281">
            <v>0</v>
          </cell>
          <cell r="M1281">
            <v>0</v>
          </cell>
          <cell r="N1281">
            <v>0</v>
          </cell>
          <cell r="O1281">
            <v>0</v>
          </cell>
          <cell r="P1281">
            <v>0</v>
          </cell>
          <cell r="Q1281">
            <v>0</v>
          </cell>
          <cell r="R1281" t="str">
            <v>Res003l</v>
          </cell>
          <cell r="S1281">
            <v>0.8</v>
          </cell>
        </row>
        <row r="1282">
          <cell r="B1282" t="str">
            <v>Res004l</v>
          </cell>
          <cell r="D1282" t="str">
            <v>Lino/PVC</v>
          </cell>
          <cell r="E1282">
            <v>4</v>
          </cell>
          <cell r="F1282">
            <v>0</v>
          </cell>
          <cell r="G1282">
            <v>0</v>
          </cell>
          <cell r="H1282">
            <v>0</v>
          </cell>
          <cell r="I1282">
            <v>0</v>
          </cell>
          <cell r="J1282">
            <v>0</v>
          </cell>
          <cell r="K1282">
            <v>0</v>
          </cell>
          <cell r="L1282">
            <v>0</v>
          </cell>
          <cell r="M1282">
            <v>0</v>
          </cell>
          <cell r="N1282">
            <v>0</v>
          </cell>
          <cell r="O1282">
            <v>0</v>
          </cell>
          <cell r="P1282">
            <v>0</v>
          </cell>
          <cell r="Q1282">
            <v>0</v>
          </cell>
          <cell r="R1282" t="str">
            <v>Res004l</v>
          </cell>
          <cell r="S1282">
            <v>0.8</v>
          </cell>
        </row>
        <row r="1283">
          <cell r="B1283" t="str">
            <v>Res005l</v>
          </cell>
          <cell r="D1283" t="str">
            <v>Lino/PVC</v>
          </cell>
          <cell r="E1283">
            <v>5</v>
          </cell>
          <cell r="F1283">
            <v>0</v>
          </cell>
          <cell r="G1283">
            <v>0</v>
          </cell>
          <cell r="H1283">
            <v>0</v>
          </cell>
          <cell r="I1283">
            <v>0</v>
          </cell>
          <cell r="J1283">
            <v>0</v>
          </cell>
          <cell r="K1283">
            <v>0</v>
          </cell>
          <cell r="L1283">
            <v>0</v>
          </cell>
          <cell r="M1283">
            <v>0</v>
          </cell>
          <cell r="N1283">
            <v>0</v>
          </cell>
          <cell r="O1283">
            <v>0</v>
          </cell>
          <cell r="P1283">
            <v>0</v>
          </cell>
          <cell r="Q1283">
            <v>0</v>
          </cell>
          <cell r="R1283" t="str">
            <v>Res005l</v>
          </cell>
          <cell r="S1283">
            <v>1.1000000000000001</v>
          </cell>
        </row>
        <row r="1284">
          <cell r="B1284" t="str">
            <v>Res006l</v>
          </cell>
          <cell r="D1284" t="str">
            <v>Lino/PVC</v>
          </cell>
          <cell r="E1284">
            <v>6</v>
          </cell>
          <cell r="F1284">
            <v>0</v>
          </cell>
          <cell r="G1284">
            <v>0</v>
          </cell>
          <cell r="H1284">
            <v>0</v>
          </cell>
          <cell r="I1284">
            <v>0</v>
          </cell>
          <cell r="J1284">
            <v>0</v>
          </cell>
          <cell r="K1284">
            <v>0</v>
          </cell>
          <cell r="L1284">
            <v>0</v>
          </cell>
          <cell r="M1284">
            <v>0</v>
          </cell>
          <cell r="N1284">
            <v>0</v>
          </cell>
          <cell r="O1284">
            <v>0</v>
          </cell>
          <cell r="P1284">
            <v>0</v>
          </cell>
          <cell r="Q1284">
            <v>0</v>
          </cell>
          <cell r="R1284" t="str">
            <v>Res006l</v>
          </cell>
          <cell r="S1284">
            <v>0.8</v>
          </cell>
        </row>
        <row r="1285">
          <cell r="B1285" t="str">
            <v>Res007l</v>
          </cell>
          <cell r="D1285" t="str">
            <v>Lino/PVC</v>
          </cell>
          <cell r="E1285">
            <v>7</v>
          </cell>
          <cell r="F1285">
            <v>0</v>
          </cell>
          <cell r="G1285">
            <v>0</v>
          </cell>
          <cell r="H1285">
            <v>0</v>
          </cell>
          <cell r="I1285">
            <v>0</v>
          </cell>
          <cell r="J1285">
            <v>0</v>
          </cell>
          <cell r="K1285">
            <v>0</v>
          </cell>
          <cell r="L1285">
            <v>0</v>
          </cell>
          <cell r="M1285">
            <v>0</v>
          </cell>
          <cell r="N1285">
            <v>0</v>
          </cell>
          <cell r="O1285">
            <v>0</v>
          </cell>
          <cell r="P1285">
            <v>0</v>
          </cell>
          <cell r="Q1285">
            <v>0</v>
          </cell>
          <cell r="R1285" t="str">
            <v>Res007l</v>
          </cell>
          <cell r="S1285">
            <v>0.8</v>
          </cell>
        </row>
        <row r="1286">
          <cell r="B1286" t="str">
            <v>Res008l</v>
          </cell>
          <cell r="D1286" t="str">
            <v>Lino/PVC</v>
          </cell>
          <cell r="E1286">
            <v>8</v>
          </cell>
          <cell r="F1286">
            <v>0</v>
          </cell>
          <cell r="G1286">
            <v>0</v>
          </cell>
          <cell r="H1286">
            <v>0</v>
          </cell>
          <cell r="I1286">
            <v>0</v>
          </cell>
          <cell r="J1286">
            <v>0</v>
          </cell>
          <cell r="K1286">
            <v>0</v>
          </cell>
          <cell r="L1286">
            <v>0</v>
          </cell>
          <cell r="M1286">
            <v>0</v>
          </cell>
          <cell r="N1286">
            <v>0</v>
          </cell>
          <cell r="O1286">
            <v>0</v>
          </cell>
          <cell r="P1286">
            <v>0</v>
          </cell>
          <cell r="Q1286">
            <v>0</v>
          </cell>
          <cell r="R1286" t="str">
            <v>Res008l</v>
          </cell>
          <cell r="S1286">
            <v>0.8</v>
          </cell>
        </row>
        <row r="1287">
          <cell r="B1287" t="str">
            <v>Res009l</v>
          </cell>
          <cell r="D1287" t="str">
            <v>Lino/PVC</v>
          </cell>
          <cell r="E1287">
            <v>9</v>
          </cell>
          <cell r="F1287">
            <v>0</v>
          </cell>
          <cell r="G1287">
            <v>0</v>
          </cell>
          <cell r="H1287">
            <v>0</v>
          </cell>
          <cell r="I1287">
            <v>0</v>
          </cell>
          <cell r="J1287">
            <v>0</v>
          </cell>
          <cell r="K1287">
            <v>0</v>
          </cell>
          <cell r="L1287">
            <v>0</v>
          </cell>
          <cell r="M1287">
            <v>0</v>
          </cell>
          <cell r="N1287">
            <v>0</v>
          </cell>
          <cell r="O1287">
            <v>0</v>
          </cell>
          <cell r="P1287">
            <v>0</v>
          </cell>
          <cell r="Q1287">
            <v>0</v>
          </cell>
          <cell r="R1287" t="str">
            <v>Res009l</v>
          </cell>
          <cell r="S1287">
            <v>0.8</v>
          </cell>
        </row>
        <row r="1288">
          <cell r="B1288" t="str">
            <v>Res010l</v>
          </cell>
          <cell r="D1288" t="str">
            <v>Lino/PVC</v>
          </cell>
          <cell r="E1288">
            <v>10</v>
          </cell>
          <cell r="F1288">
            <v>0</v>
          </cell>
          <cell r="G1288">
            <v>0</v>
          </cell>
          <cell r="H1288">
            <v>0</v>
          </cell>
          <cell r="I1288">
            <v>0</v>
          </cell>
          <cell r="J1288">
            <v>0</v>
          </cell>
          <cell r="K1288">
            <v>0</v>
          </cell>
          <cell r="L1288">
            <v>0</v>
          </cell>
          <cell r="M1288">
            <v>0</v>
          </cell>
          <cell r="N1288">
            <v>0</v>
          </cell>
          <cell r="O1288">
            <v>0</v>
          </cell>
          <cell r="P1288">
            <v>0</v>
          </cell>
          <cell r="Q1288">
            <v>0</v>
          </cell>
          <cell r="R1288" t="str">
            <v>Res010l</v>
          </cell>
          <cell r="S1288">
            <v>0.8</v>
          </cell>
        </row>
        <row r="1289">
          <cell r="B1289" t="str">
            <v>Res011l</v>
          </cell>
          <cell r="D1289" t="str">
            <v>Lino/PVC</v>
          </cell>
          <cell r="E1289">
            <v>11</v>
          </cell>
          <cell r="F1289">
            <v>0</v>
          </cell>
          <cell r="G1289">
            <v>0</v>
          </cell>
          <cell r="H1289">
            <v>0</v>
          </cell>
          <cell r="I1289">
            <v>0</v>
          </cell>
          <cell r="J1289">
            <v>0</v>
          </cell>
          <cell r="K1289">
            <v>0</v>
          </cell>
          <cell r="L1289">
            <v>0</v>
          </cell>
          <cell r="M1289">
            <v>0</v>
          </cell>
          <cell r="N1289">
            <v>0</v>
          </cell>
          <cell r="O1289">
            <v>0</v>
          </cell>
          <cell r="P1289">
            <v>0</v>
          </cell>
          <cell r="Q1289">
            <v>0</v>
          </cell>
          <cell r="R1289" t="str">
            <v>Res011l</v>
          </cell>
          <cell r="S1289">
            <v>0.8</v>
          </cell>
        </row>
        <row r="1291">
          <cell r="B1291" t="str">
            <v>Res260s</v>
          </cell>
          <cell r="C1291" t="str">
            <v>Restaurant</v>
          </cell>
          <cell r="D1291" t="str">
            <v>Steen</v>
          </cell>
          <cell r="E1291">
            <v>260</v>
          </cell>
          <cell r="F1291">
            <v>0.66365185185185183</v>
          </cell>
          <cell r="G1291">
            <v>0.43925000000000003</v>
          </cell>
          <cell r="H1291">
            <v>0</v>
          </cell>
          <cell r="I1291">
            <v>0</v>
          </cell>
          <cell r="J1291">
            <v>0</v>
          </cell>
          <cell r="K1291">
            <v>0</v>
          </cell>
          <cell r="L1291">
            <v>0</v>
          </cell>
          <cell r="M1291">
            <v>0</v>
          </cell>
          <cell r="N1291">
            <v>0</v>
          </cell>
          <cell r="O1291">
            <v>0</v>
          </cell>
          <cell r="P1291">
            <v>1.1029018518518519</v>
          </cell>
          <cell r="Q1291">
            <v>235.74173854494961</v>
          </cell>
          <cell r="R1291" t="str">
            <v>Res260s</v>
          </cell>
          <cell r="S1291">
            <v>0.7</v>
          </cell>
        </row>
        <row r="1292">
          <cell r="B1292" t="str">
            <v>Res260sn</v>
          </cell>
          <cell r="C1292" t="str">
            <v>Restaurant, naloopronde</v>
          </cell>
          <cell r="D1292" t="str">
            <v>Steen</v>
          </cell>
          <cell r="E1292">
            <v>260</v>
          </cell>
          <cell r="F1292">
            <v>0.87244444444444436</v>
          </cell>
          <cell r="G1292">
            <v>0</v>
          </cell>
          <cell r="H1292">
            <v>0</v>
          </cell>
          <cell r="I1292">
            <v>0</v>
          </cell>
          <cell r="J1292">
            <v>0</v>
          </cell>
          <cell r="K1292">
            <v>0</v>
          </cell>
          <cell r="L1292">
            <v>0</v>
          </cell>
          <cell r="M1292">
            <v>0</v>
          </cell>
          <cell r="N1292">
            <v>0</v>
          </cell>
          <cell r="O1292">
            <v>0</v>
          </cell>
          <cell r="P1292">
            <v>0.87244444444444436</v>
          </cell>
          <cell r="Q1292">
            <v>298.01324503311264</v>
          </cell>
          <cell r="R1292" t="str">
            <v>Res260sn</v>
          </cell>
          <cell r="S1292">
            <v>1.2</v>
          </cell>
        </row>
        <row r="1293">
          <cell r="B1293" t="str">
            <v>Res156s</v>
          </cell>
          <cell r="C1293" t="str">
            <v>Restaurant</v>
          </cell>
          <cell r="D1293" t="str">
            <v>Steen</v>
          </cell>
          <cell r="E1293">
            <v>156</v>
          </cell>
          <cell r="F1293">
            <v>0.45603703703703702</v>
          </cell>
          <cell r="G1293">
            <v>0.43925000000000003</v>
          </cell>
          <cell r="H1293">
            <v>0</v>
          </cell>
          <cell r="I1293">
            <v>0</v>
          </cell>
          <cell r="J1293">
            <v>0</v>
          </cell>
          <cell r="K1293">
            <v>0</v>
          </cell>
          <cell r="L1293">
            <v>0</v>
          </cell>
          <cell r="M1293">
            <v>0</v>
          </cell>
          <cell r="N1293">
            <v>0</v>
          </cell>
          <cell r="O1293">
            <v>0</v>
          </cell>
          <cell r="P1293">
            <v>0.89528703703703705</v>
          </cell>
          <cell r="Q1293">
            <v>174.24579330030716</v>
          </cell>
          <cell r="R1293" t="str">
            <v>Res156s</v>
          </cell>
          <cell r="S1293">
            <v>0.7</v>
          </cell>
        </row>
        <row r="1294">
          <cell r="B1294" t="str">
            <v>Res130s</v>
          </cell>
          <cell r="C1294" t="str">
            <v>Restaurant</v>
          </cell>
          <cell r="D1294" t="str">
            <v>Steen</v>
          </cell>
          <cell r="E1294">
            <v>130</v>
          </cell>
          <cell r="F1294">
            <v>0.43300000000000005</v>
          </cell>
          <cell r="G1294">
            <v>0.47062499999999996</v>
          </cell>
          <cell r="H1294">
            <v>0</v>
          </cell>
          <cell r="I1294">
            <v>0</v>
          </cell>
          <cell r="J1294">
            <v>0</v>
          </cell>
          <cell r="K1294">
            <v>0</v>
          </cell>
          <cell r="L1294">
            <v>0</v>
          </cell>
          <cell r="M1294">
            <v>0</v>
          </cell>
          <cell r="N1294">
            <v>0</v>
          </cell>
          <cell r="O1294">
            <v>0</v>
          </cell>
          <cell r="P1294">
            <v>0.9036249999999999</v>
          </cell>
          <cell r="Q1294">
            <v>143.86498824180387</v>
          </cell>
          <cell r="R1294" t="str">
            <v>Res130s</v>
          </cell>
          <cell r="S1294">
            <v>0.75</v>
          </cell>
        </row>
        <row r="1295">
          <cell r="B1295" t="str">
            <v>Res104s</v>
          </cell>
          <cell r="C1295" t="str">
            <v>Restaurant</v>
          </cell>
          <cell r="D1295" t="str">
            <v>Steen</v>
          </cell>
          <cell r="E1295">
            <v>104</v>
          </cell>
          <cell r="F1295">
            <v>0.40254814814814815</v>
          </cell>
          <cell r="G1295">
            <v>0.502</v>
          </cell>
          <cell r="H1295">
            <v>0</v>
          </cell>
          <cell r="I1295">
            <v>0</v>
          </cell>
          <cell r="J1295">
            <v>0</v>
          </cell>
          <cell r="K1295">
            <v>0</v>
          </cell>
          <cell r="L1295">
            <v>0</v>
          </cell>
          <cell r="M1295">
            <v>0</v>
          </cell>
          <cell r="N1295">
            <v>0</v>
          </cell>
          <cell r="O1295">
            <v>0</v>
          </cell>
          <cell r="P1295">
            <v>0.9045481481481481</v>
          </cell>
          <cell r="Q1295">
            <v>114.97453199469349</v>
          </cell>
          <cell r="R1295" t="str">
            <v>Res104s</v>
          </cell>
          <cell r="S1295">
            <v>0.79999999999999993</v>
          </cell>
        </row>
        <row r="1296">
          <cell r="B1296" t="str">
            <v>Res052s</v>
          </cell>
          <cell r="C1296" t="str">
            <v>Restaurant</v>
          </cell>
          <cell r="D1296" t="str">
            <v>Steen</v>
          </cell>
          <cell r="E1296">
            <v>52</v>
          </cell>
          <cell r="F1296">
            <v>0.30165555555555557</v>
          </cell>
          <cell r="G1296">
            <v>0.53337499999999993</v>
          </cell>
          <cell r="H1296">
            <v>0</v>
          </cell>
          <cell r="I1296">
            <v>0</v>
          </cell>
          <cell r="J1296">
            <v>0</v>
          </cell>
          <cell r="K1296">
            <v>0</v>
          </cell>
          <cell r="L1296">
            <v>0</v>
          </cell>
          <cell r="M1296">
            <v>0</v>
          </cell>
          <cell r="N1296">
            <v>0</v>
          </cell>
          <cell r="O1296">
            <v>0</v>
          </cell>
          <cell r="P1296">
            <v>0.8350305555555555</v>
          </cell>
          <cell r="Q1296">
            <v>62.273170309802374</v>
          </cell>
          <cell r="R1296" t="str">
            <v>Res052s</v>
          </cell>
          <cell r="S1296">
            <v>0.85</v>
          </cell>
        </row>
        <row r="1297">
          <cell r="B1297" t="str">
            <v>Res026s</v>
          </cell>
          <cell r="C1297" t="str">
            <v>Restaurant</v>
          </cell>
          <cell r="D1297" t="str">
            <v>Steen</v>
          </cell>
          <cell r="E1297">
            <v>26</v>
          </cell>
          <cell r="F1297">
            <v>0.16632499999999997</v>
          </cell>
          <cell r="G1297">
            <v>0.42074999999999996</v>
          </cell>
          <cell r="H1297">
            <v>0</v>
          </cell>
          <cell r="I1297">
            <v>0</v>
          </cell>
          <cell r="J1297">
            <v>0</v>
          </cell>
          <cell r="K1297">
            <v>0</v>
          </cell>
          <cell r="L1297">
            <v>0</v>
          </cell>
          <cell r="M1297">
            <v>0</v>
          </cell>
          <cell r="N1297">
            <v>0</v>
          </cell>
          <cell r="O1297">
            <v>0</v>
          </cell>
          <cell r="P1297">
            <v>0.58707500000000001</v>
          </cell>
          <cell r="Q1297">
            <v>44.28735681131031</v>
          </cell>
          <cell r="R1297" t="str">
            <v>Res026s</v>
          </cell>
          <cell r="S1297">
            <v>0.89999999999999991</v>
          </cell>
        </row>
        <row r="1298">
          <cell r="B1298" t="str">
            <v>Res012s</v>
          </cell>
          <cell r="C1298" t="str">
            <v>Restaurant</v>
          </cell>
          <cell r="D1298" t="str">
            <v>Steen</v>
          </cell>
          <cell r="E1298">
            <v>12</v>
          </cell>
          <cell r="F1298">
            <v>8.6502777777777776E-2</v>
          </cell>
          <cell r="G1298">
            <v>0.21612499999999998</v>
          </cell>
          <cell r="H1298">
            <v>0</v>
          </cell>
          <cell r="I1298">
            <v>0</v>
          </cell>
          <cell r="J1298">
            <v>0</v>
          </cell>
          <cell r="K1298">
            <v>0</v>
          </cell>
          <cell r="L1298">
            <v>0</v>
          </cell>
          <cell r="M1298">
            <v>0</v>
          </cell>
          <cell r="N1298">
            <v>0</v>
          </cell>
          <cell r="O1298">
            <v>0</v>
          </cell>
          <cell r="P1298">
            <v>0.30262777777777777</v>
          </cell>
          <cell r="Q1298">
            <v>39.652671965928072</v>
          </cell>
          <cell r="R1298" t="str">
            <v>Res012s</v>
          </cell>
          <cell r="S1298">
            <v>0.95</v>
          </cell>
        </row>
        <row r="1299">
          <cell r="B1299" t="str">
            <v>Res052sz</v>
          </cell>
          <cell r="C1299" t="str">
            <v>Restaurant, weekend</v>
          </cell>
          <cell r="D1299" t="str">
            <v>Steen</v>
          </cell>
          <cell r="E1299">
            <v>52</v>
          </cell>
          <cell r="F1299">
            <v>0.17448888888888889</v>
          </cell>
          <cell r="G1299">
            <v>0</v>
          </cell>
          <cell r="H1299">
            <v>0</v>
          </cell>
          <cell r="I1299">
            <v>0</v>
          </cell>
          <cell r="J1299">
            <v>0</v>
          </cell>
          <cell r="K1299">
            <v>0</v>
          </cell>
          <cell r="L1299">
            <v>0</v>
          </cell>
          <cell r="M1299">
            <v>0</v>
          </cell>
          <cell r="N1299">
            <v>0</v>
          </cell>
          <cell r="O1299">
            <v>0</v>
          </cell>
          <cell r="P1299">
            <v>0.17448888888888889</v>
          </cell>
          <cell r="Q1299">
            <v>298.01324503311258</v>
          </cell>
          <cell r="R1299" t="str">
            <v>Res052sz</v>
          </cell>
          <cell r="S1299">
            <v>1.2</v>
          </cell>
        </row>
        <row r="1300">
          <cell r="B1300" t="str">
            <v>Res001s</v>
          </cell>
          <cell r="D1300" t="str">
            <v>Steen</v>
          </cell>
          <cell r="E1300">
            <v>260</v>
          </cell>
          <cell r="F1300">
            <v>0.5172592592592592</v>
          </cell>
          <cell r="G1300">
            <v>0</v>
          </cell>
          <cell r="H1300">
            <v>0</v>
          </cell>
          <cell r="I1300">
            <v>0</v>
          </cell>
          <cell r="J1300">
            <v>0</v>
          </cell>
          <cell r="K1300">
            <v>0</v>
          </cell>
          <cell r="L1300">
            <v>0</v>
          </cell>
          <cell r="M1300">
            <v>0</v>
          </cell>
          <cell r="N1300">
            <v>0</v>
          </cell>
          <cell r="O1300">
            <v>0</v>
          </cell>
          <cell r="P1300">
            <v>0.5172592592592592</v>
          </cell>
          <cell r="Q1300">
            <v>502.6492911356151</v>
          </cell>
          <cell r="R1300" t="str">
            <v>Res001s</v>
          </cell>
          <cell r="S1300">
            <v>1</v>
          </cell>
        </row>
        <row r="1301">
          <cell r="B1301" t="str">
            <v>Res002s</v>
          </cell>
          <cell r="D1301" t="str">
            <v>Steen</v>
          </cell>
          <cell r="E1301">
            <v>2</v>
          </cell>
          <cell r="F1301">
            <v>0</v>
          </cell>
          <cell r="G1301">
            <v>0</v>
          </cell>
          <cell r="H1301">
            <v>0</v>
          </cell>
          <cell r="I1301">
            <v>0</v>
          </cell>
          <cell r="J1301">
            <v>0</v>
          </cell>
          <cell r="K1301">
            <v>0</v>
          </cell>
          <cell r="L1301">
            <v>0</v>
          </cell>
          <cell r="M1301">
            <v>0</v>
          </cell>
          <cell r="N1301">
            <v>0</v>
          </cell>
          <cell r="O1301">
            <v>0</v>
          </cell>
          <cell r="P1301">
            <v>0</v>
          </cell>
          <cell r="Q1301">
            <v>0</v>
          </cell>
          <cell r="R1301" t="str">
            <v>Res002s</v>
          </cell>
          <cell r="S1301">
            <v>0.8</v>
          </cell>
        </row>
        <row r="1302">
          <cell r="B1302" t="str">
            <v>Res003s</v>
          </cell>
          <cell r="D1302" t="str">
            <v>Steen</v>
          </cell>
          <cell r="E1302">
            <v>3</v>
          </cell>
          <cell r="F1302">
            <v>0</v>
          </cell>
          <cell r="G1302">
            <v>0</v>
          </cell>
          <cell r="H1302">
            <v>0</v>
          </cell>
          <cell r="I1302">
            <v>0</v>
          </cell>
          <cell r="J1302">
            <v>0</v>
          </cell>
          <cell r="K1302">
            <v>0</v>
          </cell>
          <cell r="L1302">
            <v>0</v>
          </cell>
          <cell r="M1302">
            <v>0</v>
          </cell>
          <cell r="N1302">
            <v>0</v>
          </cell>
          <cell r="O1302">
            <v>0</v>
          </cell>
          <cell r="P1302">
            <v>0</v>
          </cell>
          <cell r="Q1302">
            <v>0</v>
          </cell>
          <cell r="R1302" t="str">
            <v>Res003s</v>
          </cell>
          <cell r="S1302">
            <v>0.8</v>
          </cell>
        </row>
        <row r="1303">
          <cell r="B1303" t="str">
            <v>Res004s</v>
          </cell>
          <cell r="D1303" t="str">
            <v>Steen</v>
          </cell>
          <cell r="E1303">
            <v>4</v>
          </cell>
          <cell r="F1303">
            <v>0</v>
          </cell>
          <cell r="G1303">
            <v>0</v>
          </cell>
          <cell r="H1303">
            <v>0</v>
          </cell>
          <cell r="I1303">
            <v>0</v>
          </cell>
          <cell r="J1303">
            <v>0</v>
          </cell>
          <cell r="K1303">
            <v>0</v>
          </cell>
          <cell r="L1303">
            <v>0</v>
          </cell>
          <cell r="M1303">
            <v>0</v>
          </cell>
          <cell r="N1303">
            <v>0</v>
          </cell>
          <cell r="O1303">
            <v>0</v>
          </cell>
          <cell r="P1303">
            <v>0</v>
          </cell>
          <cell r="Q1303">
            <v>0</v>
          </cell>
          <cell r="R1303" t="str">
            <v>Res004s</v>
          </cell>
          <cell r="S1303">
            <v>0.8</v>
          </cell>
        </row>
        <row r="1304">
          <cell r="B1304" t="str">
            <v>Res005s</v>
          </cell>
          <cell r="D1304" t="str">
            <v>Steen</v>
          </cell>
          <cell r="E1304">
            <v>5</v>
          </cell>
          <cell r="F1304">
            <v>0</v>
          </cell>
          <cell r="G1304">
            <v>0</v>
          </cell>
          <cell r="H1304">
            <v>0</v>
          </cell>
          <cell r="I1304">
            <v>0</v>
          </cell>
          <cell r="J1304">
            <v>0</v>
          </cell>
          <cell r="K1304">
            <v>0</v>
          </cell>
          <cell r="L1304">
            <v>0</v>
          </cell>
          <cell r="M1304">
            <v>0</v>
          </cell>
          <cell r="N1304">
            <v>0</v>
          </cell>
          <cell r="O1304">
            <v>0</v>
          </cell>
          <cell r="P1304">
            <v>0</v>
          </cell>
          <cell r="Q1304">
            <v>0</v>
          </cell>
          <cell r="R1304" t="str">
            <v>Res005s</v>
          </cell>
          <cell r="S1304">
            <v>0.8</v>
          </cell>
        </row>
        <row r="1305">
          <cell r="B1305" t="str">
            <v>Res006s</v>
          </cell>
          <cell r="D1305" t="str">
            <v>Steen</v>
          </cell>
          <cell r="E1305">
            <v>6</v>
          </cell>
          <cell r="F1305">
            <v>0</v>
          </cell>
          <cell r="G1305">
            <v>0</v>
          </cell>
          <cell r="H1305">
            <v>0</v>
          </cell>
          <cell r="I1305">
            <v>0</v>
          </cell>
          <cell r="J1305">
            <v>0</v>
          </cell>
          <cell r="K1305">
            <v>0</v>
          </cell>
          <cell r="L1305">
            <v>0</v>
          </cell>
          <cell r="M1305">
            <v>0</v>
          </cell>
          <cell r="N1305">
            <v>0</v>
          </cell>
          <cell r="O1305">
            <v>0</v>
          </cell>
          <cell r="P1305">
            <v>0</v>
          </cell>
          <cell r="Q1305">
            <v>0</v>
          </cell>
          <cell r="R1305" t="str">
            <v>Res006s</v>
          </cell>
          <cell r="S1305">
            <v>0.8</v>
          </cell>
        </row>
        <row r="1306">
          <cell r="B1306" t="str">
            <v>Res007s</v>
          </cell>
          <cell r="D1306" t="str">
            <v>Steen</v>
          </cell>
          <cell r="E1306">
            <v>7</v>
          </cell>
          <cell r="F1306">
            <v>0</v>
          </cell>
          <cell r="G1306">
            <v>0</v>
          </cell>
          <cell r="H1306">
            <v>0</v>
          </cell>
          <cell r="I1306">
            <v>0</v>
          </cell>
          <cell r="J1306">
            <v>0</v>
          </cell>
          <cell r="K1306">
            <v>0</v>
          </cell>
          <cell r="L1306">
            <v>0</v>
          </cell>
          <cell r="M1306">
            <v>0</v>
          </cell>
          <cell r="N1306">
            <v>0</v>
          </cell>
          <cell r="O1306">
            <v>0</v>
          </cell>
          <cell r="P1306">
            <v>0</v>
          </cell>
          <cell r="Q1306">
            <v>0</v>
          </cell>
          <cell r="R1306" t="str">
            <v>Res007s</v>
          </cell>
          <cell r="S1306">
            <v>0.8</v>
          </cell>
        </row>
        <row r="1307">
          <cell r="B1307" t="str">
            <v>Res008s</v>
          </cell>
          <cell r="D1307" t="str">
            <v>Steen</v>
          </cell>
          <cell r="E1307">
            <v>8</v>
          </cell>
          <cell r="F1307">
            <v>0</v>
          </cell>
          <cell r="G1307">
            <v>0</v>
          </cell>
          <cell r="H1307">
            <v>0</v>
          </cell>
          <cell r="I1307">
            <v>0</v>
          </cell>
          <cell r="J1307">
            <v>0</v>
          </cell>
          <cell r="K1307">
            <v>0</v>
          </cell>
          <cell r="L1307">
            <v>0</v>
          </cell>
          <cell r="M1307">
            <v>0</v>
          </cell>
          <cell r="N1307">
            <v>0</v>
          </cell>
          <cell r="O1307">
            <v>0</v>
          </cell>
          <cell r="P1307">
            <v>0</v>
          </cell>
          <cell r="Q1307">
            <v>0</v>
          </cell>
          <cell r="R1307" t="str">
            <v>Res008s</v>
          </cell>
          <cell r="S1307">
            <v>0.8</v>
          </cell>
        </row>
        <row r="1308">
          <cell r="B1308" t="str">
            <v>Res009s</v>
          </cell>
          <cell r="D1308" t="str">
            <v>Steen</v>
          </cell>
          <cell r="E1308">
            <v>9</v>
          </cell>
          <cell r="F1308">
            <v>0</v>
          </cell>
          <cell r="G1308">
            <v>0</v>
          </cell>
          <cell r="H1308">
            <v>0</v>
          </cell>
          <cell r="I1308">
            <v>0</v>
          </cell>
          <cell r="J1308">
            <v>0</v>
          </cell>
          <cell r="K1308">
            <v>0</v>
          </cell>
          <cell r="L1308">
            <v>0</v>
          </cell>
          <cell r="M1308">
            <v>0</v>
          </cell>
          <cell r="N1308">
            <v>0</v>
          </cell>
          <cell r="O1308">
            <v>0</v>
          </cell>
          <cell r="P1308">
            <v>0</v>
          </cell>
          <cell r="Q1308">
            <v>0</v>
          </cell>
          <cell r="R1308" t="str">
            <v>Res009s</v>
          </cell>
          <cell r="S1308">
            <v>0.8</v>
          </cell>
        </row>
        <row r="1309">
          <cell r="B1309" t="str">
            <v>Res010s</v>
          </cell>
          <cell r="D1309" t="str">
            <v>Steen</v>
          </cell>
          <cell r="E1309">
            <v>10</v>
          </cell>
          <cell r="F1309">
            <v>0</v>
          </cell>
          <cell r="G1309">
            <v>0</v>
          </cell>
          <cell r="H1309">
            <v>0</v>
          </cell>
          <cell r="I1309">
            <v>0</v>
          </cell>
          <cell r="J1309">
            <v>0</v>
          </cell>
          <cell r="K1309">
            <v>0</v>
          </cell>
          <cell r="L1309">
            <v>0</v>
          </cell>
          <cell r="M1309">
            <v>0</v>
          </cell>
          <cell r="N1309">
            <v>0</v>
          </cell>
          <cell r="O1309">
            <v>0</v>
          </cell>
          <cell r="P1309">
            <v>0</v>
          </cell>
          <cell r="Q1309">
            <v>0</v>
          </cell>
          <cell r="R1309" t="str">
            <v>Res010s</v>
          </cell>
          <cell r="S1309">
            <v>0.8</v>
          </cell>
        </row>
        <row r="1310">
          <cell r="B1310" t="str">
            <v>Res011s</v>
          </cell>
          <cell r="D1310" t="str">
            <v>Steen</v>
          </cell>
          <cell r="E1310">
            <v>11</v>
          </cell>
          <cell r="F1310">
            <v>0</v>
          </cell>
          <cell r="G1310">
            <v>0</v>
          </cell>
          <cell r="H1310">
            <v>0</v>
          </cell>
          <cell r="I1310">
            <v>0</v>
          </cell>
          <cell r="J1310">
            <v>0</v>
          </cell>
          <cell r="K1310">
            <v>0</v>
          </cell>
          <cell r="L1310">
            <v>0</v>
          </cell>
          <cell r="M1310">
            <v>0</v>
          </cell>
          <cell r="N1310">
            <v>0</v>
          </cell>
          <cell r="O1310">
            <v>0</v>
          </cell>
          <cell r="P1310">
            <v>0</v>
          </cell>
          <cell r="Q1310">
            <v>0</v>
          </cell>
          <cell r="R1310" t="str">
            <v>Res011s</v>
          </cell>
          <cell r="S1310">
            <v>0.8</v>
          </cell>
        </row>
        <row r="1312">
          <cell r="B1312" t="str">
            <v>Res260t</v>
          </cell>
          <cell r="C1312" t="str">
            <v>Restaurant</v>
          </cell>
          <cell r="D1312" t="str">
            <v>Tapijt</v>
          </cell>
          <cell r="E1312">
            <v>260</v>
          </cell>
          <cell r="F1312">
            <v>0.57160693563160636</v>
          </cell>
          <cell r="G1312">
            <v>0.40952513984009176</v>
          </cell>
          <cell r="H1312">
            <v>0</v>
          </cell>
          <cell r="I1312">
            <v>0</v>
          </cell>
          <cell r="J1312">
            <v>0</v>
          </cell>
          <cell r="K1312">
            <v>0</v>
          </cell>
          <cell r="L1312">
            <v>0</v>
          </cell>
          <cell r="M1312">
            <v>0</v>
          </cell>
          <cell r="N1312">
            <v>0</v>
          </cell>
          <cell r="O1312">
            <v>0</v>
          </cell>
          <cell r="P1312">
            <v>0.98113207547169834</v>
          </cell>
          <cell r="Q1312">
            <v>264.99999999999994</v>
          </cell>
          <cell r="R1312" t="str">
            <v>Res260t</v>
          </cell>
          <cell r="S1312">
            <v>0.65262970492444894</v>
          </cell>
        </row>
        <row r="1313">
          <cell r="B1313" t="str">
            <v>Res260tn</v>
          </cell>
          <cell r="C1313" t="str">
            <v>Restaurant, naloopronde</v>
          </cell>
          <cell r="D1313" t="str">
            <v>Tapijt</v>
          </cell>
          <cell r="E1313">
            <v>260</v>
          </cell>
          <cell r="F1313">
            <v>0.79239814814814813</v>
          </cell>
          <cell r="G1313">
            <v>0</v>
          </cell>
          <cell r="H1313">
            <v>0</v>
          </cell>
          <cell r="I1313">
            <v>0</v>
          </cell>
          <cell r="J1313">
            <v>0</v>
          </cell>
          <cell r="K1313">
            <v>0</v>
          </cell>
          <cell r="L1313">
            <v>0</v>
          </cell>
          <cell r="M1313">
            <v>0</v>
          </cell>
          <cell r="N1313">
            <v>0</v>
          </cell>
          <cell r="O1313">
            <v>0</v>
          </cell>
          <cell r="P1313">
            <v>0.79239814814814813</v>
          </cell>
          <cell r="Q1313">
            <v>328.11787938629806</v>
          </cell>
          <cell r="R1313" t="str">
            <v>Res260tn</v>
          </cell>
          <cell r="S1313">
            <v>1.45</v>
          </cell>
        </row>
        <row r="1314">
          <cell r="B1314" t="str">
            <v>Res156t</v>
          </cell>
          <cell r="C1314" t="str">
            <v>Restaurant</v>
          </cell>
          <cell r="D1314" t="str">
            <v>Tapijt</v>
          </cell>
          <cell r="E1314">
            <v>156</v>
          </cell>
          <cell r="F1314">
            <v>0.29319993780494685</v>
          </cell>
          <cell r="G1314">
            <v>0.40952513984009176</v>
          </cell>
          <cell r="H1314">
            <v>0</v>
          </cell>
          <cell r="I1314">
            <v>0</v>
          </cell>
          <cell r="J1314">
            <v>0</v>
          </cell>
          <cell r="K1314">
            <v>0</v>
          </cell>
          <cell r="L1314">
            <v>0</v>
          </cell>
          <cell r="M1314">
            <v>0</v>
          </cell>
          <cell r="N1314">
            <v>0</v>
          </cell>
          <cell r="O1314">
            <v>0</v>
          </cell>
          <cell r="P1314">
            <v>0.70272507764503878</v>
          </cell>
          <cell r="Q1314">
            <v>221.99293146444231</v>
          </cell>
          <cell r="R1314" t="str">
            <v>Res156t</v>
          </cell>
          <cell r="S1314">
            <v>0.65262970492444894</v>
          </cell>
        </row>
        <row r="1315">
          <cell r="B1315" t="str">
            <v>Res130t</v>
          </cell>
          <cell r="C1315" t="str">
            <v>Restaurant</v>
          </cell>
          <cell r="D1315" t="str">
            <v>Tapijt</v>
          </cell>
          <cell r="E1315">
            <v>130</v>
          </cell>
          <cell r="F1315">
            <v>0.2762505789861292</v>
          </cell>
          <cell r="G1315">
            <v>0.44090013984009169</v>
          </cell>
          <cell r="H1315">
            <v>0</v>
          </cell>
          <cell r="I1315">
            <v>0</v>
          </cell>
          <cell r="J1315">
            <v>0</v>
          </cell>
          <cell r="K1315">
            <v>0</v>
          </cell>
          <cell r="L1315">
            <v>0</v>
          </cell>
          <cell r="M1315">
            <v>0</v>
          </cell>
          <cell r="N1315">
            <v>0</v>
          </cell>
          <cell r="O1315">
            <v>0</v>
          </cell>
          <cell r="P1315">
            <v>0.71715071882622106</v>
          </cell>
          <cell r="Q1315">
            <v>181.27291319288409</v>
          </cell>
          <cell r="R1315" t="str">
            <v>Res130t</v>
          </cell>
          <cell r="S1315">
            <v>0.70262970492444898</v>
          </cell>
        </row>
        <row r="1316">
          <cell r="B1316" t="str">
            <v>Res104t</v>
          </cell>
          <cell r="C1316" t="str">
            <v>Restaurant</v>
          </cell>
          <cell r="D1316" t="str">
            <v>Tapijt</v>
          </cell>
          <cell r="E1316">
            <v>104</v>
          </cell>
          <cell r="F1316">
            <v>0.25369196090805224</v>
          </cell>
          <cell r="G1316">
            <v>0.47227513984009167</v>
          </cell>
          <cell r="H1316">
            <v>0</v>
          </cell>
          <cell r="I1316">
            <v>0</v>
          </cell>
          <cell r="J1316">
            <v>0</v>
          </cell>
          <cell r="K1316">
            <v>0</v>
          </cell>
          <cell r="L1316">
            <v>0</v>
          </cell>
          <cell r="M1316">
            <v>0</v>
          </cell>
          <cell r="N1316">
            <v>0</v>
          </cell>
          <cell r="O1316">
            <v>0</v>
          </cell>
          <cell r="P1316">
            <v>0.72596710074814397</v>
          </cell>
          <cell r="Q1316">
            <v>143.25718051523685</v>
          </cell>
          <cell r="R1316" t="str">
            <v>Res104t</v>
          </cell>
          <cell r="S1316">
            <v>0.75262970492444892</v>
          </cell>
        </row>
        <row r="1317">
          <cell r="B1317" t="str">
            <v>Res052t</v>
          </cell>
          <cell r="C1317" t="str">
            <v>Restaurant</v>
          </cell>
          <cell r="D1317" t="str">
            <v>Tapijt</v>
          </cell>
          <cell r="E1317">
            <v>52</v>
          </cell>
          <cell r="F1317">
            <v>0.18050250252967612</v>
          </cell>
          <cell r="G1317">
            <v>0.50365013984009166</v>
          </cell>
          <cell r="H1317">
            <v>0</v>
          </cell>
          <cell r="I1317">
            <v>0</v>
          </cell>
          <cell r="J1317">
            <v>0</v>
          </cell>
          <cell r="K1317">
            <v>0</v>
          </cell>
          <cell r="L1317">
            <v>0</v>
          </cell>
          <cell r="M1317">
            <v>0</v>
          </cell>
          <cell r="N1317">
            <v>0</v>
          </cell>
          <cell r="O1317">
            <v>0</v>
          </cell>
          <cell r="P1317">
            <v>0.68415264236976769</v>
          </cell>
          <cell r="Q1317">
            <v>76.006430114604854</v>
          </cell>
          <cell r="R1317" t="str">
            <v>Res052t</v>
          </cell>
          <cell r="S1317">
            <v>0.80262970492444896</v>
          </cell>
        </row>
        <row r="1318">
          <cell r="B1318" t="str">
            <v>Res026t</v>
          </cell>
          <cell r="C1318" t="str">
            <v>Restaurant</v>
          </cell>
          <cell r="D1318" t="str">
            <v>Tapijt</v>
          </cell>
          <cell r="E1318">
            <v>26</v>
          </cell>
          <cell r="F1318">
            <v>0.10214977548164299</v>
          </cell>
          <cell r="G1318">
            <v>0.39860438705217993</v>
          </cell>
          <cell r="H1318">
            <v>0</v>
          </cell>
          <cell r="I1318">
            <v>0</v>
          </cell>
          <cell r="J1318">
            <v>0</v>
          </cell>
          <cell r="K1318">
            <v>0</v>
          </cell>
          <cell r="L1318">
            <v>0</v>
          </cell>
          <cell r="M1318">
            <v>0</v>
          </cell>
          <cell r="N1318">
            <v>0</v>
          </cell>
          <cell r="O1318">
            <v>0</v>
          </cell>
          <cell r="P1318">
            <v>0.50075416253382299</v>
          </cell>
          <cell r="Q1318">
            <v>51.921685220627303</v>
          </cell>
          <cell r="R1318" t="str">
            <v>Res026t</v>
          </cell>
          <cell r="S1318">
            <v>0.85262970492444889</v>
          </cell>
        </row>
        <row r="1319">
          <cell r="B1319" t="str">
            <v>Res012t</v>
          </cell>
          <cell r="C1319" t="str">
            <v>Restaurant</v>
          </cell>
          <cell r="D1319" t="str">
            <v>Tapijt</v>
          </cell>
          <cell r="E1319">
            <v>12</v>
          </cell>
          <cell r="F1319">
            <v>5.5110558095109417E-2</v>
          </cell>
          <cell r="G1319">
            <v>0.20534825787031213</v>
          </cell>
          <cell r="H1319">
            <v>0</v>
          </cell>
          <cell r="I1319">
            <v>0</v>
          </cell>
          <cell r="J1319">
            <v>0</v>
          </cell>
          <cell r="K1319">
            <v>0</v>
          </cell>
          <cell r="L1319">
            <v>0</v>
          </cell>
          <cell r="M1319">
            <v>0</v>
          </cell>
          <cell r="N1319">
            <v>0</v>
          </cell>
          <cell r="O1319">
            <v>0</v>
          </cell>
          <cell r="P1319">
            <v>0.26045881596542148</v>
          </cell>
          <cell r="Q1319">
            <v>46.072543006542425</v>
          </cell>
          <cell r="R1319" t="str">
            <v>Res012t</v>
          </cell>
          <cell r="S1319">
            <v>0.90262970492444894</v>
          </cell>
        </row>
        <row r="1320">
          <cell r="B1320" t="str">
            <v>Res052tz</v>
          </cell>
          <cell r="C1320" t="str">
            <v>Restaurant, weekend</v>
          </cell>
          <cell r="D1320" t="str">
            <v>Tapijt</v>
          </cell>
          <cell r="E1320">
            <v>52</v>
          </cell>
          <cell r="F1320">
            <v>0.15847962962962964</v>
          </cell>
          <cell r="G1320">
            <v>0</v>
          </cell>
          <cell r="H1320">
            <v>0</v>
          </cell>
          <cell r="I1320">
            <v>0</v>
          </cell>
          <cell r="J1320">
            <v>0</v>
          </cell>
          <cell r="K1320">
            <v>0</v>
          </cell>
          <cell r="L1320">
            <v>0</v>
          </cell>
          <cell r="M1320">
            <v>0</v>
          </cell>
          <cell r="N1320">
            <v>0</v>
          </cell>
          <cell r="O1320">
            <v>0</v>
          </cell>
          <cell r="P1320">
            <v>0.15847962962962964</v>
          </cell>
          <cell r="Q1320">
            <v>328.117879386298</v>
          </cell>
          <cell r="R1320" t="str">
            <v>Res052tz</v>
          </cell>
          <cell r="S1320">
            <v>1.45</v>
          </cell>
        </row>
        <row r="1321">
          <cell r="B1321" t="str">
            <v>Res001t</v>
          </cell>
          <cell r="D1321" t="str">
            <v>Tapijt</v>
          </cell>
          <cell r="E1321">
            <v>260</v>
          </cell>
          <cell r="F1321">
            <v>0.5702222222222223</v>
          </cell>
          <cell r="G1321">
            <v>1.3125E-2</v>
          </cell>
          <cell r="H1321">
            <v>0</v>
          </cell>
          <cell r="I1321">
            <v>0</v>
          </cell>
          <cell r="J1321">
            <v>0</v>
          </cell>
          <cell r="K1321">
            <v>0</v>
          </cell>
          <cell r="L1321">
            <v>0</v>
          </cell>
          <cell r="M1321">
            <v>0</v>
          </cell>
          <cell r="N1321">
            <v>0</v>
          </cell>
          <cell r="O1321">
            <v>0</v>
          </cell>
          <cell r="P1321">
            <v>0.58334722222222224</v>
          </cell>
          <cell r="Q1321">
            <v>445.70367372205425</v>
          </cell>
          <cell r="R1321" t="str">
            <v>Res001t</v>
          </cell>
          <cell r="S1321">
            <v>0.75</v>
          </cell>
        </row>
        <row r="1322">
          <cell r="B1322" t="str">
            <v>Res002t</v>
          </cell>
          <cell r="D1322" t="str">
            <v>Tapijt</v>
          </cell>
          <cell r="E1322">
            <v>2</v>
          </cell>
          <cell r="F1322">
            <v>0</v>
          </cell>
          <cell r="G1322">
            <v>0</v>
          </cell>
          <cell r="H1322">
            <v>0</v>
          </cell>
          <cell r="I1322">
            <v>0</v>
          </cell>
          <cell r="J1322">
            <v>0</v>
          </cell>
          <cell r="K1322">
            <v>0</v>
          </cell>
          <cell r="L1322">
            <v>0</v>
          </cell>
          <cell r="M1322">
            <v>0</v>
          </cell>
          <cell r="N1322">
            <v>0</v>
          </cell>
          <cell r="O1322">
            <v>0</v>
          </cell>
          <cell r="P1322">
            <v>0</v>
          </cell>
          <cell r="Q1322">
            <v>0</v>
          </cell>
          <cell r="R1322" t="str">
            <v>Res002t</v>
          </cell>
          <cell r="S1322">
            <v>0.8</v>
          </cell>
        </row>
        <row r="1323">
          <cell r="B1323" t="str">
            <v>Res003t</v>
          </cell>
          <cell r="D1323" t="str">
            <v>Tapijt</v>
          </cell>
          <cell r="E1323">
            <v>3</v>
          </cell>
          <cell r="F1323">
            <v>0</v>
          </cell>
          <cell r="G1323">
            <v>0</v>
          </cell>
          <cell r="H1323">
            <v>0</v>
          </cell>
          <cell r="I1323">
            <v>0</v>
          </cell>
          <cell r="J1323">
            <v>0</v>
          </cell>
          <cell r="K1323">
            <v>0</v>
          </cell>
          <cell r="L1323">
            <v>0</v>
          </cell>
          <cell r="M1323">
            <v>0</v>
          </cell>
          <cell r="N1323">
            <v>0</v>
          </cell>
          <cell r="O1323">
            <v>0</v>
          </cell>
          <cell r="P1323">
            <v>0</v>
          </cell>
          <cell r="Q1323">
            <v>0</v>
          </cell>
          <cell r="R1323" t="str">
            <v>Res003t</v>
          </cell>
          <cell r="S1323">
            <v>0.8</v>
          </cell>
        </row>
        <row r="1324">
          <cell r="B1324" t="str">
            <v>Res004t</v>
          </cell>
          <cell r="D1324" t="str">
            <v>Tapijt</v>
          </cell>
          <cell r="E1324">
            <v>4</v>
          </cell>
          <cell r="F1324">
            <v>0</v>
          </cell>
          <cell r="G1324">
            <v>0</v>
          </cell>
          <cell r="H1324">
            <v>0</v>
          </cell>
          <cell r="I1324">
            <v>0</v>
          </cell>
          <cell r="J1324">
            <v>0</v>
          </cell>
          <cell r="K1324">
            <v>0</v>
          </cell>
          <cell r="L1324">
            <v>0</v>
          </cell>
          <cell r="M1324">
            <v>0</v>
          </cell>
          <cell r="N1324">
            <v>0</v>
          </cell>
          <cell r="O1324">
            <v>0</v>
          </cell>
          <cell r="P1324">
            <v>0</v>
          </cell>
          <cell r="Q1324">
            <v>0</v>
          </cell>
          <cell r="R1324" t="str">
            <v>Res004t</v>
          </cell>
          <cell r="S1324">
            <v>0.8</v>
          </cell>
        </row>
        <row r="1325">
          <cell r="B1325" t="str">
            <v>Res005t</v>
          </cell>
          <cell r="D1325" t="str">
            <v>Tapijt</v>
          </cell>
          <cell r="E1325">
            <v>5</v>
          </cell>
          <cell r="F1325">
            <v>0</v>
          </cell>
          <cell r="G1325">
            <v>0</v>
          </cell>
          <cell r="H1325">
            <v>0</v>
          </cell>
          <cell r="I1325">
            <v>0</v>
          </cell>
          <cell r="J1325">
            <v>0</v>
          </cell>
          <cell r="K1325">
            <v>0</v>
          </cell>
          <cell r="L1325">
            <v>0</v>
          </cell>
          <cell r="M1325">
            <v>0</v>
          </cell>
          <cell r="N1325">
            <v>0</v>
          </cell>
          <cell r="O1325">
            <v>0</v>
          </cell>
          <cell r="P1325">
            <v>0</v>
          </cell>
          <cell r="Q1325">
            <v>0</v>
          </cell>
          <cell r="R1325" t="str">
            <v>Res005t</v>
          </cell>
          <cell r="S1325">
            <v>0.8</v>
          </cell>
        </row>
        <row r="1326">
          <cell r="B1326" t="str">
            <v>Res006t</v>
          </cell>
          <cell r="D1326" t="str">
            <v>Tapijt</v>
          </cell>
          <cell r="E1326">
            <v>6</v>
          </cell>
          <cell r="F1326">
            <v>0</v>
          </cell>
          <cell r="G1326">
            <v>0</v>
          </cell>
          <cell r="H1326">
            <v>0</v>
          </cell>
          <cell r="I1326">
            <v>0</v>
          </cell>
          <cell r="J1326">
            <v>0</v>
          </cell>
          <cell r="K1326">
            <v>0</v>
          </cell>
          <cell r="L1326">
            <v>0</v>
          </cell>
          <cell r="M1326">
            <v>0</v>
          </cell>
          <cell r="N1326">
            <v>0</v>
          </cell>
          <cell r="O1326">
            <v>0</v>
          </cell>
          <cell r="P1326">
            <v>0</v>
          </cell>
          <cell r="Q1326">
            <v>0</v>
          </cell>
          <cell r="R1326" t="str">
            <v>Res006t</v>
          </cell>
          <cell r="S1326">
            <v>0.8</v>
          </cell>
        </row>
        <row r="1327">
          <cell r="B1327" t="str">
            <v>Res007t</v>
          </cell>
          <cell r="D1327" t="str">
            <v>Tapijt</v>
          </cell>
          <cell r="E1327">
            <v>7</v>
          </cell>
          <cell r="F1327">
            <v>0</v>
          </cell>
          <cell r="G1327">
            <v>0</v>
          </cell>
          <cell r="H1327">
            <v>0</v>
          </cell>
          <cell r="I1327">
            <v>0</v>
          </cell>
          <cell r="J1327">
            <v>0</v>
          </cell>
          <cell r="K1327">
            <v>0</v>
          </cell>
          <cell r="L1327">
            <v>0</v>
          </cell>
          <cell r="M1327">
            <v>0</v>
          </cell>
          <cell r="N1327">
            <v>0</v>
          </cell>
          <cell r="O1327">
            <v>0</v>
          </cell>
          <cell r="P1327">
            <v>0</v>
          </cell>
          <cell r="Q1327">
            <v>0</v>
          </cell>
          <cell r="R1327" t="str">
            <v>Res007t</v>
          </cell>
          <cell r="S1327">
            <v>0.8</v>
          </cell>
        </row>
        <row r="1328">
          <cell r="B1328" t="str">
            <v>Res008t</v>
          </cell>
          <cell r="D1328" t="str">
            <v>Tapijt</v>
          </cell>
          <cell r="E1328">
            <v>8</v>
          </cell>
          <cell r="F1328">
            <v>0</v>
          </cell>
          <cell r="G1328">
            <v>0</v>
          </cell>
          <cell r="H1328">
            <v>0</v>
          </cell>
          <cell r="I1328">
            <v>0</v>
          </cell>
          <cell r="J1328">
            <v>0</v>
          </cell>
          <cell r="K1328">
            <v>0</v>
          </cell>
          <cell r="L1328">
            <v>0</v>
          </cell>
          <cell r="M1328">
            <v>0</v>
          </cell>
          <cell r="N1328">
            <v>0</v>
          </cell>
          <cell r="O1328">
            <v>0</v>
          </cell>
          <cell r="P1328">
            <v>0</v>
          </cell>
          <cell r="Q1328">
            <v>0</v>
          </cell>
          <cell r="R1328" t="str">
            <v>Res008t</v>
          </cell>
          <cell r="S1328">
            <v>0.8</v>
          </cell>
        </row>
        <row r="1329">
          <cell r="B1329" t="str">
            <v>Res009t</v>
          </cell>
          <cell r="D1329" t="str">
            <v>Tapijt</v>
          </cell>
          <cell r="E1329">
            <v>9</v>
          </cell>
          <cell r="F1329">
            <v>0</v>
          </cell>
          <cell r="G1329">
            <v>0</v>
          </cell>
          <cell r="H1329">
            <v>0</v>
          </cell>
          <cell r="I1329">
            <v>0</v>
          </cell>
          <cell r="J1329">
            <v>0</v>
          </cell>
          <cell r="K1329">
            <v>0</v>
          </cell>
          <cell r="L1329">
            <v>0</v>
          </cell>
          <cell r="M1329">
            <v>0</v>
          </cell>
          <cell r="N1329">
            <v>0</v>
          </cell>
          <cell r="O1329">
            <v>0</v>
          </cell>
          <cell r="P1329">
            <v>0</v>
          </cell>
          <cell r="Q1329">
            <v>0</v>
          </cell>
          <cell r="R1329" t="str">
            <v>Res009t</v>
          </cell>
          <cell r="S1329">
            <v>0.8</v>
          </cell>
        </row>
        <row r="1330">
          <cell r="B1330" t="str">
            <v>Res010t</v>
          </cell>
          <cell r="D1330" t="str">
            <v>Tapijt</v>
          </cell>
          <cell r="E1330">
            <v>10</v>
          </cell>
          <cell r="F1330">
            <v>0</v>
          </cell>
          <cell r="G1330">
            <v>0</v>
          </cell>
          <cell r="H1330">
            <v>0</v>
          </cell>
          <cell r="I1330">
            <v>0</v>
          </cell>
          <cell r="J1330">
            <v>0</v>
          </cell>
          <cell r="K1330">
            <v>0</v>
          </cell>
          <cell r="L1330">
            <v>0</v>
          </cell>
          <cell r="M1330">
            <v>0</v>
          </cell>
          <cell r="N1330">
            <v>0</v>
          </cell>
          <cell r="O1330">
            <v>0</v>
          </cell>
          <cell r="P1330">
            <v>0</v>
          </cell>
          <cell r="Q1330">
            <v>0</v>
          </cell>
          <cell r="R1330" t="str">
            <v>Res010t</v>
          </cell>
          <cell r="S1330">
            <v>0.8</v>
          </cell>
        </row>
        <row r="1331">
          <cell r="B1331" t="str">
            <v>Res011t</v>
          </cell>
          <cell r="D1331" t="str">
            <v>Tapijt</v>
          </cell>
          <cell r="E1331">
            <v>11</v>
          </cell>
          <cell r="F1331">
            <v>0</v>
          </cell>
          <cell r="G1331">
            <v>0</v>
          </cell>
          <cell r="H1331">
            <v>0</v>
          </cell>
          <cell r="I1331">
            <v>0</v>
          </cell>
          <cell r="J1331">
            <v>0</v>
          </cell>
          <cell r="K1331">
            <v>0</v>
          </cell>
          <cell r="L1331">
            <v>0</v>
          </cell>
          <cell r="M1331">
            <v>0</v>
          </cell>
          <cell r="N1331">
            <v>0</v>
          </cell>
          <cell r="O1331">
            <v>0</v>
          </cell>
          <cell r="P1331">
            <v>0</v>
          </cell>
          <cell r="Q1331">
            <v>0</v>
          </cell>
          <cell r="R1331" t="str">
            <v>Res011t</v>
          </cell>
          <cell r="S1331">
            <v>0.8</v>
          </cell>
        </row>
        <row r="1333">
          <cell r="B1333" t="str">
            <v>Rol260l</v>
          </cell>
          <cell r="C1333" t="str">
            <v>Rolstoeltoilet</v>
          </cell>
          <cell r="D1333" t="str">
            <v>Lino/PVC</v>
          </cell>
          <cell r="E1333">
            <v>260</v>
          </cell>
          <cell r="F1333">
            <v>2.6665888888888891</v>
          </cell>
          <cell r="G1333">
            <v>0</v>
          </cell>
          <cell r="H1333">
            <v>0</v>
          </cell>
          <cell r="I1333">
            <v>0</v>
          </cell>
          <cell r="J1333">
            <v>0</v>
          </cell>
          <cell r="K1333">
            <v>0</v>
          </cell>
          <cell r="L1333">
            <v>0</v>
          </cell>
          <cell r="M1333">
            <v>0</v>
          </cell>
          <cell r="N1333">
            <v>0</v>
          </cell>
          <cell r="O1333">
            <v>0</v>
          </cell>
          <cell r="P1333">
            <v>2.6665888888888891</v>
          </cell>
          <cell r="Q1333">
            <v>97.502843832945118</v>
          </cell>
          <cell r="R1333" t="str">
            <v>Rol260l</v>
          </cell>
          <cell r="S1333">
            <v>0.78</v>
          </cell>
        </row>
        <row r="1334">
          <cell r="B1334" t="str">
            <v>Rol260ln</v>
          </cell>
          <cell r="C1334" t="str">
            <v>Rolstoeltoilet, naloopronde</v>
          </cell>
          <cell r="D1334" t="str">
            <v>Lino/PVC</v>
          </cell>
          <cell r="E1334">
            <v>260</v>
          </cell>
          <cell r="F1334">
            <v>2.015300925925926</v>
          </cell>
          <cell r="G1334">
            <v>0</v>
          </cell>
          <cell r="H1334">
            <v>0</v>
          </cell>
          <cell r="I1334">
            <v>0</v>
          </cell>
          <cell r="J1334">
            <v>0</v>
          </cell>
          <cell r="K1334">
            <v>0</v>
          </cell>
          <cell r="L1334">
            <v>0</v>
          </cell>
          <cell r="M1334">
            <v>0</v>
          </cell>
          <cell r="N1334">
            <v>0</v>
          </cell>
          <cell r="O1334">
            <v>0</v>
          </cell>
          <cell r="P1334">
            <v>2.015300925925926</v>
          </cell>
          <cell r="Q1334">
            <v>129.01299089144393</v>
          </cell>
          <cell r="R1334" t="str">
            <v>Rol260ln</v>
          </cell>
          <cell r="S1334">
            <v>0.92500000000000004</v>
          </cell>
        </row>
        <row r="1335">
          <cell r="B1335" t="str">
            <v>Rol156l</v>
          </cell>
          <cell r="C1335" t="str">
            <v>Rolstoeltoilet</v>
          </cell>
          <cell r="D1335" t="str">
            <v>Lino/PVC</v>
          </cell>
          <cell r="E1335">
            <v>156</v>
          </cell>
          <cell r="F1335">
            <v>1.9417666666666671</v>
          </cell>
          <cell r="G1335">
            <v>0</v>
          </cell>
          <cell r="H1335">
            <v>0</v>
          </cell>
          <cell r="I1335">
            <v>0</v>
          </cell>
          <cell r="J1335">
            <v>0</v>
          </cell>
          <cell r="K1335">
            <v>0</v>
          </cell>
          <cell r="L1335">
            <v>0</v>
          </cell>
          <cell r="M1335">
            <v>0</v>
          </cell>
          <cell r="N1335">
            <v>0</v>
          </cell>
          <cell r="O1335">
            <v>0</v>
          </cell>
          <cell r="P1335">
            <v>1.9417666666666671</v>
          </cell>
          <cell r="Q1335">
            <v>80.339209997768336</v>
          </cell>
          <cell r="R1335" t="str">
            <v>Rol156l</v>
          </cell>
          <cell r="S1335">
            <v>0.78</v>
          </cell>
        </row>
        <row r="1336">
          <cell r="B1336" t="str">
            <v>Rol130l</v>
          </cell>
          <cell r="C1336" t="str">
            <v>Rolstoeltoilet</v>
          </cell>
          <cell r="D1336" t="str">
            <v>Lino/PVC</v>
          </cell>
          <cell r="E1336">
            <v>130</v>
          </cell>
          <cell r="F1336">
            <v>1.8734175925925929</v>
          </cell>
          <cell r="G1336">
            <v>0</v>
          </cell>
          <cell r="H1336">
            <v>0</v>
          </cell>
          <cell r="I1336">
            <v>0</v>
          </cell>
          <cell r="J1336">
            <v>0</v>
          </cell>
          <cell r="K1336">
            <v>0</v>
          </cell>
          <cell r="L1336">
            <v>0</v>
          </cell>
          <cell r="M1336">
            <v>0</v>
          </cell>
          <cell r="N1336">
            <v>0</v>
          </cell>
          <cell r="O1336">
            <v>0</v>
          </cell>
          <cell r="P1336">
            <v>1.8734175925925929</v>
          </cell>
          <cell r="Q1336">
            <v>69.391896667360243</v>
          </cell>
          <cell r="R1336" t="str">
            <v>Rol130l</v>
          </cell>
          <cell r="S1336">
            <v>0.83000000000000007</v>
          </cell>
        </row>
        <row r="1337">
          <cell r="B1337" t="str">
            <v>Rol104l</v>
          </cell>
          <cell r="C1337" t="str">
            <v>Rolstoeltoilet</v>
          </cell>
          <cell r="D1337" t="str">
            <v>Lino/PVC</v>
          </cell>
          <cell r="E1337">
            <v>104</v>
          </cell>
          <cell r="F1337">
            <v>1.7818370370370371</v>
          </cell>
          <cell r="G1337">
            <v>0</v>
          </cell>
          <cell r="H1337">
            <v>0</v>
          </cell>
          <cell r="I1337">
            <v>0</v>
          </cell>
          <cell r="J1337">
            <v>0</v>
          </cell>
          <cell r="K1337">
            <v>0</v>
          </cell>
          <cell r="L1337">
            <v>0</v>
          </cell>
          <cell r="M1337">
            <v>0</v>
          </cell>
          <cell r="N1337">
            <v>0</v>
          </cell>
          <cell r="O1337">
            <v>0</v>
          </cell>
          <cell r="P1337">
            <v>1.7818370370370371</v>
          </cell>
          <cell r="Q1337">
            <v>58.3667293014284</v>
          </cell>
          <cell r="R1337" t="str">
            <v>Rol104l</v>
          </cell>
          <cell r="S1337">
            <v>0.88</v>
          </cell>
        </row>
        <row r="1338">
          <cell r="B1338" t="str">
            <v>Rol052l</v>
          </cell>
          <cell r="C1338" t="str">
            <v>Rolstoeltoilet</v>
          </cell>
          <cell r="D1338" t="str">
            <v>Lino/PVC</v>
          </cell>
          <cell r="E1338">
            <v>52</v>
          </cell>
          <cell r="F1338">
            <v>1.4509722222222223</v>
          </cell>
          <cell r="G1338">
            <v>0</v>
          </cell>
          <cell r="H1338">
            <v>0</v>
          </cell>
          <cell r="I1338">
            <v>0</v>
          </cell>
          <cell r="J1338">
            <v>0</v>
          </cell>
          <cell r="K1338">
            <v>0</v>
          </cell>
          <cell r="L1338">
            <v>0</v>
          </cell>
          <cell r="M1338">
            <v>0</v>
          </cell>
          <cell r="N1338">
            <v>0</v>
          </cell>
          <cell r="O1338">
            <v>0</v>
          </cell>
          <cell r="P1338">
            <v>1.4509722222222223</v>
          </cell>
          <cell r="Q1338">
            <v>35.838039628601507</v>
          </cell>
          <cell r="R1338" t="str">
            <v>Rol052l</v>
          </cell>
          <cell r="S1338">
            <v>0.93</v>
          </cell>
        </row>
        <row r="1339">
          <cell r="B1339" t="str">
            <v>Rol026l</v>
          </cell>
          <cell r="C1339" t="str">
            <v>Rolstoeltoilet</v>
          </cell>
          <cell r="D1339" t="str">
            <v>Lino/PVC</v>
          </cell>
          <cell r="E1339">
            <v>26</v>
          </cell>
          <cell r="F1339">
            <v>0.72901111111111117</v>
          </cell>
          <cell r="G1339">
            <v>0</v>
          </cell>
          <cell r="H1339">
            <v>0</v>
          </cell>
          <cell r="I1339">
            <v>0</v>
          </cell>
          <cell r="J1339">
            <v>0</v>
          </cell>
          <cell r="K1339">
            <v>0</v>
          </cell>
          <cell r="L1339">
            <v>0</v>
          </cell>
          <cell r="M1339">
            <v>0</v>
          </cell>
          <cell r="N1339">
            <v>0</v>
          </cell>
          <cell r="O1339">
            <v>0</v>
          </cell>
          <cell r="P1339">
            <v>0.72901111111111117</v>
          </cell>
          <cell r="Q1339">
            <v>35.664751337428171</v>
          </cell>
          <cell r="R1339" t="str">
            <v>Rol026l</v>
          </cell>
          <cell r="S1339">
            <v>0.98</v>
          </cell>
        </row>
        <row r="1340">
          <cell r="B1340" t="str">
            <v>Rol012l</v>
          </cell>
          <cell r="C1340" t="str">
            <v>Rolstoeltoilet</v>
          </cell>
          <cell r="D1340" t="str">
            <v>Lino/PVC</v>
          </cell>
          <cell r="E1340">
            <v>12</v>
          </cell>
          <cell r="F1340">
            <v>0.36536388888888888</v>
          </cell>
          <cell r="G1340">
            <v>0</v>
          </cell>
          <cell r="H1340">
            <v>0</v>
          </cell>
          <cell r="I1340">
            <v>0</v>
          </cell>
          <cell r="J1340">
            <v>0</v>
          </cell>
          <cell r="K1340">
            <v>0</v>
          </cell>
          <cell r="L1340">
            <v>0</v>
          </cell>
          <cell r="M1340">
            <v>0</v>
          </cell>
          <cell r="N1340">
            <v>0</v>
          </cell>
          <cell r="O1340">
            <v>0</v>
          </cell>
          <cell r="P1340">
            <v>0.36536388888888888</v>
          </cell>
          <cell r="Q1340">
            <v>32.843968342063846</v>
          </cell>
          <cell r="R1340" t="str">
            <v>Rol012l</v>
          </cell>
          <cell r="S1340">
            <v>1.03</v>
          </cell>
        </row>
        <row r="1341">
          <cell r="B1341" t="str">
            <v>Rol052lz</v>
          </cell>
          <cell r="C1341" t="str">
            <v>Rolstoeltoilet, weekend</v>
          </cell>
          <cell r="D1341" t="str">
            <v>Lino/PVC</v>
          </cell>
          <cell r="E1341">
            <v>52</v>
          </cell>
          <cell r="F1341">
            <v>0.40306018518518522</v>
          </cell>
          <cell r="G1341">
            <v>0</v>
          </cell>
          <cell r="H1341">
            <v>0</v>
          </cell>
          <cell r="I1341">
            <v>0</v>
          </cell>
          <cell r="J1341">
            <v>0</v>
          </cell>
          <cell r="K1341">
            <v>0</v>
          </cell>
          <cell r="L1341">
            <v>0</v>
          </cell>
          <cell r="M1341">
            <v>0</v>
          </cell>
          <cell r="N1341">
            <v>0</v>
          </cell>
          <cell r="O1341">
            <v>0</v>
          </cell>
          <cell r="P1341">
            <v>0.40306018518518522</v>
          </cell>
          <cell r="Q1341">
            <v>129.01299089144393</v>
          </cell>
          <cell r="R1341" t="str">
            <v>Rol052lz</v>
          </cell>
          <cell r="S1341">
            <v>0.92500000000000004</v>
          </cell>
        </row>
        <row r="1342">
          <cell r="B1342" t="str">
            <v>Rol001l</v>
          </cell>
          <cell r="D1342" t="str">
            <v>Lino/PVC</v>
          </cell>
          <cell r="E1342">
            <v>1</v>
          </cell>
          <cell r="F1342">
            <v>0</v>
          </cell>
          <cell r="G1342">
            <v>0</v>
          </cell>
          <cell r="H1342">
            <v>0</v>
          </cell>
          <cell r="I1342">
            <v>0</v>
          </cell>
          <cell r="J1342">
            <v>0</v>
          </cell>
          <cell r="K1342">
            <v>0</v>
          </cell>
          <cell r="L1342">
            <v>0</v>
          </cell>
          <cell r="M1342">
            <v>0</v>
          </cell>
          <cell r="N1342">
            <v>0</v>
          </cell>
          <cell r="O1342">
            <v>0</v>
          </cell>
          <cell r="P1342">
            <v>0</v>
          </cell>
          <cell r="Q1342">
            <v>0</v>
          </cell>
          <cell r="R1342" t="str">
            <v>Rol001l</v>
          </cell>
          <cell r="S1342">
            <v>0.8</v>
          </cell>
        </row>
        <row r="1343">
          <cell r="B1343" t="str">
            <v>Rol002l</v>
          </cell>
          <cell r="D1343" t="str">
            <v>Lino/PVC</v>
          </cell>
          <cell r="E1343">
            <v>2</v>
          </cell>
          <cell r="F1343">
            <v>0</v>
          </cell>
          <cell r="G1343">
            <v>0</v>
          </cell>
          <cell r="H1343">
            <v>0</v>
          </cell>
          <cell r="I1343">
            <v>0</v>
          </cell>
          <cell r="J1343">
            <v>0</v>
          </cell>
          <cell r="K1343">
            <v>0</v>
          </cell>
          <cell r="L1343">
            <v>0</v>
          </cell>
          <cell r="M1343">
            <v>0</v>
          </cell>
          <cell r="N1343">
            <v>0</v>
          </cell>
          <cell r="O1343">
            <v>0</v>
          </cell>
          <cell r="P1343">
            <v>0</v>
          </cell>
          <cell r="Q1343">
            <v>0</v>
          </cell>
          <cell r="R1343" t="str">
            <v>Rol002l</v>
          </cell>
          <cell r="S1343">
            <v>0.8</v>
          </cell>
        </row>
        <row r="1344">
          <cell r="B1344" t="str">
            <v>Rol003l</v>
          </cell>
          <cell r="D1344" t="str">
            <v>Lino/PVC</v>
          </cell>
          <cell r="E1344">
            <v>3</v>
          </cell>
          <cell r="F1344">
            <v>0</v>
          </cell>
          <cell r="G1344">
            <v>0</v>
          </cell>
          <cell r="H1344">
            <v>0</v>
          </cell>
          <cell r="I1344">
            <v>0</v>
          </cell>
          <cell r="J1344">
            <v>0</v>
          </cell>
          <cell r="K1344">
            <v>0</v>
          </cell>
          <cell r="L1344">
            <v>0</v>
          </cell>
          <cell r="M1344">
            <v>0</v>
          </cell>
          <cell r="N1344">
            <v>0</v>
          </cell>
          <cell r="O1344">
            <v>0</v>
          </cell>
          <cell r="P1344">
            <v>0</v>
          </cell>
          <cell r="Q1344">
            <v>0</v>
          </cell>
          <cell r="R1344" t="str">
            <v>Rol003l</v>
          </cell>
          <cell r="S1344">
            <v>0.8</v>
          </cell>
        </row>
        <row r="1345">
          <cell r="B1345" t="str">
            <v>Rol004l</v>
          </cell>
          <cell r="D1345" t="str">
            <v>Lino/PVC</v>
          </cell>
          <cell r="E1345">
            <v>4</v>
          </cell>
          <cell r="F1345">
            <v>0</v>
          </cell>
          <cell r="G1345">
            <v>0</v>
          </cell>
          <cell r="H1345">
            <v>0</v>
          </cell>
          <cell r="I1345">
            <v>0</v>
          </cell>
          <cell r="J1345">
            <v>0</v>
          </cell>
          <cell r="K1345">
            <v>0</v>
          </cell>
          <cell r="L1345">
            <v>0</v>
          </cell>
          <cell r="M1345">
            <v>0</v>
          </cell>
          <cell r="N1345">
            <v>0</v>
          </cell>
          <cell r="O1345">
            <v>0</v>
          </cell>
          <cell r="P1345">
            <v>0</v>
          </cell>
          <cell r="Q1345">
            <v>0</v>
          </cell>
          <cell r="R1345" t="str">
            <v>Rol004l</v>
          </cell>
          <cell r="S1345">
            <v>0.8</v>
          </cell>
        </row>
        <row r="1346">
          <cell r="B1346" t="str">
            <v>Rol005l</v>
          </cell>
          <cell r="D1346" t="str">
            <v>Lino/PVC</v>
          </cell>
          <cell r="E1346">
            <v>5</v>
          </cell>
          <cell r="F1346">
            <v>0</v>
          </cell>
          <cell r="G1346">
            <v>0</v>
          </cell>
          <cell r="H1346">
            <v>0</v>
          </cell>
          <cell r="I1346">
            <v>0</v>
          </cell>
          <cell r="J1346">
            <v>0</v>
          </cell>
          <cell r="K1346">
            <v>0</v>
          </cell>
          <cell r="L1346">
            <v>0</v>
          </cell>
          <cell r="M1346">
            <v>0</v>
          </cell>
          <cell r="N1346">
            <v>0</v>
          </cell>
          <cell r="O1346">
            <v>0</v>
          </cell>
          <cell r="P1346">
            <v>0</v>
          </cell>
          <cell r="Q1346">
            <v>0</v>
          </cell>
          <cell r="R1346" t="str">
            <v>Rol005l</v>
          </cell>
          <cell r="S1346">
            <v>0.8</v>
          </cell>
        </row>
        <row r="1347">
          <cell r="B1347" t="str">
            <v>Rol006l</v>
          </cell>
          <cell r="D1347" t="str">
            <v>Lino/PVC</v>
          </cell>
          <cell r="E1347">
            <v>6</v>
          </cell>
          <cell r="F1347">
            <v>0</v>
          </cell>
          <cell r="G1347">
            <v>0</v>
          </cell>
          <cell r="H1347">
            <v>0</v>
          </cell>
          <cell r="I1347">
            <v>0</v>
          </cell>
          <cell r="J1347">
            <v>0</v>
          </cell>
          <cell r="K1347">
            <v>0</v>
          </cell>
          <cell r="L1347">
            <v>0</v>
          </cell>
          <cell r="M1347">
            <v>0</v>
          </cell>
          <cell r="N1347">
            <v>0</v>
          </cell>
          <cell r="O1347">
            <v>0</v>
          </cell>
          <cell r="P1347">
            <v>0</v>
          </cell>
          <cell r="Q1347">
            <v>0</v>
          </cell>
          <cell r="R1347" t="str">
            <v>Rol006l</v>
          </cell>
          <cell r="S1347">
            <v>0.8</v>
          </cell>
        </row>
        <row r="1348">
          <cell r="B1348" t="str">
            <v>Rol007l</v>
          </cell>
          <cell r="D1348" t="str">
            <v>Lino/PVC</v>
          </cell>
          <cell r="E1348">
            <v>7</v>
          </cell>
          <cell r="F1348">
            <v>0</v>
          </cell>
          <cell r="G1348">
            <v>0</v>
          </cell>
          <cell r="H1348">
            <v>0</v>
          </cell>
          <cell r="I1348">
            <v>0</v>
          </cell>
          <cell r="J1348">
            <v>0</v>
          </cell>
          <cell r="K1348">
            <v>0</v>
          </cell>
          <cell r="L1348">
            <v>0</v>
          </cell>
          <cell r="M1348">
            <v>0</v>
          </cell>
          <cell r="N1348">
            <v>0</v>
          </cell>
          <cell r="O1348">
            <v>0</v>
          </cell>
          <cell r="P1348">
            <v>0</v>
          </cell>
          <cell r="Q1348">
            <v>0</v>
          </cell>
          <cell r="R1348" t="str">
            <v>Rol007l</v>
          </cell>
          <cell r="S1348">
            <v>0.8</v>
          </cell>
        </row>
        <row r="1349">
          <cell r="B1349" t="str">
            <v>Rol008l</v>
          </cell>
          <cell r="D1349" t="str">
            <v>Lino/PVC</v>
          </cell>
          <cell r="E1349">
            <v>8</v>
          </cell>
          <cell r="F1349">
            <v>0</v>
          </cell>
          <cell r="G1349">
            <v>0</v>
          </cell>
          <cell r="H1349">
            <v>0</v>
          </cell>
          <cell r="I1349">
            <v>0</v>
          </cell>
          <cell r="J1349">
            <v>0</v>
          </cell>
          <cell r="K1349">
            <v>0</v>
          </cell>
          <cell r="L1349">
            <v>0</v>
          </cell>
          <cell r="M1349">
            <v>0</v>
          </cell>
          <cell r="N1349">
            <v>0</v>
          </cell>
          <cell r="O1349">
            <v>0</v>
          </cell>
          <cell r="P1349">
            <v>0</v>
          </cell>
          <cell r="Q1349">
            <v>0</v>
          </cell>
          <cell r="R1349" t="str">
            <v>Rol008l</v>
          </cell>
          <cell r="S1349">
            <v>0.8</v>
          </cell>
        </row>
        <row r="1350">
          <cell r="B1350" t="str">
            <v>Rol009l</v>
          </cell>
          <cell r="D1350" t="str">
            <v>Lino/PVC</v>
          </cell>
          <cell r="E1350">
            <v>9</v>
          </cell>
          <cell r="F1350">
            <v>0</v>
          </cell>
          <cell r="G1350">
            <v>0</v>
          </cell>
          <cell r="H1350">
            <v>0</v>
          </cell>
          <cell r="I1350">
            <v>0</v>
          </cell>
          <cell r="J1350">
            <v>0</v>
          </cell>
          <cell r="K1350">
            <v>0</v>
          </cell>
          <cell r="L1350">
            <v>0</v>
          </cell>
          <cell r="M1350">
            <v>0</v>
          </cell>
          <cell r="N1350">
            <v>0</v>
          </cell>
          <cell r="O1350">
            <v>0</v>
          </cell>
          <cell r="P1350">
            <v>0</v>
          </cell>
          <cell r="Q1350">
            <v>0</v>
          </cell>
          <cell r="R1350" t="str">
            <v>Rol009l</v>
          </cell>
          <cell r="S1350">
            <v>0.8</v>
          </cell>
        </row>
        <row r="1351">
          <cell r="B1351" t="str">
            <v>Rol010l</v>
          </cell>
          <cell r="D1351" t="str">
            <v>Lino/PVC</v>
          </cell>
          <cell r="E1351">
            <v>10</v>
          </cell>
          <cell r="F1351">
            <v>0</v>
          </cell>
          <cell r="G1351">
            <v>0</v>
          </cell>
          <cell r="H1351">
            <v>0</v>
          </cell>
          <cell r="I1351">
            <v>0</v>
          </cell>
          <cell r="J1351">
            <v>0</v>
          </cell>
          <cell r="K1351">
            <v>0</v>
          </cell>
          <cell r="L1351">
            <v>0</v>
          </cell>
          <cell r="M1351">
            <v>0</v>
          </cell>
          <cell r="N1351">
            <v>0</v>
          </cell>
          <cell r="O1351">
            <v>0</v>
          </cell>
          <cell r="P1351">
            <v>0</v>
          </cell>
          <cell r="Q1351">
            <v>0</v>
          </cell>
          <cell r="R1351" t="str">
            <v>Rol010l</v>
          </cell>
          <cell r="S1351">
            <v>0.8</v>
          </cell>
        </row>
        <row r="1352">
          <cell r="B1352" t="str">
            <v>Rol011l</v>
          </cell>
          <cell r="D1352" t="str">
            <v>Lino/PVC</v>
          </cell>
          <cell r="E1352">
            <v>11</v>
          </cell>
          <cell r="F1352">
            <v>0</v>
          </cell>
          <cell r="G1352">
            <v>0</v>
          </cell>
          <cell r="H1352">
            <v>0</v>
          </cell>
          <cell r="I1352">
            <v>0</v>
          </cell>
          <cell r="J1352">
            <v>0</v>
          </cell>
          <cell r="K1352">
            <v>0</v>
          </cell>
          <cell r="L1352">
            <v>0</v>
          </cell>
          <cell r="M1352">
            <v>0</v>
          </cell>
          <cell r="N1352">
            <v>0</v>
          </cell>
          <cell r="O1352">
            <v>0</v>
          </cell>
          <cell r="P1352">
            <v>0</v>
          </cell>
          <cell r="Q1352">
            <v>0</v>
          </cell>
          <cell r="R1352" t="str">
            <v>Rol011l</v>
          </cell>
          <cell r="S1352">
            <v>0.8</v>
          </cell>
        </row>
        <row r="1354">
          <cell r="B1354" t="str">
            <v>Rol260s</v>
          </cell>
          <cell r="C1354" t="str">
            <v>Rolstoeltoilet</v>
          </cell>
          <cell r="D1354" t="str">
            <v>Steen</v>
          </cell>
          <cell r="E1354">
            <v>260</v>
          </cell>
          <cell r="F1354">
            <v>2.0799999999999996</v>
          </cell>
          <cell r="G1354">
            <v>0</v>
          </cell>
          <cell r="H1354">
            <v>0</v>
          </cell>
          <cell r="I1354">
            <v>0</v>
          </cell>
          <cell r="J1354">
            <v>0</v>
          </cell>
          <cell r="K1354">
            <v>0</v>
          </cell>
          <cell r="L1354">
            <v>0</v>
          </cell>
          <cell r="M1354">
            <v>0</v>
          </cell>
          <cell r="N1354">
            <v>0</v>
          </cell>
          <cell r="O1354">
            <v>0</v>
          </cell>
          <cell r="P1354">
            <v>2.0799999999999996</v>
          </cell>
          <cell r="Q1354">
            <v>125.00000000000003</v>
          </cell>
          <cell r="R1354" t="str">
            <v>Rol260s</v>
          </cell>
          <cell r="S1354">
            <v>0.60841774551757744</v>
          </cell>
        </row>
        <row r="1355">
          <cell r="B1355" t="str">
            <v>Rol260sn</v>
          </cell>
          <cell r="C1355" t="str">
            <v>Rolstoeltoilet, naloopronde</v>
          </cell>
          <cell r="D1355" t="str">
            <v>Steen</v>
          </cell>
          <cell r="E1355">
            <v>260</v>
          </cell>
          <cell r="F1355">
            <v>2.015300925925926</v>
          </cell>
          <cell r="G1355">
            <v>0</v>
          </cell>
          <cell r="H1355">
            <v>0</v>
          </cell>
          <cell r="I1355">
            <v>0</v>
          </cell>
          <cell r="J1355">
            <v>0</v>
          </cell>
          <cell r="K1355">
            <v>0</v>
          </cell>
          <cell r="L1355">
            <v>0</v>
          </cell>
          <cell r="M1355">
            <v>0</v>
          </cell>
          <cell r="N1355">
            <v>0</v>
          </cell>
          <cell r="O1355">
            <v>0</v>
          </cell>
          <cell r="P1355">
            <v>2.015300925925926</v>
          </cell>
          <cell r="Q1355">
            <v>129.01299089144393</v>
          </cell>
          <cell r="R1355" t="str">
            <v>Rol260sn</v>
          </cell>
          <cell r="S1355">
            <v>0.92500000000000004</v>
          </cell>
        </row>
        <row r="1356">
          <cell r="B1356" t="str">
            <v>Rol156s</v>
          </cell>
          <cell r="C1356" t="str">
            <v>Rolstoeltoilet</v>
          </cell>
          <cell r="D1356" t="str">
            <v>Steen</v>
          </cell>
          <cell r="E1356">
            <v>156</v>
          </cell>
          <cell r="F1356">
            <v>1.5146221764801471</v>
          </cell>
          <cell r="G1356">
            <v>0</v>
          </cell>
          <cell r="H1356">
            <v>0</v>
          </cell>
          <cell r="I1356">
            <v>0</v>
          </cell>
          <cell r="J1356">
            <v>0</v>
          </cell>
          <cell r="K1356">
            <v>0</v>
          </cell>
          <cell r="L1356">
            <v>0</v>
          </cell>
          <cell r="M1356">
            <v>0</v>
          </cell>
          <cell r="N1356">
            <v>0</v>
          </cell>
          <cell r="O1356">
            <v>0</v>
          </cell>
          <cell r="P1356">
            <v>1.5146221764801471</v>
          </cell>
          <cell r="Q1356">
            <v>102.99598303950013</v>
          </cell>
          <cell r="R1356" t="str">
            <v>Rol156s</v>
          </cell>
          <cell r="S1356">
            <v>0.60841774551757744</v>
          </cell>
        </row>
        <row r="1357">
          <cell r="B1357" t="str">
            <v>Rol130s</v>
          </cell>
          <cell r="C1357" t="str">
            <v>Rolstoeltoilet</v>
          </cell>
          <cell r="D1357" t="str">
            <v>Steen</v>
          </cell>
          <cell r="E1357">
            <v>130</v>
          </cell>
          <cell r="F1357">
            <v>1.4861342020816652</v>
          </cell>
          <cell r="G1357">
            <v>0</v>
          </cell>
          <cell r="H1357">
            <v>0</v>
          </cell>
          <cell r="I1357">
            <v>0</v>
          </cell>
          <cell r="J1357">
            <v>0</v>
          </cell>
          <cell r="K1357">
            <v>0</v>
          </cell>
          <cell r="L1357">
            <v>0</v>
          </cell>
          <cell r="M1357">
            <v>0</v>
          </cell>
          <cell r="N1357">
            <v>0</v>
          </cell>
          <cell r="O1357">
            <v>0</v>
          </cell>
          <cell r="P1357">
            <v>1.4861342020816652</v>
          </cell>
          <cell r="Q1357">
            <v>87.475276336353573</v>
          </cell>
          <cell r="R1357" t="str">
            <v>Rol130s</v>
          </cell>
          <cell r="S1357">
            <v>0.65841774551757748</v>
          </cell>
        </row>
        <row r="1358">
          <cell r="B1358" t="str">
            <v>Rol104s</v>
          </cell>
          <cell r="C1358" t="str">
            <v>Rolstoeltoilet</v>
          </cell>
          <cell r="D1358" t="str">
            <v>Steen</v>
          </cell>
          <cell r="E1358">
            <v>104</v>
          </cell>
          <cell r="F1358">
            <v>1.4344147462017023</v>
          </cell>
          <cell r="G1358">
            <v>0</v>
          </cell>
          <cell r="H1358">
            <v>0</v>
          </cell>
          <cell r="I1358">
            <v>0</v>
          </cell>
          <cell r="J1358">
            <v>0</v>
          </cell>
          <cell r="K1358">
            <v>0</v>
          </cell>
          <cell r="L1358">
            <v>0</v>
          </cell>
          <cell r="M1358">
            <v>0</v>
          </cell>
          <cell r="N1358">
            <v>0</v>
          </cell>
          <cell r="O1358">
            <v>0</v>
          </cell>
          <cell r="P1358">
            <v>1.4344147462017023</v>
          </cell>
          <cell r="Q1358">
            <v>72.503437569496299</v>
          </cell>
          <cell r="R1358" t="str">
            <v>Rol104s</v>
          </cell>
          <cell r="S1358">
            <v>0.70841774551757741</v>
          </cell>
        </row>
        <row r="1359">
          <cell r="B1359" t="str">
            <v>Rol052s</v>
          </cell>
          <cell r="C1359" t="str">
            <v>Rolstoeltoilet</v>
          </cell>
          <cell r="D1359" t="str">
            <v>Steen</v>
          </cell>
          <cell r="E1359">
            <v>52</v>
          </cell>
          <cell r="F1359">
            <v>1.1832721307380722</v>
          </cell>
          <cell r="G1359">
            <v>0</v>
          </cell>
          <cell r="H1359">
            <v>0</v>
          </cell>
          <cell r="I1359">
            <v>0</v>
          </cell>
          <cell r="J1359">
            <v>0</v>
          </cell>
          <cell r="K1359">
            <v>0</v>
          </cell>
          <cell r="L1359">
            <v>0</v>
          </cell>
          <cell r="M1359">
            <v>0</v>
          </cell>
          <cell r="N1359">
            <v>0</v>
          </cell>
          <cell r="O1359">
            <v>0</v>
          </cell>
          <cell r="P1359">
            <v>1.1832721307380722</v>
          </cell>
          <cell r="Q1359">
            <v>43.945934877689318</v>
          </cell>
          <cell r="R1359" t="str">
            <v>Rol052s</v>
          </cell>
          <cell r="S1359">
            <v>0.75841774551757746</v>
          </cell>
        </row>
        <row r="1360">
          <cell r="B1360" t="str">
            <v>Rol026s</v>
          </cell>
          <cell r="C1360" t="str">
            <v>Rolstoeltoilet</v>
          </cell>
          <cell r="D1360" t="str">
            <v>Steen</v>
          </cell>
          <cell r="E1360">
            <v>26</v>
          </cell>
          <cell r="F1360">
            <v>0.60137297847113114</v>
          </cell>
          <cell r="G1360">
            <v>0</v>
          </cell>
          <cell r="H1360">
            <v>0</v>
          </cell>
          <cell r="I1360">
            <v>0</v>
          </cell>
          <cell r="J1360">
            <v>0</v>
          </cell>
          <cell r="K1360">
            <v>0</v>
          </cell>
          <cell r="L1360">
            <v>0</v>
          </cell>
          <cell r="M1360">
            <v>0</v>
          </cell>
          <cell r="N1360">
            <v>0</v>
          </cell>
          <cell r="O1360">
            <v>0</v>
          </cell>
          <cell r="P1360">
            <v>0.60137297847113114</v>
          </cell>
          <cell r="Q1360">
            <v>43.234400165600604</v>
          </cell>
          <cell r="R1360" t="str">
            <v>Rol026s</v>
          </cell>
          <cell r="S1360">
            <v>0.80841774551757739</v>
          </cell>
        </row>
        <row r="1361">
          <cell r="B1361" t="str">
            <v>Rol012s</v>
          </cell>
          <cell r="C1361" t="str">
            <v>Rolstoeltoilet</v>
          </cell>
          <cell r="D1361" t="str">
            <v>Steen</v>
          </cell>
          <cell r="E1361">
            <v>12</v>
          </cell>
          <cell r="F1361">
            <v>0.30449985028498516</v>
          </cell>
          <cell r="G1361">
            <v>0</v>
          </cell>
          <cell r="H1361">
            <v>0</v>
          </cell>
          <cell r="I1361">
            <v>0</v>
          </cell>
          <cell r="J1361">
            <v>0</v>
          </cell>
          <cell r="K1361">
            <v>0</v>
          </cell>
          <cell r="L1361">
            <v>0</v>
          </cell>
          <cell r="M1361">
            <v>0</v>
          </cell>
          <cell r="N1361">
            <v>0</v>
          </cell>
          <cell r="O1361">
            <v>0</v>
          </cell>
          <cell r="P1361">
            <v>0.30449985028498516</v>
          </cell>
          <cell r="Q1361">
            <v>39.408886371435166</v>
          </cell>
          <cell r="R1361" t="str">
            <v>Rol012s</v>
          </cell>
          <cell r="S1361">
            <v>0.85841774551757744</v>
          </cell>
        </row>
        <row r="1362">
          <cell r="B1362" t="str">
            <v>Rol052sz</v>
          </cell>
          <cell r="C1362" t="str">
            <v>Rolstoeltoilet, weekend</v>
          </cell>
          <cell r="D1362" t="str">
            <v>Steen</v>
          </cell>
          <cell r="E1362">
            <v>52</v>
          </cell>
          <cell r="F1362">
            <v>0.40306018518518522</v>
          </cell>
          <cell r="G1362">
            <v>0</v>
          </cell>
          <cell r="H1362">
            <v>0</v>
          </cell>
          <cell r="I1362">
            <v>0</v>
          </cell>
          <cell r="J1362">
            <v>0</v>
          </cell>
          <cell r="K1362">
            <v>0</v>
          </cell>
          <cell r="L1362">
            <v>0</v>
          </cell>
          <cell r="M1362">
            <v>0</v>
          </cell>
          <cell r="N1362">
            <v>0</v>
          </cell>
          <cell r="O1362">
            <v>0</v>
          </cell>
          <cell r="P1362">
            <v>0.40306018518518522</v>
          </cell>
          <cell r="Q1362">
            <v>129.01299089144393</v>
          </cell>
          <cell r="R1362" t="str">
            <v>Rol052sz</v>
          </cell>
          <cell r="S1362">
            <v>0.92500000000000004</v>
          </cell>
        </row>
        <row r="1363">
          <cell r="B1363" t="str">
            <v>Rol001s</v>
          </cell>
          <cell r="D1363" t="str">
            <v>Steen</v>
          </cell>
          <cell r="E1363">
            <v>1</v>
          </cell>
          <cell r="F1363">
            <v>0</v>
          </cell>
          <cell r="G1363">
            <v>0</v>
          </cell>
          <cell r="H1363">
            <v>0</v>
          </cell>
          <cell r="I1363">
            <v>0</v>
          </cell>
          <cell r="J1363">
            <v>0</v>
          </cell>
          <cell r="K1363">
            <v>0</v>
          </cell>
          <cell r="L1363">
            <v>0</v>
          </cell>
          <cell r="M1363">
            <v>0</v>
          </cell>
          <cell r="N1363">
            <v>0</v>
          </cell>
          <cell r="O1363">
            <v>0</v>
          </cell>
          <cell r="P1363">
            <v>0</v>
          </cell>
          <cell r="Q1363">
            <v>0</v>
          </cell>
          <cell r="R1363" t="str">
            <v>Rol001s</v>
          </cell>
          <cell r="S1363">
            <v>0.8</v>
          </cell>
        </row>
        <row r="1364">
          <cell r="B1364" t="str">
            <v>Rol002s</v>
          </cell>
          <cell r="D1364" t="str">
            <v>Steen</v>
          </cell>
          <cell r="E1364">
            <v>2</v>
          </cell>
          <cell r="F1364">
            <v>0</v>
          </cell>
          <cell r="G1364">
            <v>0</v>
          </cell>
          <cell r="H1364">
            <v>0</v>
          </cell>
          <cell r="I1364">
            <v>0</v>
          </cell>
          <cell r="J1364">
            <v>0</v>
          </cell>
          <cell r="K1364">
            <v>0</v>
          </cell>
          <cell r="L1364">
            <v>0</v>
          </cell>
          <cell r="M1364">
            <v>0</v>
          </cell>
          <cell r="N1364">
            <v>0</v>
          </cell>
          <cell r="O1364">
            <v>0</v>
          </cell>
          <cell r="P1364">
            <v>0</v>
          </cell>
          <cell r="Q1364">
            <v>0</v>
          </cell>
          <cell r="R1364" t="str">
            <v>Rol002s</v>
          </cell>
          <cell r="S1364">
            <v>0.8</v>
          </cell>
        </row>
        <row r="1365">
          <cell r="B1365" t="str">
            <v>Rol003s</v>
          </cell>
          <cell r="D1365" t="str">
            <v>Steen</v>
          </cell>
          <cell r="E1365">
            <v>3</v>
          </cell>
          <cell r="F1365">
            <v>0</v>
          </cell>
          <cell r="G1365">
            <v>0</v>
          </cell>
          <cell r="H1365">
            <v>0</v>
          </cell>
          <cell r="I1365">
            <v>0</v>
          </cell>
          <cell r="J1365">
            <v>0</v>
          </cell>
          <cell r="K1365">
            <v>0</v>
          </cell>
          <cell r="L1365">
            <v>0</v>
          </cell>
          <cell r="M1365">
            <v>0</v>
          </cell>
          <cell r="N1365">
            <v>0</v>
          </cell>
          <cell r="O1365">
            <v>0</v>
          </cell>
          <cell r="P1365">
            <v>0</v>
          </cell>
          <cell r="Q1365">
            <v>0</v>
          </cell>
          <cell r="R1365" t="str">
            <v>Rol003s</v>
          </cell>
          <cell r="S1365">
            <v>0.8</v>
          </cell>
        </row>
        <row r="1366">
          <cell r="B1366" t="str">
            <v>Rol004s</v>
          </cell>
          <cell r="D1366" t="str">
            <v>Steen</v>
          </cell>
          <cell r="E1366">
            <v>4</v>
          </cell>
          <cell r="F1366">
            <v>0</v>
          </cell>
          <cell r="G1366">
            <v>0</v>
          </cell>
          <cell r="H1366">
            <v>0</v>
          </cell>
          <cell r="I1366">
            <v>0</v>
          </cell>
          <cell r="J1366">
            <v>0</v>
          </cell>
          <cell r="K1366">
            <v>0</v>
          </cell>
          <cell r="L1366">
            <v>0</v>
          </cell>
          <cell r="M1366">
            <v>0</v>
          </cell>
          <cell r="N1366">
            <v>0</v>
          </cell>
          <cell r="O1366">
            <v>0</v>
          </cell>
          <cell r="P1366">
            <v>0</v>
          </cell>
          <cell r="Q1366">
            <v>0</v>
          </cell>
          <cell r="R1366" t="str">
            <v>Rol004s</v>
          </cell>
          <cell r="S1366">
            <v>0.8</v>
          </cell>
        </row>
        <row r="1367">
          <cell r="B1367" t="str">
            <v>Rol005s</v>
          </cell>
          <cell r="D1367" t="str">
            <v>Steen</v>
          </cell>
          <cell r="E1367">
            <v>5</v>
          </cell>
          <cell r="F1367">
            <v>0</v>
          </cell>
          <cell r="G1367">
            <v>0</v>
          </cell>
          <cell r="H1367">
            <v>0</v>
          </cell>
          <cell r="I1367">
            <v>0</v>
          </cell>
          <cell r="J1367">
            <v>0</v>
          </cell>
          <cell r="K1367">
            <v>0</v>
          </cell>
          <cell r="L1367">
            <v>0</v>
          </cell>
          <cell r="M1367">
            <v>0</v>
          </cell>
          <cell r="N1367">
            <v>0</v>
          </cell>
          <cell r="O1367">
            <v>0</v>
          </cell>
          <cell r="P1367">
            <v>0</v>
          </cell>
          <cell r="Q1367">
            <v>0</v>
          </cell>
          <cell r="R1367" t="str">
            <v>Rol005s</v>
          </cell>
          <cell r="S1367">
            <v>0.87</v>
          </cell>
        </row>
        <row r="1368">
          <cell r="B1368" t="str">
            <v>Rol006s</v>
          </cell>
          <cell r="D1368" t="str">
            <v>Steen</v>
          </cell>
          <cell r="E1368">
            <v>6</v>
          </cell>
          <cell r="F1368">
            <v>0</v>
          </cell>
          <cell r="G1368">
            <v>0</v>
          </cell>
          <cell r="H1368">
            <v>0</v>
          </cell>
          <cell r="I1368">
            <v>0</v>
          </cell>
          <cell r="J1368">
            <v>0</v>
          </cell>
          <cell r="K1368">
            <v>0</v>
          </cell>
          <cell r="L1368">
            <v>0</v>
          </cell>
          <cell r="M1368">
            <v>0</v>
          </cell>
          <cell r="N1368">
            <v>0</v>
          </cell>
          <cell r="O1368">
            <v>0</v>
          </cell>
          <cell r="P1368">
            <v>0</v>
          </cell>
          <cell r="Q1368">
            <v>0</v>
          </cell>
          <cell r="R1368" t="str">
            <v>Rol006s</v>
          </cell>
          <cell r="S1368">
            <v>0.8</v>
          </cell>
        </row>
        <row r="1369">
          <cell r="B1369" t="str">
            <v>Rol007s</v>
          </cell>
          <cell r="D1369" t="str">
            <v>Steen</v>
          </cell>
          <cell r="E1369">
            <v>7</v>
          </cell>
          <cell r="F1369">
            <v>0</v>
          </cell>
          <cell r="G1369">
            <v>0</v>
          </cell>
          <cell r="H1369">
            <v>0</v>
          </cell>
          <cell r="I1369">
            <v>0</v>
          </cell>
          <cell r="J1369">
            <v>0</v>
          </cell>
          <cell r="K1369">
            <v>0</v>
          </cell>
          <cell r="L1369">
            <v>0</v>
          </cell>
          <cell r="M1369">
            <v>0</v>
          </cell>
          <cell r="N1369">
            <v>0</v>
          </cell>
          <cell r="O1369">
            <v>0</v>
          </cell>
          <cell r="P1369">
            <v>0</v>
          </cell>
          <cell r="Q1369">
            <v>0</v>
          </cell>
          <cell r="R1369" t="str">
            <v>Rol007s</v>
          </cell>
          <cell r="S1369">
            <v>0.8</v>
          </cell>
        </row>
        <row r="1370">
          <cell r="B1370" t="str">
            <v>Rol008s</v>
          </cell>
          <cell r="D1370" t="str">
            <v>Steen</v>
          </cell>
          <cell r="E1370">
            <v>8</v>
          </cell>
          <cell r="F1370">
            <v>0</v>
          </cell>
          <cell r="G1370">
            <v>0</v>
          </cell>
          <cell r="H1370">
            <v>0</v>
          </cell>
          <cell r="I1370">
            <v>0</v>
          </cell>
          <cell r="J1370">
            <v>0</v>
          </cell>
          <cell r="K1370">
            <v>0</v>
          </cell>
          <cell r="L1370">
            <v>0</v>
          </cell>
          <cell r="M1370">
            <v>0</v>
          </cell>
          <cell r="N1370">
            <v>0</v>
          </cell>
          <cell r="O1370">
            <v>0</v>
          </cell>
          <cell r="P1370">
            <v>0</v>
          </cell>
          <cell r="Q1370">
            <v>0</v>
          </cell>
          <cell r="R1370" t="str">
            <v>Rol008s</v>
          </cell>
          <cell r="S1370">
            <v>0.8</v>
          </cell>
        </row>
        <row r="1371">
          <cell r="B1371" t="str">
            <v>Rol009s</v>
          </cell>
          <cell r="D1371" t="str">
            <v>Steen</v>
          </cell>
          <cell r="E1371">
            <v>9</v>
          </cell>
          <cell r="F1371">
            <v>0</v>
          </cell>
          <cell r="G1371">
            <v>0</v>
          </cell>
          <cell r="H1371">
            <v>0</v>
          </cell>
          <cell r="I1371">
            <v>0</v>
          </cell>
          <cell r="J1371">
            <v>0</v>
          </cell>
          <cell r="K1371">
            <v>0</v>
          </cell>
          <cell r="L1371">
            <v>0</v>
          </cell>
          <cell r="M1371">
            <v>0</v>
          </cell>
          <cell r="N1371">
            <v>0</v>
          </cell>
          <cell r="O1371">
            <v>0</v>
          </cell>
          <cell r="P1371">
            <v>0</v>
          </cell>
          <cell r="Q1371">
            <v>0</v>
          </cell>
          <cell r="R1371" t="str">
            <v>Rol009s</v>
          </cell>
          <cell r="S1371">
            <v>0.8</v>
          </cell>
        </row>
        <row r="1372">
          <cell r="B1372" t="str">
            <v>Rol010s</v>
          </cell>
          <cell r="D1372" t="str">
            <v>Steen</v>
          </cell>
          <cell r="E1372">
            <v>10</v>
          </cell>
          <cell r="F1372">
            <v>0</v>
          </cell>
          <cell r="G1372">
            <v>0</v>
          </cell>
          <cell r="H1372">
            <v>0</v>
          </cell>
          <cell r="I1372">
            <v>0</v>
          </cell>
          <cell r="J1372">
            <v>0</v>
          </cell>
          <cell r="K1372">
            <v>0</v>
          </cell>
          <cell r="L1372">
            <v>0</v>
          </cell>
          <cell r="M1372">
            <v>0</v>
          </cell>
          <cell r="N1372">
            <v>0</v>
          </cell>
          <cell r="O1372">
            <v>0</v>
          </cell>
          <cell r="P1372">
            <v>0</v>
          </cell>
          <cell r="Q1372">
            <v>0</v>
          </cell>
          <cell r="R1372" t="str">
            <v>Rol010s</v>
          </cell>
          <cell r="S1372">
            <v>0.8</v>
          </cell>
        </row>
        <row r="1373">
          <cell r="B1373" t="str">
            <v>Rol011s</v>
          </cell>
          <cell r="D1373" t="str">
            <v>Steen</v>
          </cell>
          <cell r="E1373">
            <v>11</v>
          </cell>
          <cell r="F1373">
            <v>0</v>
          </cell>
          <cell r="G1373">
            <v>0</v>
          </cell>
          <cell r="H1373">
            <v>0</v>
          </cell>
          <cell r="I1373">
            <v>0</v>
          </cell>
          <cell r="J1373">
            <v>0</v>
          </cell>
          <cell r="K1373">
            <v>0</v>
          </cell>
          <cell r="L1373">
            <v>0</v>
          </cell>
          <cell r="M1373">
            <v>0</v>
          </cell>
          <cell r="N1373">
            <v>0</v>
          </cell>
          <cell r="O1373">
            <v>0</v>
          </cell>
          <cell r="P1373">
            <v>0</v>
          </cell>
          <cell r="Q1373">
            <v>0</v>
          </cell>
          <cell r="R1373" t="str">
            <v>Rol011s</v>
          </cell>
          <cell r="S1373">
            <v>0.8</v>
          </cell>
        </row>
        <row r="1375">
          <cell r="B1375" t="str">
            <v>San260l</v>
          </cell>
          <cell r="C1375" t="str">
            <v>Sanitair</v>
          </cell>
          <cell r="D1375" t="str">
            <v>Linoleum</v>
          </cell>
          <cell r="E1375">
            <v>260</v>
          </cell>
          <cell r="F1375">
            <v>3.0470000000000002</v>
          </cell>
          <cell r="G1375">
            <v>5.8500000000000003E-2</v>
          </cell>
          <cell r="H1375">
            <v>0</v>
          </cell>
          <cell r="I1375">
            <v>0</v>
          </cell>
          <cell r="J1375">
            <v>0</v>
          </cell>
          <cell r="K1375">
            <v>0</v>
          </cell>
          <cell r="L1375">
            <v>0</v>
          </cell>
          <cell r="M1375">
            <v>0</v>
          </cell>
          <cell r="N1375">
            <v>0</v>
          </cell>
          <cell r="O1375">
            <v>0</v>
          </cell>
          <cell r="P1375">
            <v>3.1055000000000001</v>
          </cell>
          <cell r="Q1375">
            <v>83.722427950410562</v>
          </cell>
          <cell r="R1375" t="str">
            <v>San260l</v>
          </cell>
          <cell r="S1375">
            <v>0.9</v>
          </cell>
        </row>
        <row r="1376">
          <cell r="B1376" t="str">
            <v>San260ln</v>
          </cell>
          <cell r="C1376" t="str">
            <v>Sanitair</v>
          </cell>
          <cell r="D1376" t="str">
            <v>Linoleum</v>
          </cell>
          <cell r="E1376">
            <v>260</v>
          </cell>
          <cell r="F1376">
            <v>2.3878472222222222</v>
          </cell>
          <cell r="G1376">
            <v>0</v>
          </cell>
          <cell r="H1376">
            <v>0</v>
          </cell>
          <cell r="I1376">
            <v>0</v>
          </cell>
          <cell r="J1376">
            <v>0</v>
          </cell>
          <cell r="K1376">
            <v>0</v>
          </cell>
          <cell r="L1376">
            <v>0</v>
          </cell>
          <cell r="M1376">
            <v>0</v>
          </cell>
          <cell r="N1376">
            <v>0</v>
          </cell>
          <cell r="O1376">
            <v>0</v>
          </cell>
          <cell r="P1376">
            <v>2.3878472222222222</v>
          </cell>
          <cell r="Q1376">
            <v>108.88468809073724</v>
          </cell>
          <cell r="R1376" t="str">
            <v>San260ln</v>
          </cell>
          <cell r="S1376">
            <v>1.1499999999999999</v>
          </cell>
        </row>
        <row r="1377">
          <cell r="B1377" t="str">
            <v>San156l</v>
          </cell>
          <cell r="C1377" t="str">
            <v>Sanitair</v>
          </cell>
          <cell r="D1377" t="str">
            <v>Linoleum</v>
          </cell>
          <cell r="E1377">
            <v>156</v>
          </cell>
          <cell r="F1377">
            <v>1.6173543739850937</v>
          </cell>
          <cell r="G1377">
            <v>4.2220094100012491E-2</v>
          </cell>
          <cell r="H1377">
            <v>0</v>
          </cell>
          <cell r="I1377">
            <v>0</v>
          </cell>
          <cell r="J1377">
            <v>0</v>
          </cell>
          <cell r="K1377">
            <v>0</v>
          </cell>
          <cell r="L1377">
            <v>0</v>
          </cell>
          <cell r="M1377">
            <v>0</v>
          </cell>
          <cell r="N1377">
            <v>0</v>
          </cell>
          <cell r="O1377">
            <v>0</v>
          </cell>
          <cell r="P1377">
            <v>1.6595744680851061</v>
          </cell>
          <cell r="Q1377">
            <v>94.000000000000014</v>
          </cell>
          <cell r="R1377" t="str">
            <v>San156l</v>
          </cell>
          <cell r="S1377">
            <v>0.64953990923096139</v>
          </cell>
        </row>
        <row r="1378">
          <cell r="B1378" t="str">
            <v>San130l</v>
          </cell>
          <cell r="C1378" t="str">
            <v>Sanitair</v>
          </cell>
          <cell r="D1378" t="str">
            <v>Linoleum</v>
          </cell>
          <cell r="E1378">
            <v>130</v>
          </cell>
          <cell r="F1378">
            <v>2.1528055555555556</v>
          </cell>
          <cell r="G1378">
            <v>6.1750000000000006E-2</v>
          </cell>
          <cell r="H1378">
            <v>0</v>
          </cell>
          <cell r="I1378">
            <v>0</v>
          </cell>
          <cell r="J1378">
            <v>0</v>
          </cell>
          <cell r="K1378">
            <v>0</v>
          </cell>
          <cell r="L1378">
            <v>0</v>
          </cell>
          <cell r="M1378">
            <v>0</v>
          </cell>
          <cell r="N1378">
            <v>0</v>
          </cell>
          <cell r="O1378">
            <v>0</v>
          </cell>
          <cell r="P1378">
            <v>2.2145555555555556</v>
          </cell>
          <cell r="Q1378">
            <v>58.702523706788419</v>
          </cell>
          <cell r="R1378" t="str">
            <v>San130l</v>
          </cell>
          <cell r="S1378">
            <v>0.95000000000000007</v>
          </cell>
        </row>
        <row r="1379">
          <cell r="B1379" t="str">
            <v>San104l</v>
          </cell>
          <cell r="C1379" t="str">
            <v>Sanitair</v>
          </cell>
          <cell r="D1379" t="str">
            <v>Linoleum</v>
          </cell>
          <cell r="E1379">
            <v>104</v>
          </cell>
          <cell r="F1379">
            <v>2.0422222222222226</v>
          </cell>
          <cell r="G1379">
            <v>6.5000000000000002E-2</v>
          </cell>
          <cell r="H1379">
            <v>0</v>
          </cell>
          <cell r="I1379">
            <v>0</v>
          </cell>
          <cell r="J1379">
            <v>0</v>
          </cell>
          <cell r="K1379">
            <v>0</v>
          </cell>
          <cell r="L1379">
            <v>0</v>
          </cell>
          <cell r="M1379">
            <v>0</v>
          </cell>
          <cell r="N1379">
            <v>0</v>
          </cell>
          <cell r="O1379">
            <v>0</v>
          </cell>
          <cell r="P1379">
            <v>2.1072222222222226</v>
          </cell>
          <cell r="Q1379">
            <v>49.354073292907984</v>
          </cell>
          <cell r="R1379" t="str">
            <v>San104l</v>
          </cell>
          <cell r="S1379">
            <v>1</v>
          </cell>
        </row>
        <row r="1380">
          <cell r="B1380" t="str">
            <v>San052l</v>
          </cell>
          <cell r="C1380" t="str">
            <v>Sanitair</v>
          </cell>
          <cell r="D1380" t="str">
            <v>Linoleum</v>
          </cell>
          <cell r="E1380">
            <v>52</v>
          </cell>
          <cell r="F1380">
            <v>1.0469283787833386</v>
          </cell>
          <cell r="G1380">
            <v>4.4878633503146539E-2</v>
          </cell>
          <cell r="H1380">
            <v>0</v>
          </cell>
          <cell r="I1380">
            <v>0</v>
          </cell>
          <cell r="J1380">
            <v>0</v>
          </cell>
          <cell r="K1380">
            <v>0</v>
          </cell>
          <cell r="L1380">
            <v>0</v>
          </cell>
          <cell r="M1380">
            <v>0</v>
          </cell>
          <cell r="N1380">
            <v>0</v>
          </cell>
          <cell r="O1380">
            <v>0</v>
          </cell>
          <cell r="P1380">
            <v>1.0918070122864849</v>
          </cell>
          <cell r="Q1380">
            <v>47.627464757805981</v>
          </cell>
          <cell r="R1380" t="str">
            <v>San052l</v>
          </cell>
          <cell r="S1380">
            <v>0.69044051543302365</v>
          </cell>
        </row>
        <row r="1381">
          <cell r="B1381" t="str">
            <v>San026l</v>
          </cell>
          <cell r="C1381" t="str">
            <v>Sanitair</v>
          </cell>
          <cell r="D1381" t="str">
            <v>Linoleum</v>
          </cell>
          <cell r="E1381">
            <v>26</v>
          </cell>
          <cell r="F1381">
            <v>0.82011111111111124</v>
          </cell>
          <cell r="G1381">
            <v>4.9500000000000002E-2</v>
          </cell>
          <cell r="H1381">
            <v>0</v>
          </cell>
          <cell r="I1381">
            <v>0</v>
          </cell>
          <cell r="J1381">
            <v>0</v>
          </cell>
          <cell r="K1381">
            <v>0</v>
          </cell>
          <cell r="L1381">
            <v>0</v>
          </cell>
          <cell r="M1381">
            <v>0</v>
          </cell>
          <cell r="N1381">
            <v>0</v>
          </cell>
          <cell r="O1381">
            <v>0</v>
          </cell>
          <cell r="P1381">
            <v>0.86961111111111111</v>
          </cell>
          <cell r="Q1381">
            <v>29.898422027726316</v>
          </cell>
          <cell r="R1381" t="str">
            <v>San026l</v>
          </cell>
          <cell r="S1381">
            <v>1.1000000000000001</v>
          </cell>
        </row>
        <row r="1382">
          <cell r="B1382" t="str">
            <v>San012l</v>
          </cell>
          <cell r="C1382" t="str">
            <v>Sanitair</v>
          </cell>
          <cell r="D1382" t="str">
            <v>Linoleum</v>
          </cell>
          <cell r="E1382">
            <v>12</v>
          </cell>
          <cell r="F1382">
            <v>0.36728125</v>
          </cell>
          <cell r="G1382">
            <v>1.7249999999999998E-2</v>
          </cell>
          <cell r="H1382">
            <v>0</v>
          </cell>
          <cell r="I1382">
            <v>0</v>
          </cell>
          <cell r="J1382">
            <v>0</v>
          </cell>
          <cell r="K1382">
            <v>0</v>
          </cell>
          <cell r="L1382">
            <v>0</v>
          </cell>
          <cell r="M1382">
            <v>0</v>
          </cell>
          <cell r="N1382">
            <v>0</v>
          </cell>
          <cell r="O1382">
            <v>0</v>
          </cell>
          <cell r="P1382">
            <v>0.38453124999999999</v>
          </cell>
          <cell r="Q1382">
            <v>31.206826493295409</v>
          </cell>
          <cell r="R1382" t="str">
            <v>San012l</v>
          </cell>
          <cell r="S1382">
            <v>1.1499999999999999</v>
          </cell>
        </row>
        <row r="1383">
          <cell r="B1383" t="str">
            <v>San052lz</v>
          </cell>
          <cell r="C1383" t="str">
            <v>Sanitair</v>
          </cell>
          <cell r="D1383" t="str">
            <v>Linoleum</v>
          </cell>
          <cell r="E1383">
            <v>52</v>
          </cell>
          <cell r="F1383">
            <v>0.47756944444444438</v>
          </cell>
          <cell r="G1383">
            <v>0</v>
          </cell>
          <cell r="H1383">
            <v>0</v>
          </cell>
          <cell r="I1383">
            <v>0</v>
          </cell>
          <cell r="J1383">
            <v>0</v>
          </cell>
          <cell r="K1383">
            <v>0</v>
          </cell>
          <cell r="L1383">
            <v>0</v>
          </cell>
          <cell r="M1383">
            <v>0</v>
          </cell>
          <cell r="N1383">
            <v>0</v>
          </cell>
          <cell r="O1383">
            <v>0</v>
          </cell>
          <cell r="P1383">
            <v>0.47756944444444438</v>
          </cell>
          <cell r="Q1383">
            <v>108.88468809073726</v>
          </cell>
          <cell r="R1383" t="str">
            <v>San052lz</v>
          </cell>
          <cell r="S1383">
            <v>1.1499999999999999</v>
          </cell>
        </row>
        <row r="1384">
          <cell r="B1384" t="str">
            <v>San001l</v>
          </cell>
          <cell r="D1384" t="str">
            <v>Linoleum</v>
          </cell>
          <cell r="E1384">
            <v>260</v>
          </cell>
          <cell r="F1384">
            <v>3.7426666666666666</v>
          </cell>
          <cell r="G1384">
            <v>7.8E-2</v>
          </cell>
          <cell r="H1384">
            <v>0</v>
          </cell>
          <cell r="I1384">
            <v>0</v>
          </cell>
          <cell r="J1384">
            <v>0</v>
          </cell>
          <cell r="K1384">
            <v>0</v>
          </cell>
          <cell r="L1384">
            <v>0</v>
          </cell>
          <cell r="M1384">
            <v>0</v>
          </cell>
          <cell r="N1384">
            <v>0</v>
          </cell>
          <cell r="O1384">
            <v>0</v>
          </cell>
          <cell r="P1384">
            <v>3.8206666666666669</v>
          </cell>
          <cell r="Q1384">
            <v>68.050950968417382</v>
          </cell>
          <cell r="R1384" t="str">
            <v>San001l</v>
          </cell>
          <cell r="S1384">
            <v>1.2</v>
          </cell>
        </row>
        <row r="1385">
          <cell r="B1385" t="str">
            <v>San002l</v>
          </cell>
          <cell r="D1385" t="str">
            <v>Linoleum</v>
          </cell>
          <cell r="E1385">
            <v>2</v>
          </cell>
          <cell r="F1385">
            <v>0</v>
          </cell>
          <cell r="G1385">
            <v>0</v>
          </cell>
          <cell r="H1385">
            <v>0</v>
          </cell>
          <cell r="I1385">
            <v>0</v>
          </cell>
          <cell r="J1385">
            <v>0</v>
          </cell>
          <cell r="K1385">
            <v>0</v>
          </cell>
          <cell r="L1385">
            <v>0</v>
          </cell>
          <cell r="M1385">
            <v>0</v>
          </cell>
          <cell r="N1385">
            <v>0</v>
          </cell>
          <cell r="O1385">
            <v>0</v>
          </cell>
          <cell r="P1385">
            <v>0</v>
          </cell>
          <cell r="Q1385">
            <v>0</v>
          </cell>
          <cell r="R1385" t="str">
            <v>San002l</v>
          </cell>
          <cell r="S1385">
            <v>1.2</v>
          </cell>
        </row>
        <row r="1386">
          <cell r="B1386" t="str">
            <v>San003l</v>
          </cell>
          <cell r="D1386" t="str">
            <v>Linoleum</v>
          </cell>
          <cell r="E1386">
            <v>104</v>
          </cell>
          <cell r="F1386">
            <v>0.83488888888888879</v>
          </cell>
          <cell r="G1386">
            <v>0</v>
          </cell>
          <cell r="H1386">
            <v>0</v>
          </cell>
          <cell r="I1386">
            <v>0</v>
          </cell>
          <cell r="J1386">
            <v>0</v>
          </cell>
          <cell r="K1386">
            <v>0</v>
          </cell>
          <cell r="L1386">
            <v>0</v>
          </cell>
          <cell r="M1386">
            <v>0</v>
          </cell>
          <cell r="N1386">
            <v>0</v>
          </cell>
          <cell r="O1386">
            <v>0</v>
          </cell>
          <cell r="P1386">
            <v>0.83488888888888879</v>
          </cell>
          <cell r="Q1386">
            <v>124.56747404844292</v>
          </cell>
          <cell r="R1386" t="str">
            <v>San003l</v>
          </cell>
          <cell r="S1386">
            <v>1.7</v>
          </cell>
        </row>
        <row r="1387">
          <cell r="B1387" t="str">
            <v>San004l</v>
          </cell>
          <cell r="D1387" t="str">
            <v>Linoleum</v>
          </cell>
          <cell r="E1387">
            <v>52</v>
          </cell>
          <cell r="F1387">
            <v>0.67527777777777775</v>
          </cell>
          <cell r="G1387">
            <v>0</v>
          </cell>
          <cell r="H1387">
            <v>0</v>
          </cell>
          <cell r="I1387">
            <v>0</v>
          </cell>
          <cell r="J1387">
            <v>0</v>
          </cell>
          <cell r="K1387">
            <v>0</v>
          </cell>
          <cell r="L1387">
            <v>0</v>
          </cell>
          <cell r="M1387">
            <v>0</v>
          </cell>
          <cell r="N1387">
            <v>0</v>
          </cell>
          <cell r="O1387">
            <v>0</v>
          </cell>
          <cell r="P1387">
            <v>0.67527777777777775</v>
          </cell>
          <cell r="Q1387">
            <v>77.005347593582897</v>
          </cell>
          <cell r="R1387" t="str">
            <v>San004l</v>
          </cell>
          <cell r="S1387">
            <v>2.75</v>
          </cell>
        </row>
        <row r="1388">
          <cell r="B1388" t="str">
            <v>San005l</v>
          </cell>
          <cell r="D1388" t="str">
            <v>Linoleum</v>
          </cell>
          <cell r="E1388">
            <v>5</v>
          </cell>
          <cell r="F1388">
            <v>0</v>
          </cell>
          <cell r="G1388">
            <v>0</v>
          </cell>
          <cell r="H1388">
            <v>0</v>
          </cell>
          <cell r="I1388">
            <v>0</v>
          </cell>
          <cell r="J1388">
            <v>0</v>
          </cell>
          <cell r="K1388">
            <v>0</v>
          </cell>
          <cell r="L1388">
            <v>0</v>
          </cell>
          <cell r="M1388">
            <v>0</v>
          </cell>
          <cell r="N1388">
            <v>0</v>
          </cell>
          <cell r="O1388">
            <v>0</v>
          </cell>
          <cell r="P1388">
            <v>0</v>
          </cell>
          <cell r="Q1388">
            <v>0</v>
          </cell>
          <cell r="R1388" t="str">
            <v>San005l</v>
          </cell>
          <cell r="S1388">
            <v>0.82299999999999995</v>
          </cell>
        </row>
        <row r="1389">
          <cell r="B1389" t="str">
            <v>San006l</v>
          </cell>
          <cell r="D1389" t="str">
            <v>Linoleum</v>
          </cell>
          <cell r="E1389">
            <v>6</v>
          </cell>
          <cell r="F1389">
            <v>0</v>
          </cell>
          <cell r="G1389">
            <v>0</v>
          </cell>
          <cell r="H1389">
            <v>0</v>
          </cell>
          <cell r="I1389">
            <v>0</v>
          </cell>
          <cell r="J1389">
            <v>0</v>
          </cell>
          <cell r="K1389">
            <v>0</v>
          </cell>
          <cell r="L1389">
            <v>0</v>
          </cell>
          <cell r="M1389">
            <v>0</v>
          </cell>
          <cell r="N1389">
            <v>0</v>
          </cell>
          <cell r="O1389">
            <v>0</v>
          </cell>
          <cell r="P1389">
            <v>0</v>
          </cell>
          <cell r="Q1389">
            <v>0</v>
          </cell>
          <cell r="R1389" t="str">
            <v>San006l</v>
          </cell>
          <cell r="S1389">
            <v>0.8</v>
          </cell>
        </row>
        <row r="1390">
          <cell r="B1390" t="str">
            <v>San007l</v>
          </cell>
          <cell r="D1390" t="str">
            <v>Linoleum</v>
          </cell>
          <cell r="E1390">
            <v>7</v>
          </cell>
          <cell r="F1390">
            <v>0</v>
          </cell>
          <cell r="G1390">
            <v>0</v>
          </cell>
          <cell r="H1390">
            <v>0</v>
          </cell>
          <cell r="I1390">
            <v>0</v>
          </cell>
          <cell r="J1390">
            <v>0</v>
          </cell>
          <cell r="K1390">
            <v>0</v>
          </cell>
          <cell r="L1390">
            <v>0</v>
          </cell>
          <cell r="M1390">
            <v>0</v>
          </cell>
          <cell r="N1390">
            <v>0</v>
          </cell>
          <cell r="O1390">
            <v>0</v>
          </cell>
          <cell r="P1390">
            <v>0</v>
          </cell>
          <cell r="Q1390">
            <v>0</v>
          </cell>
          <cell r="R1390" t="str">
            <v>San007l</v>
          </cell>
          <cell r="S1390">
            <v>0.8</v>
          </cell>
        </row>
        <row r="1391">
          <cell r="B1391" t="str">
            <v>San008l</v>
          </cell>
          <cell r="D1391" t="str">
            <v>Linoleum</v>
          </cell>
          <cell r="E1391">
            <v>8</v>
          </cell>
          <cell r="F1391">
            <v>0</v>
          </cell>
          <cell r="G1391">
            <v>0</v>
          </cell>
          <cell r="H1391">
            <v>0</v>
          </cell>
          <cell r="I1391">
            <v>0</v>
          </cell>
          <cell r="J1391">
            <v>0</v>
          </cell>
          <cell r="K1391">
            <v>0</v>
          </cell>
          <cell r="L1391">
            <v>0</v>
          </cell>
          <cell r="M1391">
            <v>0</v>
          </cell>
          <cell r="N1391">
            <v>0</v>
          </cell>
          <cell r="O1391">
            <v>0</v>
          </cell>
          <cell r="P1391">
            <v>0</v>
          </cell>
          <cell r="Q1391">
            <v>0</v>
          </cell>
          <cell r="R1391" t="str">
            <v>San008l</v>
          </cell>
          <cell r="S1391">
            <v>0.8</v>
          </cell>
        </row>
        <row r="1392">
          <cell r="B1392" t="str">
            <v>San009l</v>
          </cell>
          <cell r="D1392" t="str">
            <v>Linoleum</v>
          </cell>
          <cell r="E1392">
            <v>9</v>
          </cell>
          <cell r="F1392">
            <v>0</v>
          </cell>
          <cell r="G1392">
            <v>0</v>
          </cell>
          <cell r="H1392">
            <v>0</v>
          </cell>
          <cell r="I1392">
            <v>0</v>
          </cell>
          <cell r="J1392">
            <v>0</v>
          </cell>
          <cell r="K1392">
            <v>0</v>
          </cell>
          <cell r="L1392">
            <v>0</v>
          </cell>
          <cell r="M1392">
            <v>0</v>
          </cell>
          <cell r="N1392">
            <v>0</v>
          </cell>
          <cell r="O1392">
            <v>0</v>
          </cell>
          <cell r="P1392">
            <v>0</v>
          </cell>
          <cell r="Q1392">
            <v>0</v>
          </cell>
          <cell r="R1392" t="str">
            <v>San009l</v>
          </cell>
          <cell r="S1392">
            <v>2</v>
          </cell>
        </row>
        <row r="1393">
          <cell r="B1393" t="str">
            <v>San010l</v>
          </cell>
          <cell r="D1393" t="str">
            <v>Linoleum</v>
          </cell>
          <cell r="E1393">
            <v>10</v>
          </cell>
          <cell r="F1393">
            <v>0</v>
          </cell>
          <cell r="G1393">
            <v>0</v>
          </cell>
          <cell r="H1393">
            <v>0</v>
          </cell>
          <cell r="I1393">
            <v>0</v>
          </cell>
          <cell r="J1393">
            <v>0</v>
          </cell>
          <cell r="K1393">
            <v>0</v>
          </cell>
          <cell r="L1393">
            <v>0</v>
          </cell>
          <cell r="M1393">
            <v>0</v>
          </cell>
          <cell r="N1393">
            <v>0</v>
          </cell>
          <cell r="O1393">
            <v>0</v>
          </cell>
          <cell r="P1393">
            <v>0</v>
          </cell>
          <cell r="Q1393">
            <v>0</v>
          </cell>
          <cell r="R1393" t="str">
            <v>San010l</v>
          </cell>
          <cell r="S1393">
            <v>2.5</v>
          </cell>
        </row>
        <row r="1394">
          <cell r="B1394" t="str">
            <v>San011l</v>
          </cell>
          <cell r="D1394" t="str">
            <v>Linoleum</v>
          </cell>
          <cell r="E1394">
            <v>11</v>
          </cell>
          <cell r="F1394">
            <v>0</v>
          </cell>
          <cell r="G1394">
            <v>0</v>
          </cell>
          <cell r="H1394">
            <v>0</v>
          </cell>
          <cell r="I1394">
            <v>0</v>
          </cell>
          <cell r="J1394">
            <v>0</v>
          </cell>
          <cell r="K1394">
            <v>0</v>
          </cell>
          <cell r="L1394">
            <v>0</v>
          </cell>
          <cell r="M1394">
            <v>0</v>
          </cell>
          <cell r="N1394">
            <v>0</v>
          </cell>
          <cell r="O1394">
            <v>0</v>
          </cell>
          <cell r="P1394">
            <v>0</v>
          </cell>
          <cell r="Q1394">
            <v>0</v>
          </cell>
          <cell r="R1394" t="str">
            <v>San011l</v>
          </cell>
          <cell r="S1394">
            <v>0.8</v>
          </cell>
        </row>
        <row r="1396">
          <cell r="B1396" t="str">
            <v>San260s</v>
          </cell>
          <cell r="C1396" t="str">
            <v>Sanitair</v>
          </cell>
          <cell r="D1396" t="str">
            <v>Steen</v>
          </cell>
          <cell r="E1396">
            <v>260</v>
          </cell>
          <cell r="F1396">
            <v>3.3512447406214778</v>
          </cell>
          <cell r="G1396">
            <v>6.4341259378521976E-2</v>
          </cell>
          <cell r="H1396">
            <v>0</v>
          </cell>
          <cell r="I1396">
            <v>0</v>
          </cell>
          <cell r="J1396">
            <v>0</v>
          </cell>
          <cell r="K1396">
            <v>0</v>
          </cell>
          <cell r="L1396">
            <v>0</v>
          </cell>
          <cell r="M1396">
            <v>0</v>
          </cell>
          <cell r="N1396">
            <v>0</v>
          </cell>
          <cell r="O1396">
            <v>0</v>
          </cell>
          <cell r="P1396">
            <v>3.4155859999999998</v>
          </cell>
          <cell r="Q1396">
            <v>76.121637692624347</v>
          </cell>
          <cell r="R1396" t="str">
            <v>San260s</v>
          </cell>
          <cell r="S1396">
            <v>0.98986552890033808</v>
          </cell>
        </row>
        <row r="1397">
          <cell r="B1397" t="str">
            <v>San260sn</v>
          </cell>
          <cell r="C1397" t="str">
            <v>Sanitair</v>
          </cell>
          <cell r="D1397" t="str">
            <v>Steen</v>
          </cell>
          <cell r="E1397">
            <v>260</v>
          </cell>
          <cell r="F1397">
            <v>1.70940170940171</v>
          </cell>
          <cell r="G1397">
            <v>0</v>
          </cell>
          <cell r="H1397">
            <v>0</v>
          </cell>
          <cell r="I1397">
            <v>0</v>
          </cell>
          <cell r="J1397">
            <v>0</v>
          </cell>
          <cell r="K1397">
            <v>0</v>
          </cell>
          <cell r="L1397">
            <v>0</v>
          </cell>
          <cell r="M1397">
            <v>0</v>
          </cell>
          <cell r="N1397">
            <v>0</v>
          </cell>
          <cell r="O1397">
            <v>0</v>
          </cell>
          <cell r="P1397">
            <v>1.70940170940171</v>
          </cell>
          <cell r="Q1397">
            <v>152.09999999999994</v>
          </cell>
          <cell r="R1397" t="str">
            <v>San260sn</v>
          </cell>
          <cell r="S1397">
            <v>0.82325701054798062</v>
          </cell>
        </row>
        <row r="1398">
          <cell r="B1398" t="str">
            <v>San156s</v>
          </cell>
          <cell r="C1398" t="str">
            <v>Sanitair</v>
          </cell>
          <cell r="D1398" t="str">
            <v>Steen</v>
          </cell>
          <cell r="E1398">
            <v>156</v>
          </cell>
          <cell r="F1398">
            <v>1.6173543739850937</v>
          </cell>
          <cell r="G1398">
            <v>4.2220094100012491E-2</v>
          </cell>
          <cell r="H1398">
            <v>0</v>
          </cell>
          <cell r="I1398">
            <v>0</v>
          </cell>
          <cell r="J1398">
            <v>0</v>
          </cell>
          <cell r="K1398">
            <v>0</v>
          </cell>
          <cell r="L1398">
            <v>0</v>
          </cell>
          <cell r="M1398">
            <v>0</v>
          </cell>
          <cell r="N1398">
            <v>0</v>
          </cell>
          <cell r="O1398">
            <v>0</v>
          </cell>
          <cell r="P1398">
            <v>1.6595744680851061</v>
          </cell>
          <cell r="Q1398">
            <v>94.000000000000014</v>
          </cell>
          <cell r="R1398" t="str">
            <v>San156s</v>
          </cell>
          <cell r="S1398">
            <v>0.64953990923096139</v>
          </cell>
        </row>
        <row r="1399">
          <cell r="B1399" t="str">
            <v>San130s</v>
          </cell>
          <cell r="C1399" t="str">
            <v>Sanitair</v>
          </cell>
          <cell r="D1399" t="str">
            <v>Steen</v>
          </cell>
          <cell r="E1399">
            <v>130</v>
          </cell>
          <cell r="F1399">
            <v>2.3564508291024882</v>
          </cell>
          <cell r="G1399">
            <v>6.7591259378521978E-2</v>
          </cell>
          <cell r="H1399">
            <v>0</v>
          </cell>
          <cell r="I1399">
            <v>0</v>
          </cell>
          <cell r="J1399">
            <v>0</v>
          </cell>
          <cell r="K1399">
            <v>0</v>
          </cell>
          <cell r="L1399">
            <v>0</v>
          </cell>
          <cell r="M1399">
            <v>0</v>
          </cell>
          <cell r="N1399">
            <v>0</v>
          </cell>
          <cell r="O1399">
            <v>0</v>
          </cell>
          <cell r="P1399">
            <v>2.4240420884810101</v>
          </cell>
          <cell r="Q1399">
            <v>53.629431855889337</v>
          </cell>
          <cell r="R1399" t="str">
            <v>San130s</v>
          </cell>
          <cell r="S1399">
            <v>1.039865528900338</v>
          </cell>
        </row>
        <row r="1400">
          <cell r="B1400" t="str">
            <v>San104s</v>
          </cell>
          <cell r="C1400" t="str">
            <v>Sanitair</v>
          </cell>
          <cell r="D1400" t="str">
            <v>Steen</v>
          </cell>
          <cell r="E1400">
            <v>104</v>
          </cell>
          <cell r="F1400">
            <v>1.4398855033708711</v>
          </cell>
          <cell r="G1400">
            <v>4.5828782343414559E-2</v>
          </cell>
          <cell r="H1400">
            <v>0</v>
          </cell>
          <cell r="I1400">
            <v>0</v>
          </cell>
          <cell r="J1400">
            <v>0</v>
          </cell>
          <cell r="K1400">
            <v>0</v>
          </cell>
          <cell r="L1400">
            <v>0</v>
          </cell>
          <cell r="M1400">
            <v>0</v>
          </cell>
          <cell r="N1400">
            <v>0</v>
          </cell>
          <cell r="O1400">
            <v>0</v>
          </cell>
          <cell r="P1400">
            <v>1.4857142857142855</v>
          </cell>
          <cell r="Q1400">
            <v>70.000000000000014</v>
          </cell>
          <cell r="R1400" t="str">
            <v>San104s</v>
          </cell>
          <cell r="S1400">
            <v>0.70505818989868552</v>
          </cell>
        </row>
        <row r="1401">
          <cell r="B1401" t="str">
            <v>San052s</v>
          </cell>
          <cell r="C1401" t="str">
            <v>Sanitair</v>
          </cell>
          <cell r="D1401" t="str">
            <v>Steen</v>
          </cell>
          <cell r="E1401">
            <v>52</v>
          </cell>
          <cell r="F1401">
            <v>1.0615043452202579</v>
          </cell>
          <cell r="G1401">
            <v>4.4878633503146539E-2</v>
          </cell>
          <cell r="H1401">
            <v>0</v>
          </cell>
          <cell r="I1401">
            <v>0</v>
          </cell>
          <cell r="J1401">
            <v>0</v>
          </cell>
          <cell r="K1401">
            <v>0</v>
          </cell>
          <cell r="L1401">
            <v>0</v>
          </cell>
          <cell r="M1401">
            <v>0</v>
          </cell>
          <cell r="N1401">
            <v>0</v>
          </cell>
          <cell r="O1401">
            <v>0</v>
          </cell>
          <cell r="P1401">
            <v>1.1063829787234043</v>
          </cell>
          <cell r="Q1401">
            <v>47</v>
          </cell>
          <cell r="R1401" t="str">
            <v>San052s</v>
          </cell>
          <cell r="S1401">
            <v>0.69044051543302365</v>
          </cell>
        </row>
        <row r="1402">
          <cell r="B1402" t="str">
            <v>San026s</v>
          </cell>
          <cell r="C1402" t="str">
            <v>Sanitair</v>
          </cell>
          <cell r="D1402" t="str">
            <v>Steen</v>
          </cell>
          <cell r="E1402">
            <v>26</v>
          </cell>
          <cell r="F1402">
            <v>0.88711085543569657</v>
          </cell>
          <cell r="G1402">
            <v>5.3543948800515218E-2</v>
          </cell>
          <cell r="H1402">
            <v>0</v>
          </cell>
          <cell r="I1402">
            <v>0</v>
          </cell>
          <cell r="J1402">
            <v>0</v>
          </cell>
          <cell r="K1402">
            <v>0</v>
          </cell>
          <cell r="L1402">
            <v>0</v>
          </cell>
          <cell r="M1402">
            <v>0</v>
          </cell>
          <cell r="N1402">
            <v>0</v>
          </cell>
          <cell r="O1402">
            <v>0</v>
          </cell>
          <cell r="P1402">
            <v>0.94065480423621173</v>
          </cell>
          <cell r="Q1402">
            <v>27.640320214078269</v>
          </cell>
          <cell r="R1402" t="str">
            <v>San026s</v>
          </cell>
          <cell r="S1402">
            <v>1.1898655289003381</v>
          </cell>
        </row>
        <row r="1403">
          <cell r="B1403" t="str">
            <v>San012s</v>
          </cell>
          <cell r="C1403" t="str">
            <v>Sanitair</v>
          </cell>
          <cell r="D1403" t="str">
            <v>Steen</v>
          </cell>
          <cell r="E1403">
            <v>12</v>
          </cell>
          <cell r="F1403">
            <v>0.39598205329254554</v>
          </cell>
          <cell r="G1403">
            <v>1.8597982933505071E-2</v>
          </cell>
          <cell r="H1403">
            <v>0</v>
          </cell>
          <cell r="I1403">
            <v>0</v>
          </cell>
          <cell r="J1403">
            <v>0</v>
          </cell>
          <cell r="K1403">
            <v>0</v>
          </cell>
          <cell r="L1403">
            <v>0</v>
          </cell>
          <cell r="M1403">
            <v>0</v>
          </cell>
          <cell r="N1403">
            <v>0</v>
          </cell>
          <cell r="O1403">
            <v>0</v>
          </cell>
          <cell r="P1403">
            <v>0.41458003622605061</v>
          </cell>
          <cell r="Q1403">
            <v>28.94495381214395</v>
          </cell>
          <cell r="R1403" t="str">
            <v>San012s</v>
          </cell>
          <cell r="S1403">
            <v>1.2398655289003382</v>
          </cell>
        </row>
        <row r="1404">
          <cell r="B1404" t="str">
            <v>San052sz</v>
          </cell>
          <cell r="C1404" t="str">
            <v>Sanitair</v>
          </cell>
          <cell r="D1404" t="str">
            <v>Steen</v>
          </cell>
          <cell r="E1404">
            <v>52</v>
          </cell>
          <cell r="F1404">
            <v>0.34188034188034194</v>
          </cell>
          <cell r="G1404">
            <v>0</v>
          </cell>
          <cell r="H1404">
            <v>0</v>
          </cell>
          <cell r="I1404">
            <v>0</v>
          </cell>
          <cell r="J1404">
            <v>0</v>
          </cell>
          <cell r="K1404">
            <v>0</v>
          </cell>
          <cell r="L1404">
            <v>0</v>
          </cell>
          <cell r="M1404">
            <v>0</v>
          </cell>
          <cell r="N1404">
            <v>0</v>
          </cell>
          <cell r="O1404">
            <v>0</v>
          </cell>
          <cell r="P1404">
            <v>0.34188034188034194</v>
          </cell>
          <cell r="Q1404">
            <v>152.09999999999997</v>
          </cell>
          <cell r="R1404" t="str">
            <v>San052sz</v>
          </cell>
          <cell r="S1404">
            <v>0.82325701054798062</v>
          </cell>
        </row>
        <row r="1405">
          <cell r="B1405" t="str">
            <v>San001s</v>
          </cell>
          <cell r="D1405" t="str">
            <v>Steen</v>
          </cell>
          <cell r="E1405">
            <v>1</v>
          </cell>
          <cell r="F1405">
            <v>0</v>
          </cell>
          <cell r="G1405">
            <v>0</v>
          </cell>
          <cell r="H1405">
            <v>0</v>
          </cell>
          <cell r="I1405">
            <v>0</v>
          </cell>
          <cell r="J1405">
            <v>0</v>
          </cell>
          <cell r="K1405">
            <v>0</v>
          </cell>
          <cell r="L1405">
            <v>0</v>
          </cell>
          <cell r="M1405">
            <v>0</v>
          </cell>
          <cell r="N1405">
            <v>0</v>
          </cell>
          <cell r="O1405">
            <v>0</v>
          </cell>
          <cell r="P1405">
            <v>0</v>
          </cell>
          <cell r="Q1405">
            <v>0</v>
          </cell>
          <cell r="R1405" t="str">
            <v>San001s</v>
          </cell>
          <cell r="S1405">
            <v>0.8</v>
          </cell>
        </row>
        <row r="1406">
          <cell r="B1406" t="str">
            <v>San002s</v>
          </cell>
          <cell r="D1406" t="str">
            <v>Steen</v>
          </cell>
          <cell r="E1406">
            <v>52</v>
          </cell>
          <cell r="F1406">
            <v>0.67527777777777775</v>
          </cell>
          <cell r="G1406">
            <v>0</v>
          </cell>
          <cell r="H1406">
            <v>0</v>
          </cell>
          <cell r="I1406">
            <v>0</v>
          </cell>
          <cell r="J1406">
            <v>0</v>
          </cell>
          <cell r="K1406">
            <v>0</v>
          </cell>
          <cell r="L1406">
            <v>0</v>
          </cell>
          <cell r="M1406">
            <v>0</v>
          </cell>
          <cell r="N1406">
            <v>0</v>
          </cell>
          <cell r="O1406">
            <v>0</v>
          </cell>
          <cell r="P1406">
            <v>0.67527777777777775</v>
          </cell>
          <cell r="Q1406">
            <v>77.005347593582897</v>
          </cell>
          <cell r="R1406" t="str">
            <v>San002s</v>
          </cell>
          <cell r="S1406">
            <v>2.75</v>
          </cell>
        </row>
        <row r="1407">
          <cell r="B1407" t="str">
            <v>San003s</v>
          </cell>
          <cell r="D1407" t="str">
            <v>Steen</v>
          </cell>
          <cell r="E1407">
            <v>104</v>
          </cell>
          <cell r="F1407">
            <v>0.85944444444444434</v>
          </cell>
          <cell r="G1407">
            <v>0</v>
          </cell>
          <cell r="H1407">
            <v>0</v>
          </cell>
          <cell r="I1407">
            <v>0</v>
          </cell>
          <cell r="J1407">
            <v>0</v>
          </cell>
          <cell r="K1407">
            <v>0</v>
          </cell>
          <cell r="L1407">
            <v>0</v>
          </cell>
          <cell r="M1407">
            <v>0</v>
          </cell>
          <cell r="N1407">
            <v>0</v>
          </cell>
          <cell r="O1407">
            <v>0</v>
          </cell>
          <cell r="P1407">
            <v>0.85944444444444434</v>
          </cell>
          <cell r="Q1407">
            <v>121.00840336134455</v>
          </cell>
          <cell r="R1407" t="str">
            <v>San003s</v>
          </cell>
          <cell r="S1407">
            <v>1.75</v>
          </cell>
        </row>
        <row r="1408">
          <cell r="B1408" t="str">
            <v>San004s</v>
          </cell>
          <cell r="D1408" t="str">
            <v>Steen</v>
          </cell>
          <cell r="E1408">
            <v>260</v>
          </cell>
          <cell r="F1408">
            <v>2.1202525984364664</v>
          </cell>
          <cell r="G1408">
            <v>4.18612139752053E-2</v>
          </cell>
          <cell r="H1408">
            <v>0</v>
          </cell>
          <cell r="I1408">
            <v>0</v>
          </cell>
          <cell r="J1408">
            <v>0</v>
          </cell>
          <cell r="K1408">
            <v>0</v>
          </cell>
          <cell r="L1408">
            <v>0</v>
          </cell>
          <cell r="M1408">
            <v>0</v>
          </cell>
          <cell r="N1408">
            <v>0</v>
          </cell>
          <cell r="O1408">
            <v>0</v>
          </cell>
          <cell r="P1408">
            <v>2.1621138124116714</v>
          </cell>
          <cell r="Q1408">
            <v>120.25268906172428</v>
          </cell>
          <cell r="R1408" t="str">
            <v>San004s</v>
          </cell>
          <cell r="S1408">
            <v>0.64401867654161993</v>
          </cell>
        </row>
        <row r="1409">
          <cell r="B1409" t="str">
            <v>San005s</v>
          </cell>
          <cell r="D1409" t="str">
            <v>Steen</v>
          </cell>
          <cell r="E1409">
            <v>260</v>
          </cell>
          <cell r="F1409">
            <v>3.326184819055809</v>
          </cell>
          <cell r="G1409">
            <v>8.940124599805413E-2</v>
          </cell>
          <cell r="H1409">
            <v>0</v>
          </cell>
          <cell r="I1409">
            <v>0</v>
          </cell>
          <cell r="J1409">
            <v>0</v>
          </cell>
          <cell r="K1409">
            <v>0</v>
          </cell>
          <cell r="L1409">
            <v>0</v>
          </cell>
          <cell r="M1409">
            <v>0</v>
          </cell>
          <cell r="N1409">
            <v>0</v>
          </cell>
          <cell r="O1409">
            <v>0</v>
          </cell>
          <cell r="P1409">
            <v>3.415586065053863</v>
          </cell>
          <cell r="Q1409">
            <v>76.121636242798019</v>
          </cell>
          <cell r="R1409" t="str">
            <v>San005s</v>
          </cell>
          <cell r="S1409">
            <v>1.3754037845854481</v>
          </cell>
        </row>
        <row r="1410">
          <cell r="B1410" t="str">
            <v>San006s</v>
          </cell>
          <cell r="D1410" t="str">
            <v>Steen</v>
          </cell>
          <cell r="E1410">
            <v>6</v>
          </cell>
          <cell r="F1410">
            <v>0</v>
          </cell>
          <cell r="G1410">
            <v>0</v>
          </cell>
          <cell r="H1410">
            <v>0</v>
          </cell>
          <cell r="I1410">
            <v>0</v>
          </cell>
          <cell r="J1410">
            <v>0</v>
          </cell>
          <cell r="K1410">
            <v>0</v>
          </cell>
          <cell r="L1410">
            <v>0</v>
          </cell>
          <cell r="M1410">
            <v>0</v>
          </cell>
          <cell r="N1410">
            <v>0</v>
          </cell>
          <cell r="O1410">
            <v>0</v>
          </cell>
          <cell r="P1410">
            <v>0</v>
          </cell>
          <cell r="Q1410">
            <v>0</v>
          </cell>
          <cell r="R1410" t="str">
            <v>San006s</v>
          </cell>
          <cell r="S1410">
            <v>0.8</v>
          </cell>
        </row>
        <row r="1411">
          <cell r="B1411" t="str">
            <v>San007s</v>
          </cell>
          <cell r="D1411" t="str">
            <v>Steen</v>
          </cell>
          <cell r="E1411">
            <v>7</v>
          </cell>
          <cell r="F1411">
            <v>0</v>
          </cell>
          <cell r="G1411">
            <v>0</v>
          </cell>
          <cell r="H1411">
            <v>0</v>
          </cell>
          <cell r="I1411">
            <v>0</v>
          </cell>
          <cell r="J1411">
            <v>0</v>
          </cell>
          <cell r="K1411">
            <v>0</v>
          </cell>
          <cell r="L1411">
            <v>0</v>
          </cell>
          <cell r="M1411">
            <v>0</v>
          </cell>
          <cell r="N1411">
            <v>0</v>
          </cell>
          <cell r="O1411">
            <v>0</v>
          </cell>
          <cell r="P1411">
            <v>0</v>
          </cell>
          <cell r="Q1411">
            <v>0</v>
          </cell>
          <cell r="R1411" t="str">
            <v>San007s</v>
          </cell>
          <cell r="S1411">
            <v>0.8</v>
          </cell>
        </row>
        <row r="1412">
          <cell r="B1412" t="str">
            <v>San008s</v>
          </cell>
          <cell r="D1412" t="str">
            <v>Steen</v>
          </cell>
          <cell r="E1412">
            <v>8</v>
          </cell>
          <cell r="F1412">
            <v>0</v>
          </cell>
          <cell r="G1412">
            <v>0</v>
          </cell>
          <cell r="H1412">
            <v>0</v>
          </cell>
          <cell r="I1412">
            <v>0</v>
          </cell>
          <cell r="J1412">
            <v>0</v>
          </cell>
          <cell r="K1412">
            <v>0</v>
          </cell>
          <cell r="L1412">
            <v>0</v>
          </cell>
          <cell r="M1412">
            <v>0</v>
          </cell>
          <cell r="N1412">
            <v>0</v>
          </cell>
          <cell r="O1412">
            <v>0</v>
          </cell>
          <cell r="P1412">
            <v>0</v>
          </cell>
          <cell r="Q1412">
            <v>0</v>
          </cell>
          <cell r="R1412" t="str">
            <v>San008s</v>
          </cell>
          <cell r="S1412">
            <v>0.8</v>
          </cell>
        </row>
        <row r="1413">
          <cell r="B1413" t="str">
            <v>San009s</v>
          </cell>
          <cell r="D1413" t="str">
            <v>Steen</v>
          </cell>
          <cell r="E1413">
            <v>9</v>
          </cell>
          <cell r="F1413">
            <v>0</v>
          </cell>
          <cell r="G1413">
            <v>0</v>
          </cell>
          <cell r="H1413">
            <v>0</v>
          </cell>
          <cell r="I1413">
            <v>0</v>
          </cell>
          <cell r="J1413">
            <v>0</v>
          </cell>
          <cell r="K1413">
            <v>0</v>
          </cell>
          <cell r="L1413">
            <v>0</v>
          </cell>
          <cell r="M1413">
            <v>0</v>
          </cell>
          <cell r="N1413">
            <v>0</v>
          </cell>
          <cell r="O1413">
            <v>0</v>
          </cell>
          <cell r="P1413">
            <v>0</v>
          </cell>
          <cell r="Q1413">
            <v>0</v>
          </cell>
          <cell r="R1413" t="str">
            <v>San009s</v>
          </cell>
          <cell r="S1413">
            <v>2</v>
          </cell>
        </row>
        <row r="1414">
          <cell r="B1414" t="str">
            <v>San010s</v>
          </cell>
          <cell r="D1414" t="str">
            <v>Steen</v>
          </cell>
          <cell r="E1414">
            <v>10</v>
          </cell>
          <cell r="F1414">
            <v>0</v>
          </cell>
          <cell r="G1414">
            <v>0</v>
          </cell>
          <cell r="H1414">
            <v>0</v>
          </cell>
          <cell r="I1414">
            <v>0</v>
          </cell>
          <cell r="J1414">
            <v>0</v>
          </cell>
          <cell r="K1414">
            <v>0</v>
          </cell>
          <cell r="L1414">
            <v>0</v>
          </cell>
          <cell r="M1414">
            <v>0</v>
          </cell>
          <cell r="N1414">
            <v>0</v>
          </cell>
          <cell r="O1414">
            <v>0</v>
          </cell>
          <cell r="P1414">
            <v>0</v>
          </cell>
          <cell r="Q1414">
            <v>0</v>
          </cell>
          <cell r="R1414" t="str">
            <v>San010s</v>
          </cell>
          <cell r="S1414">
            <v>2.5</v>
          </cell>
        </row>
        <row r="1415">
          <cell r="B1415" t="str">
            <v>San011s</v>
          </cell>
          <cell r="D1415" t="str">
            <v>Steen</v>
          </cell>
          <cell r="E1415">
            <v>11</v>
          </cell>
          <cell r="F1415">
            <v>0</v>
          </cell>
          <cell r="G1415">
            <v>0</v>
          </cell>
          <cell r="H1415">
            <v>0</v>
          </cell>
          <cell r="I1415">
            <v>0</v>
          </cell>
          <cell r="J1415">
            <v>0</v>
          </cell>
          <cell r="K1415">
            <v>0</v>
          </cell>
          <cell r="L1415">
            <v>0</v>
          </cell>
          <cell r="M1415">
            <v>0</v>
          </cell>
          <cell r="N1415">
            <v>0</v>
          </cell>
          <cell r="O1415">
            <v>0</v>
          </cell>
          <cell r="P1415">
            <v>0</v>
          </cell>
          <cell r="Q1415">
            <v>0</v>
          </cell>
          <cell r="R1415" t="str">
            <v>San011s</v>
          </cell>
          <cell r="S1415">
            <v>0.8</v>
          </cell>
        </row>
        <row r="1417">
          <cell r="B1417" t="str">
            <v>Spo260l</v>
          </cell>
          <cell r="C1417" t="str">
            <v>Spoelruimte</v>
          </cell>
          <cell r="D1417" t="str">
            <v>Lino/PVC</v>
          </cell>
          <cell r="E1417">
            <v>260</v>
          </cell>
          <cell r="F1417">
            <v>1.6572916666666664</v>
          </cell>
          <cell r="G1417">
            <v>0</v>
          </cell>
          <cell r="H1417">
            <v>0</v>
          </cell>
          <cell r="I1417">
            <v>0</v>
          </cell>
          <cell r="J1417">
            <v>0</v>
          </cell>
          <cell r="K1417">
            <v>0</v>
          </cell>
          <cell r="L1417">
            <v>0</v>
          </cell>
          <cell r="M1417">
            <v>0</v>
          </cell>
          <cell r="N1417">
            <v>0</v>
          </cell>
          <cell r="O1417">
            <v>0</v>
          </cell>
          <cell r="P1417">
            <v>1.6572916666666664</v>
          </cell>
          <cell r="Q1417">
            <v>156.88246385920806</v>
          </cell>
          <cell r="R1417" t="str">
            <v>Spo260l</v>
          </cell>
          <cell r="S1417">
            <v>0.75</v>
          </cell>
        </row>
        <row r="1418">
          <cell r="B1418" t="str">
            <v>Spo260ln</v>
          </cell>
          <cell r="C1418" t="str">
            <v>Spoelruimte, naloopronde</v>
          </cell>
          <cell r="D1418" t="str">
            <v>Lino/PVC</v>
          </cell>
          <cell r="E1418">
            <v>260</v>
          </cell>
          <cell r="F1418">
            <v>1.2891666666666666</v>
          </cell>
          <cell r="G1418">
            <v>0</v>
          </cell>
          <cell r="H1418">
            <v>0</v>
          </cell>
          <cell r="I1418">
            <v>0</v>
          </cell>
          <cell r="J1418">
            <v>0</v>
          </cell>
          <cell r="K1418">
            <v>0</v>
          </cell>
          <cell r="L1418">
            <v>0</v>
          </cell>
          <cell r="M1418">
            <v>0</v>
          </cell>
          <cell r="N1418">
            <v>0</v>
          </cell>
          <cell r="O1418">
            <v>0</v>
          </cell>
          <cell r="P1418">
            <v>1.2891666666666666</v>
          </cell>
          <cell r="Q1418">
            <v>201.68067226890759</v>
          </cell>
          <cell r="R1418" t="str">
            <v>Spo260ln</v>
          </cell>
          <cell r="S1418">
            <v>1.19</v>
          </cell>
        </row>
        <row r="1419">
          <cell r="B1419" t="str">
            <v>Spo156l</v>
          </cell>
          <cell r="C1419" t="str">
            <v>Spoelruimte</v>
          </cell>
          <cell r="D1419" t="str">
            <v>Lino/PVC</v>
          </cell>
          <cell r="E1419">
            <v>156</v>
          </cell>
          <cell r="F1419">
            <v>1.0722916666666666</v>
          </cell>
          <cell r="G1419">
            <v>0</v>
          </cell>
          <cell r="H1419">
            <v>0</v>
          </cell>
          <cell r="I1419">
            <v>0</v>
          </cell>
          <cell r="J1419">
            <v>0</v>
          </cell>
          <cell r="K1419">
            <v>0</v>
          </cell>
          <cell r="L1419">
            <v>0</v>
          </cell>
          <cell r="M1419">
            <v>0</v>
          </cell>
          <cell r="N1419">
            <v>0</v>
          </cell>
          <cell r="O1419">
            <v>0</v>
          </cell>
          <cell r="P1419">
            <v>1.0722916666666666</v>
          </cell>
          <cell r="Q1419">
            <v>145.48280551777734</v>
          </cell>
          <cell r="R1419" t="str">
            <v>Spo156l</v>
          </cell>
          <cell r="S1419">
            <v>0.75</v>
          </cell>
        </row>
        <row r="1420">
          <cell r="B1420" t="str">
            <v>Spo130l</v>
          </cell>
          <cell r="C1420" t="str">
            <v>Spoelruimte</v>
          </cell>
          <cell r="D1420" t="str">
            <v>Lino/PVC</v>
          </cell>
          <cell r="E1420">
            <v>130</v>
          </cell>
          <cell r="F1420">
            <v>0.98777777777777798</v>
          </cell>
          <cell r="G1420">
            <v>0</v>
          </cell>
          <cell r="H1420">
            <v>0</v>
          </cell>
          <cell r="I1420">
            <v>0</v>
          </cell>
          <cell r="J1420">
            <v>0</v>
          </cell>
          <cell r="K1420">
            <v>0</v>
          </cell>
          <cell r="L1420">
            <v>0</v>
          </cell>
          <cell r="M1420">
            <v>0</v>
          </cell>
          <cell r="N1420">
            <v>0</v>
          </cell>
          <cell r="O1420">
            <v>0</v>
          </cell>
          <cell r="P1420">
            <v>0.98777777777777798</v>
          </cell>
          <cell r="Q1420">
            <v>131.60854893138355</v>
          </cell>
          <cell r="R1420" t="str">
            <v>Spo130l</v>
          </cell>
          <cell r="S1420">
            <v>0.8</v>
          </cell>
        </row>
        <row r="1421">
          <cell r="B1421" t="str">
            <v>Spo104l</v>
          </cell>
          <cell r="C1421" t="str">
            <v>Spoelruimte</v>
          </cell>
          <cell r="D1421" t="str">
            <v>Lino/PVC</v>
          </cell>
          <cell r="E1421">
            <v>104</v>
          </cell>
          <cell r="F1421">
            <v>0.88376388888888879</v>
          </cell>
          <cell r="G1421">
            <v>0</v>
          </cell>
          <cell r="H1421">
            <v>0</v>
          </cell>
          <cell r="I1421">
            <v>0</v>
          </cell>
          <cell r="J1421">
            <v>0</v>
          </cell>
          <cell r="K1421">
            <v>0</v>
          </cell>
          <cell r="L1421">
            <v>0</v>
          </cell>
          <cell r="M1421">
            <v>0</v>
          </cell>
          <cell r="N1421">
            <v>0</v>
          </cell>
          <cell r="O1421">
            <v>0</v>
          </cell>
          <cell r="P1421">
            <v>0.88376388888888879</v>
          </cell>
          <cell r="Q1421">
            <v>117.67849004416088</v>
          </cell>
          <cell r="R1421" t="str">
            <v>Spo104l</v>
          </cell>
          <cell r="S1421">
            <v>0.85</v>
          </cell>
        </row>
        <row r="1422">
          <cell r="B1422" t="str">
            <v>Spo052l</v>
          </cell>
          <cell r="C1422" t="str">
            <v>Spoelruimte</v>
          </cell>
          <cell r="D1422" t="str">
            <v>Lino/PVC</v>
          </cell>
          <cell r="E1422">
            <v>52</v>
          </cell>
          <cell r="F1422">
            <v>0.58474999999999999</v>
          </cell>
          <cell r="G1422">
            <v>0</v>
          </cell>
          <cell r="H1422">
            <v>0</v>
          </cell>
          <cell r="I1422">
            <v>0</v>
          </cell>
          <cell r="J1422">
            <v>0</v>
          </cell>
          <cell r="K1422">
            <v>0</v>
          </cell>
          <cell r="L1422">
            <v>0</v>
          </cell>
          <cell r="M1422">
            <v>0</v>
          </cell>
          <cell r="N1422">
            <v>0</v>
          </cell>
          <cell r="O1422">
            <v>0</v>
          </cell>
          <cell r="P1422">
            <v>0.58474999999999999</v>
          </cell>
          <cell r="Q1422">
            <v>88.926891834117143</v>
          </cell>
          <cell r="R1422" t="str">
            <v>Spo052l</v>
          </cell>
          <cell r="S1422">
            <v>0.9</v>
          </cell>
        </row>
        <row r="1423">
          <cell r="B1423" t="str">
            <v>Spo026l</v>
          </cell>
          <cell r="C1423" t="str">
            <v>Spoelruimte</v>
          </cell>
          <cell r="D1423" t="str">
            <v>Lino/PVC</v>
          </cell>
          <cell r="E1423">
            <v>26</v>
          </cell>
          <cell r="F1423">
            <v>0.42446527777777782</v>
          </cell>
          <cell r="G1423">
            <v>0</v>
          </cell>
          <cell r="H1423">
            <v>0</v>
          </cell>
          <cell r="I1423">
            <v>0</v>
          </cell>
          <cell r="J1423">
            <v>0</v>
          </cell>
          <cell r="K1423">
            <v>0</v>
          </cell>
          <cell r="L1423">
            <v>0</v>
          </cell>
          <cell r="M1423">
            <v>0</v>
          </cell>
          <cell r="N1423">
            <v>0</v>
          </cell>
          <cell r="O1423">
            <v>0</v>
          </cell>
          <cell r="P1423">
            <v>0.42446527777777782</v>
          </cell>
          <cell r="Q1423">
            <v>61.253537948071916</v>
          </cell>
          <cell r="R1423" t="str">
            <v>Spo026l</v>
          </cell>
          <cell r="S1423">
            <v>0.95</v>
          </cell>
        </row>
        <row r="1424">
          <cell r="B1424" t="str">
            <v>Spo012l</v>
          </cell>
          <cell r="C1424" t="str">
            <v>Spoelruimte</v>
          </cell>
          <cell r="D1424" t="str">
            <v>Lino/PVC</v>
          </cell>
          <cell r="E1424">
            <v>12</v>
          </cell>
          <cell r="F1424">
            <v>0.29083333333333333</v>
          </cell>
          <cell r="G1424">
            <v>0</v>
          </cell>
          <cell r="H1424">
            <v>0</v>
          </cell>
          <cell r="I1424">
            <v>0</v>
          </cell>
          <cell r="J1424">
            <v>0</v>
          </cell>
          <cell r="K1424">
            <v>0</v>
          </cell>
          <cell r="L1424">
            <v>0</v>
          </cell>
          <cell r="M1424">
            <v>0</v>
          </cell>
          <cell r="N1424">
            <v>0</v>
          </cell>
          <cell r="O1424">
            <v>0</v>
          </cell>
          <cell r="P1424">
            <v>0.29083333333333333</v>
          </cell>
          <cell r="Q1424">
            <v>41.260744985673355</v>
          </cell>
          <cell r="R1424" t="str">
            <v>Spo012l</v>
          </cell>
          <cell r="S1424">
            <v>1</v>
          </cell>
        </row>
        <row r="1425">
          <cell r="B1425" t="str">
            <v>Spo052lz</v>
          </cell>
          <cell r="C1425" t="str">
            <v>Spoelruimte, weekend</v>
          </cell>
          <cell r="D1425" t="str">
            <v>Lino/PVC</v>
          </cell>
          <cell r="E1425">
            <v>52</v>
          </cell>
          <cell r="F1425">
            <v>0.2578333333333333</v>
          </cell>
          <cell r="G1425">
            <v>0</v>
          </cell>
          <cell r="H1425">
            <v>0</v>
          </cell>
          <cell r="I1425">
            <v>0</v>
          </cell>
          <cell r="J1425">
            <v>0</v>
          </cell>
          <cell r="K1425">
            <v>0</v>
          </cell>
          <cell r="L1425">
            <v>0</v>
          </cell>
          <cell r="M1425">
            <v>0</v>
          </cell>
          <cell r="N1425">
            <v>0</v>
          </cell>
          <cell r="O1425">
            <v>0</v>
          </cell>
          <cell r="P1425">
            <v>0.2578333333333333</v>
          </cell>
          <cell r="Q1425">
            <v>201.68067226890759</v>
          </cell>
          <cell r="R1425" t="str">
            <v>Spo052lz</v>
          </cell>
          <cell r="S1425">
            <v>1.19</v>
          </cell>
        </row>
        <row r="1426">
          <cell r="B1426" t="str">
            <v>Spo001l</v>
          </cell>
          <cell r="D1426" t="str">
            <v>Lino/PVC</v>
          </cell>
          <cell r="E1426">
            <v>1</v>
          </cell>
          <cell r="F1426">
            <v>0</v>
          </cell>
          <cell r="G1426">
            <v>0</v>
          </cell>
          <cell r="H1426">
            <v>0</v>
          </cell>
          <cell r="I1426">
            <v>0</v>
          </cell>
          <cell r="J1426">
            <v>0</v>
          </cell>
          <cell r="K1426">
            <v>0</v>
          </cell>
          <cell r="L1426">
            <v>0</v>
          </cell>
          <cell r="M1426">
            <v>0</v>
          </cell>
          <cell r="N1426">
            <v>0</v>
          </cell>
          <cell r="O1426">
            <v>0</v>
          </cell>
          <cell r="P1426">
            <v>0</v>
          </cell>
          <cell r="Q1426">
            <v>0</v>
          </cell>
          <cell r="R1426" t="str">
            <v>Spo001l</v>
          </cell>
          <cell r="S1426">
            <v>0.8</v>
          </cell>
        </row>
        <row r="1427">
          <cell r="B1427" t="str">
            <v>Spo002l</v>
          </cell>
          <cell r="D1427" t="str">
            <v>Lino/PVC</v>
          </cell>
          <cell r="E1427">
            <v>2</v>
          </cell>
          <cell r="F1427">
            <v>0</v>
          </cell>
          <cell r="G1427">
            <v>0</v>
          </cell>
          <cell r="H1427">
            <v>0</v>
          </cell>
          <cell r="I1427">
            <v>0</v>
          </cell>
          <cell r="J1427">
            <v>0</v>
          </cell>
          <cell r="K1427">
            <v>0</v>
          </cell>
          <cell r="L1427">
            <v>0</v>
          </cell>
          <cell r="M1427">
            <v>0</v>
          </cell>
          <cell r="N1427">
            <v>0</v>
          </cell>
          <cell r="O1427">
            <v>0</v>
          </cell>
          <cell r="P1427">
            <v>0</v>
          </cell>
          <cell r="Q1427">
            <v>0</v>
          </cell>
          <cell r="R1427" t="str">
            <v>Spo002l</v>
          </cell>
          <cell r="S1427">
            <v>0.8</v>
          </cell>
        </row>
        <row r="1428">
          <cell r="B1428" t="str">
            <v>Spo003l</v>
          </cell>
          <cell r="D1428" t="str">
            <v>Lino/PVC</v>
          </cell>
          <cell r="E1428">
            <v>3</v>
          </cell>
          <cell r="F1428">
            <v>0</v>
          </cell>
          <cell r="G1428">
            <v>0</v>
          </cell>
          <cell r="H1428">
            <v>0</v>
          </cell>
          <cell r="I1428">
            <v>0</v>
          </cell>
          <cell r="J1428">
            <v>0</v>
          </cell>
          <cell r="K1428">
            <v>0</v>
          </cell>
          <cell r="L1428">
            <v>0</v>
          </cell>
          <cell r="M1428">
            <v>0</v>
          </cell>
          <cell r="N1428">
            <v>0</v>
          </cell>
          <cell r="O1428">
            <v>0</v>
          </cell>
          <cell r="P1428">
            <v>0</v>
          </cell>
          <cell r="Q1428">
            <v>0</v>
          </cell>
          <cell r="R1428" t="str">
            <v>Spo003l</v>
          </cell>
          <cell r="S1428">
            <v>0.8</v>
          </cell>
        </row>
        <row r="1429">
          <cell r="B1429" t="str">
            <v>Spo004l</v>
          </cell>
          <cell r="D1429" t="str">
            <v>Lino/PVC</v>
          </cell>
          <cell r="E1429">
            <v>4</v>
          </cell>
          <cell r="F1429">
            <v>0</v>
          </cell>
          <cell r="G1429">
            <v>0</v>
          </cell>
          <cell r="H1429">
            <v>0</v>
          </cell>
          <cell r="I1429">
            <v>0</v>
          </cell>
          <cell r="J1429">
            <v>0</v>
          </cell>
          <cell r="K1429">
            <v>0</v>
          </cell>
          <cell r="L1429">
            <v>0</v>
          </cell>
          <cell r="M1429">
            <v>0</v>
          </cell>
          <cell r="N1429">
            <v>0</v>
          </cell>
          <cell r="O1429">
            <v>0</v>
          </cell>
          <cell r="P1429">
            <v>0</v>
          </cell>
          <cell r="Q1429">
            <v>0</v>
          </cell>
          <cell r="R1429" t="str">
            <v>Spo004l</v>
          </cell>
          <cell r="S1429">
            <v>0.8</v>
          </cell>
        </row>
        <row r="1430">
          <cell r="B1430" t="str">
            <v>Spo005l</v>
          </cell>
          <cell r="D1430" t="str">
            <v>Lino/PVC</v>
          </cell>
          <cell r="E1430">
            <v>5</v>
          </cell>
          <cell r="F1430">
            <v>0</v>
          </cell>
          <cell r="G1430">
            <v>0</v>
          </cell>
          <cell r="H1430">
            <v>0</v>
          </cell>
          <cell r="I1430">
            <v>0</v>
          </cell>
          <cell r="J1430">
            <v>0</v>
          </cell>
          <cell r="K1430">
            <v>0</v>
          </cell>
          <cell r="L1430">
            <v>0</v>
          </cell>
          <cell r="M1430">
            <v>0</v>
          </cell>
          <cell r="N1430">
            <v>0</v>
          </cell>
          <cell r="O1430">
            <v>0</v>
          </cell>
          <cell r="P1430">
            <v>0</v>
          </cell>
          <cell r="Q1430">
            <v>0</v>
          </cell>
          <cell r="R1430" t="str">
            <v>Spo005l</v>
          </cell>
          <cell r="S1430">
            <v>0.8</v>
          </cell>
        </row>
        <row r="1431">
          <cell r="B1431" t="str">
            <v>Spo006l</v>
          </cell>
          <cell r="D1431" t="str">
            <v>Lino/PVC</v>
          </cell>
          <cell r="E1431">
            <v>6</v>
          </cell>
          <cell r="F1431">
            <v>0</v>
          </cell>
          <cell r="G1431">
            <v>0</v>
          </cell>
          <cell r="H1431">
            <v>0</v>
          </cell>
          <cell r="I1431">
            <v>0</v>
          </cell>
          <cell r="J1431">
            <v>0</v>
          </cell>
          <cell r="K1431">
            <v>0</v>
          </cell>
          <cell r="L1431">
            <v>0</v>
          </cell>
          <cell r="M1431">
            <v>0</v>
          </cell>
          <cell r="N1431">
            <v>0</v>
          </cell>
          <cell r="O1431">
            <v>0</v>
          </cell>
          <cell r="P1431">
            <v>0</v>
          </cell>
          <cell r="Q1431">
            <v>0</v>
          </cell>
          <cell r="R1431" t="str">
            <v>Spo006l</v>
          </cell>
          <cell r="S1431">
            <v>0.8</v>
          </cell>
        </row>
        <row r="1432">
          <cell r="B1432" t="str">
            <v>Spo007l</v>
          </cell>
          <cell r="D1432" t="str">
            <v>Lino/PVC</v>
          </cell>
          <cell r="E1432">
            <v>7</v>
          </cell>
          <cell r="F1432">
            <v>0</v>
          </cell>
          <cell r="G1432">
            <v>0</v>
          </cell>
          <cell r="H1432">
            <v>0</v>
          </cell>
          <cell r="I1432">
            <v>0</v>
          </cell>
          <cell r="J1432">
            <v>0</v>
          </cell>
          <cell r="K1432">
            <v>0</v>
          </cell>
          <cell r="L1432">
            <v>0</v>
          </cell>
          <cell r="M1432">
            <v>0</v>
          </cell>
          <cell r="N1432">
            <v>0</v>
          </cell>
          <cell r="O1432">
            <v>0</v>
          </cell>
          <cell r="P1432">
            <v>0</v>
          </cell>
          <cell r="Q1432">
            <v>0</v>
          </cell>
          <cell r="R1432" t="str">
            <v>Spo007l</v>
          </cell>
          <cell r="S1432">
            <v>0.8</v>
          </cell>
        </row>
        <row r="1433">
          <cell r="B1433" t="str">
            <v>Spo008l</v>
          </cell>
          <cell r="D1433" t="str">
            <v>Lino/PVC</v>
          </cell>
          <cell r="E1433">
            <v>8</v>
          </cell>
          <cell r="F1433">
            <v>0</v>
          </cell>
          <cell r="G1433">
            <v>0</v>
          </cell>
          <cell r="H1433">
            <v>0</v>
          </cell>
          <cell r="I1433">
            <v>0</v>
          </cell>
          <cell r="J1433">
            <v>0</v>
          </cell>
          <cell r="K1433">
            <v>0</v>
          </cell>
          <cell r="L1433">
            <v>0</v>
          </cell>
          <cell r="M1433">
            <v>0</v>
          </cell>
          <cell r="N1433">
            <v>0</v>
          </cell>
          <cell r="O1433">
            <v>0</v>
          </cell>
          <cell r="P1433">
            <v>0</v>
          </cell>
          <cell r="Q1433">
            <v>0</v>
          </cell>
          <cell r="R1433" t="str">
            <v>Spo008l</v>
          </cell>
          <cell r="S1433">
            <v>0.8</v>
          </cell>
        </row>
        <row r="1434">
          <cell r="B1434" t="str">
            <v>Spo009l</v>
          </cell>
          <cell r="D1434" t="str">
            <v>Lino/PVC</v>
          </cell>
          <cell r="E1434">
            <v>9</v>
          </cell>
          <cell r="F1434">
            <v>0</v>
          </cell>
          <cell r="G1434">
            <v>0</v>
          </cell>
          <cell r="H1434">
            <v>0</v>
          </cell>
          <cell r="I1434">
            <v>0</v>
          </cell>
          <cell r="J1434">
            <v>0</v>
          </cell>
          <cell r="K1434">
            <v>0</v>
          </cell>
          <cell r="L1434">
            <v>0</v>
          </cell>
          <cell r="M1434">
            <v>0</v>
          </cell>
          <cell r="N1434">
            <v>0</v>
          </cell>
          <cell r="O1434">
            <v>0</v>
          </cell>
          <cell r="P1434">
            <v>0</v>
          </cell>
          <cell r="Q1434">
            <v>0</v>
          </cell>
          <cell r="R1434" t="str">
            <v>Spo009l</v>
          </cell>
          <cell r="S1434">
            <v>0.8</v>
          </cell>
        </row>
        <row r="1435">
          <cell r="B1435" t="str">
            <v>Spo010l</v>
          </cell>
          <cell r="D1435" t="str">
            <v>Lino/PVC</v>
          </cell>
          <cell r="E1435">
            <v>10</v>
          </cell>
          <cell r="F1435">
            <v>0</v>
          </cell>
          <cell r="G1435">
            <v>0</v>
          </cell>
          <cell r="H1435">
            <v>0</v>
          </cell>
          <cell r="I1435">
            <v>0</v>
          </cell>
          <cell r="J1435">
            <v>0</v>
          </cell>
          <cell r="K1435">
            <v>0</v>
          </cell>
          <cell r="L1435">
            <v>0</v>
          </cell>
          <cell r="M1435">
            <v>0</v>
          </cell>
          <cell r="N1435">
            <v>0</v>
          </cell>
          <cell r="O1435">
            <v>0</v>
          </cell>
          <cell r="P1435">
            <v>0</v>
          </cell>
          <cell r="Q1435">
            <v>0</v>
          </cell>
          <cell r="R1435" t="str">
            <v>Spo010l</v>
          </cell>
          <cell r="S1435">
            <v>0.8</v>
          </cell>
        </row>
        <row r="1436">
          <cell r="B1436" t="str">
            <v>Spo011l</v>
          </cell>
          <cell r="D1436" t="str">
            <v>Lino/PVC</v>
          </cell>
          <cell r="E1436">
            <v>11</v>
          </cell>
          <cell r="F1436">
            <v>0</v>
          </cell>
          <cell r="G1436">
            <v>0</v>
          </cell>
          <cell r="H1436">
            <v>0</v>
          </cell>
          <cell r="I1436">
            <v>0</v>
          </cell>
          <cell r="J1436">
            <v>0</v>
          </cell>
          <cell r="K1436">
            <v>0</v>
          </cell>
          <cell r="L1436">
            <v>0</v>
          </cell>
          <cell r="M1436">
            <v>0</v>
          </cell>
          <cell r="N1436">
            <v>0</v>
          </cell>
          <cell r="O1436">
            <v>0</v>
          </cell>
          <cell r="P1436">
            <v>0</v>
          </cell>
          <cell r="Q1436">
            <v>0</v>
          </cell>
          <cell r="R1436" t="str">
            <v>Spo011l</v>
          </cell>
          <cell r="S1436">
            <v>0.8</v>
          </cell>
        </row>
        <row r="1438">
          <cell r="B1438" t="str">
            <v>Spo260s</v>
          </cell>
          <cell r="C1438" t="str">
            <v>Spoelruimte</v>
          </cell>
          <cell r="D1438" t="str">
            <v>Steen</v>
          </cell>
          <cell r="E1438">
            <v>260</v>
          </cell>
          <cell r="F1438">
            <v>1.4689265536723166</v>
          </cell>
          <cell r="G1438">
            <v>0</v>
          </cell>
          <cell r="H1438">
            <v>0</v>
          </cell>
          <cell r="I1438">
            <v>0</v>
          </cell>
          <cell r="J1438">
            <v>0</v>
          </cell>
          <cell r="K1438">
            <v>0</v>
          </cell>
          <cell r="L1438">
            <v>0</v>
          </cell>
          <cell r="M1438">
            <v>0</v>
          </cell>
          <cell r="N1438">
            <v>0</v>
          </cell>
          <cell r="O1438">
            <v>0</v>
          </cell>
          <cell r="P1438">
            <v>1.4689265536723166</v>
          </cell>
          <cell r="Q1438">
            <v>176.99999999999997</v>
          </cell>
          <cell r="R1438" t="str">
            <v>Spo260s</v>
          </cell>
          <cell r="S1438">
            <v>0.68014605700583153</v>
          </cell>
        </row>
        <row r="1439">
          <cell r="B1439" t="str">
            <v>Spo260sn</v>
          </cell>
          <cell r="C1439" t="str">
            <v>Spoelruimte, naloopronde</v>
          </cell>
          <cell r="D1439" t="str">
            <v>Steen</v>
          </cell>
          <cell r="E1439">
            <v>260</v>
          </cell>
          <cell r="F1439">
            <v>0.81647222222222215</v>
          </cell>
          <cell r="G1439">
            <v>0</v>
          </cell>
          <cell r="H1439">
            <v>0</v>
          </cell>
          <cell r="I1439">
            <v>0</v>
          </cell>
          <cell r="J1439">
            <v>0</v>
          </cell>
          <cell r="K1439">
            <v>0</v>
          </cell>
          <cell r="L1439">
            <v>0</v>
          </cell>
          <cell r="M1439">
            <v>0</v>
          </cell>
          <cell r="N1439">
            <v>0</v>
          </cell>
          <cell r="O1439">
            <v>0</v>
          </cell>
          <cell r="P1439">
            <v>0.81647222222222215</v>
          </cell>
          <cell r="Q1439">
            <v>318.44316674038038</v>
          </cell>
          <cell r="R1439" t="str">
            <v>Spo260sn</v>
          </cell>
          <cell r="S1439">
            <v>1.19</v>
          </cell>
        </row>
        <row r="1440">
          <cell r="B1440" t="str">
            <v>Spo156s</v>
          </cell>
          <cell r="C1440" t="str">
            <v>Spoelruimte</v>
          </cell>
          <cell r="D1440" t="str">
            <v>Steen</v>
          </cell>
          <cell r="E1440">
            <v>156</v>
          </cell>
          <cell r="F1440">
            <v>0.93841262920776813</v>
          </cell>
          <cell r="G1440">
            <v>0</v>
          </cell>
          <cell r="H1440">
            <v>0</v>
          </cell>
          <cell r="I1440">
            <v>0</v>
          </cell>
          <cell r="J1440">
            <v>0</v>
          </cell>
          <cell r="K1440">
            <v>0</v>
          </cell>
          <cell r="L1440">
            <v>0</v>
          </cell>
          <cell r="M1440">
            <v>0</v>
          </cell>
          <cell r="N1440">
            <v>0</v>
          </cell>
          <cell r="O1440">
            <v>0</v>
          </cell>
          <cell r="P1440">
            <v>0.93841262920776813</v>
          </cell>
          <cell r="Q1440">
            <v>166.23817193476944</v>
          </cell>
          <cell r="R1440" t="str">
            <v>Spo156s</v>
          </cell>
          <cell r="S1440">
            <v>0.68014605700583153</v>
          </cell>
        </row>
        <row r="1441">
          <cell r="B1441" t="str">
            <v>Spo130s</v>
          </cell>
          <cell r="C1441" t="str">
            <v>Spoelruimte</v>
          </cell>
          <cell r="D1441" t="str">
            <v>Steen</v>
          </cell>
          <cell r="E1441">
            <v>130</v>
          </cell>
          <cell r="F1441">
            <v>0.86502025920274217</v>
          </cell>
          <cell r="G1441">
            <v>0</v>
          </cell>
          <cell r="H1441">
            <v>0</v>
          </cell>
          <cell r="I1441">
            <v>0</v>
          </cell>
          <cell r="J1441">
            <v>0</v>
          </cell>
          <cell r="K1441">
            <v>0</v>
          </cell>
          <cell r="L1441">
            <v>0</v>
          </cell>
          <cell r="M1441">
            <v>0</v>
          </cell>
          <cell r="N1441">
            <v>0</v>
          </cell>
          <cell r="O1441">
            <v>0</v>
          </cell>
          <cell r="P1441">
            <v>0.86502025920274217</v>
          </cell>
          <cell r="Q1441">
            <v>150.28549749784622</v>
          </cell>
          <cell r="R1441" t="str">
            <v>Spo130s</v>
          </cell>
          <cell r="S1441">
            <v>0.73014605700583157</v>
          </cell>
        </row>
        <row r="1442">
          <cell r="B1442" t="str">
            <v>Spo104s</v>
          </cell>
          <cell r="C1442" t="str">
            <v>Spoelruimte</v>
          </cell>
          <cell r="D1442" t="str">
            <v>Steen</v>
          </cell>
          <cell r="E1442">
            <v>104</v>
          </cell>
          <cell r="F1442">
            <v>0.77212788919771613</v>
          </cell>
          <cell r="G1442">
            <v>0</v>
          </cell>
          <cell r="H1442">
            <v>0</v>
          </cell>
          <cell r="I1442">
            <v>0</v>
          </cell>
          <cell r="J1442">
            <v>0</v>
          </cell>
          <cell r="K1442">
            <v>0</v>
          </cell>
          <cell r="L1442">
            <v>0</v>
          </cell>
          <cell r="M1442">
            <v>0</v>
          </cell>
          <cell r="N1442">
            <v>0</v>
          </cell>
          <cell r="O1442">
            <v>0</v>
          </cell>
          <cell r="P1442">
            <v>0.77212788919771613</v>
          </cell>
          <cell r="Q1442">
            <v>134.69271276816824</v>
          </cell>
          <cell r="R1442" t="str">
            <v>Spo104s</v>
          </cell>
          <cell r="S1442">
            <v>0.78014605700583151</v>
          </cell>
        </row>
        <row r="1443">
          <cell r="B1443" t="str">
            <v>Spo052s</v>
          </cell>
          <cell r="C1443" t="str">
            <v>Spoelruimte</v>
          </cell>
          <cell r="D1443" t="str">
            <v>Steen</v>
          </cell>
          <cell r="E1443">
            <v>52</v>
          </cell>
          <cell r="F1443">
            <v>0.49785703807655279</v>
          </cell>
          <cell r="G1443">
            <v>0</v>
          </cell>
          <cell r="H1443">
            <v>0</v>
          </cell>
          <cell r="I1443">
            <v>0</v>
          </cell>
          <cell r="J1443">
            <v>0</v>
          </cell>
          <cell r="K1443">
            <v>0</v>
          </cell>
          <cell r="L1443">
            <v>0</v>
          </cell>
          <cell r="M1443">
            <v>0</v>
          </cell>
          <cell r="N1443">
            <v>0</v>
          </cell>
          <cell r="O1443">
            <v>0</v>
          </cell>
          <cell r="P1443">
            <v>0.49785703807655279</v>
          </cell>
          <cell r="Q1443">
            <v>104.44765469400522</v>
          </cell>
          <cell r="R1443" t="str">
            <v>Spo052s</v>
          </cell>
          <cell r="S1443">
            <v>0.83014605700583155</v>
          </cell>
        </row>
        <row r="1444">
          <cell r="B1444" t="str">
            <v>Spo026s</v>
          </cell>
          <cell r="C1444" t="str">
            <v>Spoelruimte</v>
          </cell>
          <cell r="D1444" t="str">
            <v>Steen</v>
          </cell>
          <cell r="E1444">
            <v>26</v>
          </cell>
          <cell r="F1444">
            <v>0.34924684512023063</v>
          </cell>
          <cell r="G1444">
            <v>0</v>
          </cell>
          <cell r="H1444">
            <v>0</v>
          </cell>
          <cell r="I1444">
            <v>0</v>
          </cell>
          <cell r="J1444">
            <v>0</v>
          </cell>
          <cell r="K1444">
            <v>0</v>
          </cell>
          <cell r="L1444">
            <v>0</v>
          </cell>
          <cell r="M1444">
            <v>0</v>
          </cell>
          <cell r="N1444">
            <v>0</v>
          </cell>
          <cell r="O1444">
            <v>0</v>
          </cell>
          <cell r="P1444">
            <v>0.34924684512023063</v>
          </cell>
          <cell r="Q1444">
            <v>74.445912291775528</v>
          </cell>
          <cell r="R1444" t="str">
            <v>Spo026s</v>
          </cell>
          <cell r="S1444">
            <v>0.88014605700583148</v>
          </cell>
        </row>
        <row r="1445">
          <cell r="B1445" t="str">
            <v>Spo012s</v>
          </cell>
          <cell r="C1445" t="str">
            <v>Spoelruimte</v>
          </cell>
          <cell r="D1445" t="str">
            <v>Steen</v>
          </cell>
          <cell r="E1445">
            <v>12</v>
          </cell>
          <cell r="F1445">
            <v>0.22401017539557111</v>
          </cell>
          <cell r="G1445">
            <v>0</v>
          </cell>
          <cell r="H1445">
            <v>0</v>
          </cell>
          <cell r="I1445">
            <v>0</v>
          </cell>
          <cell r="J1445">
            <v>0</v>
          </cell>
          <cell r="K1445">
            <v>0</v>
          </cell>
          <cell r="L1445">
            <v>0</v>
          </cell>
          <cell r="M1445">
            <v>0</v>
          </cell>
          <cell r="N1445">
            <v>0</v>
          </cell>
          <cell r="O1445">
            <v>0</v>
          </cell>
          <cell r="P1445">
            <v>0.22401017539557111</v>
          </cell>
          <cell r="Q1445">
            <v>53.568995153053443</v>
          </cell>
          <cell r="R1445" t="str">
            <v>Spo012s</v>
          </cell>
          <cell r="S1445">
            <v>0.93014605700583153</v>
          </cell>
        </row>
        <row r="1446">
          <cell r="B1446" t="str">
            <v>Spo052sz</v>
          </cell>
          <cell r="C1446" t="str">
            <v>Spoelruimte, weekend</v>
          </cell>
          <cell r="D1446" t="str">
            <v>Steen</v>
          </cell>
          <cell r="E1446">
            <v>52</v>
          </cell>
          <cell r="F1446">
            <v>0.16329444444444444</v>
          </cell>
          <cell r="G1446">
            <v>0</v>
          </cell>
          <cell r="H1446">
            <v>0</v>
          </cell>
          <cell r="I1446">
            <v>0</v>
          </cell>
          <cell r="J1446">
            <v>0</v>
          </cell>
          <cell r="K1446">
            <v>0</v>
          </cell>
          <cell r="L1446">
            <v>0</v>
          </cell>
          <cell r="M1446">
            <v>0</v>
          </cell>
          <cell r="N1446">
            <v>0</v>
          </cell>
          <cell r="O1446">
            <v>0</v>
          </cell>
          <cell r="P1446">
            <v>0.16329444444444444</v>
          </cell>
          <cell r="Q1446">
            <v>318.44316674038038</v>
          </cell>
          <cell r="R1446" t="str">
            <v>Spo052sz</v>
          </cell>
          <cell r="S1446">
            <v>1.19</v>
          </cell>
        </row>
        <row r="1447">
          <cell r="B1447" t="str">
            <v>Spo001s</v>
          </cell>
          <cell r="D1447" t="str">
            <v>Steen</v>
          </cell>
          <cell r="E1447">
            <v>1</v>
          </cell>
          <cell r="F1447">
            <v>0</v>
          </cell>
          <cell r="G1447">
            <v>0</v>
          </cell>
          <cell r="H1447">
            <v>0</v>
          </cell>
          <cell r="I1447">
            <v>0</v>
          </cell>
          <cell r="J1447">
            <v>0</v>
          </cell>
          <cell r="K1447">
            <v>0</v>
          </cell>
          <cell r="L1447">
            <v>0</v>
          </cell>
          <cell r="M1447">
            <v>0</v>
          </cell>
          <cell r="N1447">
            <v>0</v>
          </cell>
          <cell r="O1447">
            <v>0</v>
          </cell>
          <cell r="P1447">
            <v>0</v>
          </cell>
          <cell r="Q1447">
            <v>0</v>
          </cell>
          <cell r="R1447" t="str">
            <v>Spo001s</v>
          </cell>
          <cell r="S1447">
            <v>0.8</v>
          </cell>
        </row>
        <row r="1448">
          <cell r="B1448" t="str">
            <v>Spo002s</v>
          </cell>
          <cell r="D1448" t="str">
            <v>Steen</v>
          </cell>
          <cell r="E1448">
            <v>2</v>
          </cell>
          <cell r="F1448">
            <v>0</v>
          </cell>
          <cell r="G1448">
            <v>0</v>
          </cell>
          <cell r="H1448">
            <v>0</v>
          </cell>
          <cell r="I1448">
            <v>0</v>
          </cell>
          <cell r="J1448">
            <v>0</v>
          </cell>
          <cell r="K1448">
            <v>0</v>
          </cell>
          <cell r="L1448">
            <v>0</v>
          </cell>
          <cell r="M1448">
            <v>0</v>
          </cell>
          <cell r="N1448">
            <v>0</v>
          </cell>
          <cell r="O1448">
            <v>0</v>
          </cell>
          <cell r="P1448">
            <v>0</v>
          </cell>
          <cell r="Q1448">
            <v>0</v>
          </cell>
          <cell r="R1448" t="str">
            <v>Spo002s</v>
          </cell>
          <cell r="S1448">
            <v>0.8</v>
          </cell>
        </row>
        <row r="1449">
          <cell r="B1449" t="str">
            <v>Spo003s</v>
          </cell>
          <cell r="D1449" t="str">
            <v>Steen</v>
          </cell>
          <cell r="E1449">
            <v>3</v>
          </cell>
          <cell r="F1449">
            <v>0</v>
          </cell>
          <cell r="G1449">
            <v>0</v>
          </cell>
          <cell r="H1449">
            <v>0</v>
          </cell>
          <cell r="I1449">
            <v>0</v>
          </cell>
          <cell r="J1449">
            <v>0</v>
          </cell>
          <cell r="K1449">
            <v>0</v>
          </cell>
          <cell r="L1449">
            <v>0</v>
          </cell>
          <cell r="M1449">
            <v>0</v>
          </cell>
          <cell r="N1449">
            <v>0</v>
          </cell>
          <cell r="O1449">
            <v>0</v>
          </cell>
          <cell r="P1449">
            <v>0</v>
          </cell>
          <cell r="Q1449">
            <v>0</v>
          </cell>
          <cell r="R1449" t="str">
            <v>Spo003s</v>
          </cell>
          <cell r="S1449">
            <v>0.8</v>
          </cell>
        </row>
        <row r="1450">
          <cell r="B1450" t="str">
            <v>Spo004s</v>
          </cell>
          <cell r="D1450" t="str">
            <v>Steen</v>
          </cell>
          <cell r="E1450">
            <v>4</v>
          </cell>
          <cell r="F1450">
            <v>0</v>
          </cell>
          <cell r="G1450">
            <v>0</v>
          </cell>
          <cell r="H1450">
            <v>0</v>
          </cell>
          <cell r="I1450">
            <v>0</v>
          </cell>
          <cell r="J1450">
            <v>0</v>
          </cell>
          <cell r="K1450">
            <v>0</v>
          </cell>
          <cell r="L1450">
            <v>0</v>
          </cell>
          <cell r="M1450">
            <v>0</v>
          </cell>
          <cell r="N1450">
            <v>0</v>
          </cell>
          <cell r="O1450">
            <v>0</v>
          </cell>
          <cell r="P1450">
            <v>0</v>
          </cell>
          <cell r="Q1450">
            <v>0</v>
          </cell>
          <cell r="R1450" t="str">
            <v>Spo004s</v>
          </cell>
          <cell r="S1450">
            <v>0.8</v>
          </cell>
        </row>
        <row r="1451">
          <cell r="B1451" t="str">
            <v>Spo005s</v>
          </cell>
          <cell r="D1451" t="str">
            <v>Steen</v>
          </cell>
          <cell r="E1451">
            <v>5</v>
          </cell>
          <cell r="F1451">
            <v>0</v>
          </cell>
          <cell r="G1451">
            <v>0</v>
          </cell>
          <cell r="H1451">
            <v>0</v>
          </cell>
          <cell r="I1451">
            <v>0</v>
          </cell>
          <cell r="J1451">
            <v>0</v>
          </cell>
          <cell r="K1451">
            <v>0</v>
          </cell>
          <cell r="L1451">
            <v>0</v>
          </cell>
          <cell r="M1451">
            <v>0</v>
          </cell>
          <cell r="N1451">
            <v>0</v>
          </cell>
          <cell r="O1451">
            <v>0</v>
          </cell>
          <cell r="P1451">
            <v>0</v>
          </cell>
          <cell r="Q1451">
            <v>0</v>
          </cell>
          <cell r="R1451" t="str">
            <v>Spo005s</v>
          </cell>
          <cell r="S1451">
            <v>0.8</v>
          </cell>
        </row>
        <row r="1452">
          <cell r="B1452" t="str">
            <v>Spo006s</v>
          </cell>
          <cell r="D1452" t="str">
            <v>Steen</v>
          </cell>
          <cell r="E1452">
            <v>6</v>
          </cell>
          <cell r="F1452">
            <v>0</v>
          </cell>
          <cell r="G1452">
            <v>0</v>
          </cell>
          <cell r="H1452">
            <v>0</v>
          </cell>
          <cell r="I1452">
            <v>0</v>
          </cell>
          <cell r="J1452">
            <v>0</v>
          </cell>
          <cell r="K1452">
            <v>0</v>
          </cell>
          <cell r="L1452">
            <v>0</v>
          </cell>
          <cell r="M1452">
            <v>0</v>
          </cell>
          <cell r="N1452">
            <v>0</v>
          </cell>
          <cell r="O1452">
            <v>0</v>
          </cell>
          <cell r="P1452">
            <v>0</v>
          </cell>
          <cell r="Q1452">
            <v>0</v>
          </cell>
          <cell r="R1452" t="str">
            <v>Spo006s</v>
          </cell>
          <cell r="S1452">
            <v>0.85</v>
          </cell>
        </row>
        <row r="1453">
          <cell r="B1453" t="str">
            <v>Spo007s</v>
          </cell>
          <cell r="D1453" t="str">
            <v>Steen</v>
          </cell>
          <cell r="E1453">
            <v>7</v>
          </cell>
          <cell r="F1453">
            <v>0</v>
          </cell>
          <cell r="G1453">
            <v>0</v>
          </cell>
          <cell r="H1453">
            <v>0</v>
          </cell>
          <cell r="I1453">
            <v>0</v>
          </cell>
          <cell r="J1453">
            <v>0</v>
          </cell>
          <cell r="K1453">
            <v>0</v>
          </cell>
          <cell r="L1453">
            <v>0</v>
          </cell>
          <cell r="M1453">
            <v>0</v>
          </cell>
          <cell r="N1453">
            <v>0</v>
          </cell>
          <cell r="O1453">
            <v>0</v>
          </cell>
          <cell r="P1453">
            <v>0</v>
          </cell>
          <cell r="Q1453">
            <v>0</v>
          </cell>
          <cell r="R1453" t="str">
            <v>Spo007s</v>
          </cell>
          <cell r="S1453">
            <v>0.8</v>
          </cell>
        </row>
        <row r="1454">
          <cell r="B1454" t="str">
            <v>Spo008s</v>
          </cell>
          <cell r="D1454" t="str">
            <v>Steen</v>
          </cell>
          <cell r="E1454">
            <v>8</v>
          </cell>
          <cell r="F1454">
            <v>0</v>
          </cell>
          <cell r="G1454">
            <v>0</v>
          </cell>
          <cell r="H1454">
            <v>0</v>
          </cell>
          <cell r="I1454">
            <v>0</v>
          </cell>
          <cell r="J1454">
            <v>0</v>
          </cell>
          <cell r="K1454">
            <v>0</v>
          </cell>
          <cell r="L1454">
            <v>0</v>
          </cell>
          <cell r="M1454">
            <v>0</v>
          </cell>
          <cell r="N1454">
            <v>0</v>
          </cell>
          <cell r="O1454">
            <v>0</v>
          </cell>
          <cell r="P1454">
            <v>0</v>
          </cell>
          <cell r="Q1454">
            <v>0</v>
          </cell>
          <cell r="R1454" t="str">
            <v>Spo008s</v>
          </cell>
          <cell r="S1454">
            <v>0.8</v>
          </cell>
        </row>
        <row r="1455">
          <cell r="B1455" t="str">
            <v>Spo009s</v>
          </cell>
          <cell r="D1455" t="str">
            <v>Steen</v>
          </cell>
          <cell r="E1455">
            <v>9</v>
          </cell>
          <cell r="F1455">
            <v>0</v>
          </cell>
          <cell r="G1455">
            <v>0</v>
          </cell>
          <cell r="H1455">
            <v>0</v>
          </cell>
          <cell r="I1455">
            <v>0</v>
          </cell>
          <cell r="J1455">
            <v>0</v>
          </cell>
          <cell r="K1455">
            <v>0</v>
          </cell>
          <cell r="L1455">
            <v>0</v>
          </cell>
          <cell r="M1455">
            <v>0</v>
          </cell>
          <cell r="N1455">
            <v>0</v>
          </cell>
          <cell r="O1455">
            <v>0</v>
          </cell>
          <cell r="P1455">
            <v>0</v>
          </cell>
          <cell r="Q1455">
            <v>0</v>
          </cell>
          <cell r="R1455" t="str">
            <v>Spo009s</v>
          </cell>
          <cell r="S1455">
            <v>0.8</v>
          </cell>
        </row>
        <row r="1456">
          <cell r="B1456" t="str">
            <v>Spo010s</v>
          </cell>
          <cell r="D1456" t="str">
            <v>Steen</v>
          </cell>
          <cell r="E1456">
            <v>10</v>
          </cell>
          <cell r="F1456">
            <v>0</v>
          </cell>
          <cell r="G1456">
            <v>0</v>
          </cell>
          <cell r="H1456">
            <v>0</v>
          </cell>
          <cell r="I1456">
            <v>0</v>
          </cell>
          <cell r="J1456">
            <v>0</v>
          </cell>
          <cell r="K1456">
            <v>0</v>
          </cell>
          <cell r="L1456">
            <v>0</v>
          </cell>
          <cell r="M1456">
            <v>0</v>
          </cell>
          <cell r="N1456">
            <v>0</v>
          </cell>
          <cell r="O1456">
            <v>0</v>
          </cell>
          <cell r="P1456">
            <v>0</v>
          </cell>
          <cell r="Q1456">
            <v>0</v>
          </cell>
          <cell r="R1456" t="str">
            <v>Spo010s</v>
          </cell>
          <cell r="S1456">
            <v>0.8</v>
          </cell>
        </row>
        <row r="1457">
          <cell r="B1457" t="str">
            <v>Spo011s</v>
          </cell>
          <cell r="D1457" t="str">
            <v>Steen</v>
          </cell>
          <cell r="E1457">
            <v>11</v>
          </cell>
          <cell r="F1457">
            <v>0</v>
          </cell>
          <cell r="G1457">
            <v>0</v>
          </cell>
          <cell r="H1457">
            <v>0</v>
          </cell>
          <cell r="I1457">
            <v>0</v>
          </cell>
          <cell r="J1457">
            <v>0</v>
          </cell>
          <cell r="K1457">
            <v>0</v>
          </cell>
          <cell r="L1457">
            <v>0</v>
          </cell>
          <cell r="M1457">
            <v>0</v>
          </cell>
          <cell r="N1457">
            <v>0</v>
          </cell>
          <cell r="O1457">
            <v>0</v>
          </cell>
          <cell r="P1457">
            <v>0</v>
          </cell>
          <cell r="Q1457">
            <v>0</v>
          </cell>
          <cell r="R1457" t="str">
            <v>Spo011s</v>
          </cell>
          <cell r="S1457">
            <v>0.8</v>
          </cell>
        </row>
        <row r="1459">
          <cell r="B1459" t="str">
            <v>Spr260l</v>
          </cell>
          <cell r="C1459" t="str">
            <v>Spreekkamer</v>
          </cell>
          <cell r="D1459" t="str">
            <v>Lino/PVC</v>
          </cell>
          <cell r="E1459">
            <v>260</v>
          </cell>
          <cell r="F1459">
            <v>0.66698666666666673</v>
          </cell>
          <cell r="G1459">
            <v>0.13052000000000002</v>
          </cell>
          <cell r="H1459">
            <v>0</v>
          </cell>
          <cell r="I1459">
            <v>0</v>
          </cell>
          <cell r="J1459">
            <v>0</v>
          </cell>
          <cell r="K1459">
            <v>0</v>
          </cell>
          <cell r="L1459">
            <v>0</v>
          </cell>
          <cell r="M1459">
            <v>0</v>
          </cell>
          <cell r="N1459">
            <v>0</v>
          </cell>
          <cell r="O1459">
            <v>0</v>
          </cell>
          <cell r="P1459">
            <v>0.7975066666666667</v>
          </cell>
          <cell r="Q1459">
            <v>326.01608346011733</v>
          </cell>
          <cell r="R1459" t="str">
            <v>Spr260l</v>
          </cell>
          <cell r="S1459">
            <v>0.78</v>
          </cell>
        </row>
        <row r="1460">
          <cell r="B1460" t="str">
            <v>Spr260ln</v>
          </cell>
          <cell r="C1460" t="str">
            <v>Spreekkamer, naloopronde</v>
          </cell>
          <cell r="D1460" t="str">
            <v>Lino/PVC</v>
          </cell>
          <cell r="E1460">
            <v>260</v>
          </cell>
          <cell r="F1460">
            <v>0.6395277777777777</v>
          </cell>
          <cell r="G1460">
            <v>0</v>
          </cell>
          <cell r="H1460">
            <v>0</v>
          </cell>
          <cell r="I1460">
            <v>0</v>
          </cell>
          <cell r="J1460">
            <v>0</v>
          </cell>
          <cell r="K1460">
            <v>0</v>
          </cell>
          <cell r="L1460">
            <v>0</v>
          </cell>
          <cell r="M1460">
            <v>0</v>
          </cell>
          <cell r="N1460">
            <v>0</v>
          </cell>
          <cell r="O1460">
            <v>0</v>
          </cell>
          <cell r="P1460">
            <v>0.6395277777777777</v>
          </cell>
          <cell r="Q1460">
            <v>406.5499717673631</v>
          </cell>
          <cell r="R1460" t="str">
            <v>Spr260ln</v>
          </cell>
          <cell r="S1460">
            <v>1.1499999999999999</v>
          </cell>
        </row>
        <row r="1461">
          <cell r="B1461" t="str">
            <v>Spr156l</v>
          </cell>
          <cell r="C1461" t="str">
            <v>Spreekkamer</v>
          </cell>
          <cell r="D1461" t="str">
            <v>Lino/PVC</v>
          </cell>
          <cell r="E1461">
            <v>156</v>
          </cell>
          <cell r="F1461">
            <v>0.48897333333333343</v>
          </cell>
          <cell r="G1461">
            <v>0.13052000000000002</v>
          </cell>
          <cell r="H1461">
            <v>0</v>
          </cell>
          <cell r="I1461">
            <v>0</v>
          </cell>
          <cell r="J1461">
            <v>0</v>
          </cell>
          <cell r="K1461">
            <v>0</v>
          </cell>
          <cell r="L1461">
            <v>0</v>
          </cell>
          <cell r="M1461">
            <v>0</v>
          </cell>
          <cell r="N1461">
            <v>0</v>
          </cell>
          <cell r="O1461">
            <v>0</v>
          </cell>
          <cell r="P1461">
            <v>0.61949333333333334</v>
          </cell>
          <cell r="Q1461">
            <v>251.81869054280918</v>
          </cell>
          <cell r="R1461" t="str">
            <v>Spr156l</v>
          </cell>
          <cell r="S1461">
            <v>0.78</v>
          </cell>
        </row>
        <row r="1462">
          <cell r="B1462" t="str">
            <v>Spr130l</v>
          </cell>
          <cell r="C1462" t="str">
            <v>Spreekkamer</v>
          </cell>
          <cell r="D1462" t="str">
            <v>Lino/PVC</v>
          </cell>
          <cell r="E1462">
            <v>130</v>
          </cell>
          <cell r="F1462">
            <v>0.47296166666666667</v>
          </cell>
          <cell r="G1462">
            <v>0.13888666666666669</v>
          </cell>
          <cell r="H1462">
            <v>0</v>
          </cell>
          <cell r="I1462">
            <v>0</v>
          </cell>
          <cell r="J1462">
            <v>0</v>
          </cell>
          <cell r="K1462">
            <v>0</v>
          </cell>
          <cell r="L1462">
            <v>0</v>
          </cell>
          <cell r="M1462">
            <v>0</v>
          </cell>
          <cell r="N1462">
            <v>0</v>
          </cell>
          <cell r="O1462">
            <v>0</v>
          </cell>
          <cell r="P1462">
            <v>0.61184833333333333</v>
          </cell>
          <cell r="Q1462">
            <v>212.47095549278279</v>
          </cell>
          <cell r="R1462" t="str">
            <v>Spr130l</v>
          </cell>
          <cell r="S1462">
            <v>0.83000000000000007</v>
          </cell>
        </row>
        <row r="1463">
          <cell r="B1463" t="str">
            <v>Spr104l</v>
          </cell>
          <cell r="C1463" t="str">
            <v>Spreekkamer</v>
          </cell>
          <cell r="D1463" t="str">
            <v>Lino/PVC</v>
          </cell>
          <cell r="E1463">
            <v>104</v>
          </cell>
          <cell r="F1463">
            <v>0.4512444444444445</v>
          </cell>
          <cell r="G1463">
            <v>0.14725333333333335</v>
          </cell>
          <cell r="H1463">
            <v>0</v>
          </cell>
          <cell r="I1463">
            <v>0</v>
          </cell>
          <cell r="J1463">
            <v>0</v>
          </cell>
          <cell r="K1463">
            <v>0</v>
          </cell>
          <cell r="L1463">
            <v>0</v>
          </cell>
          <cell r="M1463">
            <v>0</v>
          </cell>
          <cell r="N1463">
            <v>0</v>
          </cell>
          <cell r="O1463">
            <v>0</v>
          </cell>
          <cell r="P1463">
            <v>0.5984977777777778</v>
          </cell>
          <cell r="Q1463">
            <v>173.76839791477923</v>
          </cell>
          <cell r="R1463" t="str">
            <v>Spr104l</v>
          </cell>
          <cell r="S1463">
            <v>0.88</v>
          </cell>
        </row>
        <row r="1464">
          <cell r="B1464" t="str">
            <v>Spr052l</v>
          </cell>
          <cell r="C1464" t="str">
            <v>Spreekkamer</v>
          </cell>
          <cell r="D1464" t="str">
            <v>Lino/PVC</v>
          </cell>
          <cell r="E1464">
            <v>52</v>
          </cell>
          <cell r="F1464">
            <v>0.37075999999999998</v>
          </cell>
          <cell r="G1464">
            <v>0.15562000000000001</v>
          </cell>
          <cell r="H1464">
            <v>0</v>
          </cell>
          <cell r="I1464">
            <v>0</v>
          </cell>
          <cell r="J1464">
            <v>0</v>
          </cell>
          <cell r="K1464">
            <v>0</v>
          </cell>
          <cell r="L1464">
            <v>0</v>
          </cell>
          <cell r="M1464">
            <v>0</v>
          </cell>
          <cell r="N1464">
            <v>0</v>
          </cell>
          <cell r="O1464">
            <v>0</v>
          </cell>
          <cell r="P1464">
            <v>0.52638000000000007</v>
          </cell>
          <cell r="Q1464">
            <v>98.787947870359801</v>
          </cell>
          <cell r="R1464" t="str">
            <v>Spr052l</v>
          </cell>
          <cell r="S1464">
            <v>0.93</v>
          </cell>
        </row>
        <row r="1465">
          <cell r="B1465" t="str">
            <v>Spr026l</v>
          </cell>
          <cell r="C1465" t="str">
            <v>Spreekkamer</v>
          </cell>
          <cell r="D1465" t="str">
            <v>Lino/PVC</v>
          </cell>
          <cell r="E1465">
            <v>26</v>
          </cell>
          <cell r="F1465">
            <v>0.2191751851851852</v>
          </cell>
          <cell r="G1465">
            <v>0.12217333333333333</v>
          </cell>
          <cell r="H1465">
            <v>0</v>
          </cell>
          <cell r="I1465">
            <v>0</v>
          </cell>
          <cell r="J1465">
            <v>0</v>
          </cell>
          <cell r="K1465">
            <v>0</v>
          </cell>
          <cell r="L1465">
            <v>0</v>
          </cell>
          <cell r="M1465">
            <v>0</v>
          </cell>
          <cell r="N1465">
            <v>0</v>
          </cell>
          <cell r="O1465">
            <v>0</v>
          </cell>
          <cell r="P1465">
            <v>0.3413485185185185</v>
          </cell>
          <cell r="Q1465">
            <v>76.168486428012642</v>
          </cell>
          <cell r="R1465" t="str">
            <v>Spr026l</v>
          </cell>
          <cell r="S1465">
            <v>0.98</v>
          </cell>
        </row>
        <row r="1466">
          <cell r="B1466" t="str">
            <v>Spr012l</v>
          </cell>
          <cell r="C1466" t="str">
            <v>Spreekkamer</v>
          </cell>
          <cell r="D1466" t="str">
            <v>Lino/PVC</v>
          </cell>
          <cell r="E1466">
            <v>12</v>
          </cell>
          <cell r="F1466">
            <v>0.13058111111111112</v>
          </cell>
          <cell r="G1466">
            <v>6.248666666666667E-2</v>
          </cell>
          <cell r="H1466">
            <v>0</v>
          </cell>
          <cell r="I1466">
            <v>0</v>
          </cell>
          <cell r="J1466">
            <v>0</v>
          </cell>
          <cell r="K1466">
            <v>0</v>
          </cell>
          <cell r="L1466">
            <v>0</v>
          </cell>
          <cell r="M1466">
            <v>0</v>
          </cell>
          <cell r="N1466">
            <v>0</v>
          </cell>
          <cell r="O1466">
            <v>0</v>
          </cell>
          <cell r="P1466">
            <v>0.19306777777777778</v>
          </cell>
          <cell r="Q1466">
            <v>62.154338430372754</v>
          </cell>
          <cell r="R1466" t="str">
            <v>Spr012l</v>
          </cell>
          <cell r="S1466">
            <v>1.03</v>
          </cell>
        </row>
        <row r="1467">
          <cell r="B1467" t="str">
            <v>Spr052lz</v>
          </cell>
          <cell r="C1467" t="str">
            <v>Spreekkamer, weekend</v>
          </cell>
          <cell r="D1467" t="str">
            <v>Lino/PVC</v>
          </cell>
          <cell r="E1467">
            <v>52</v>
          </cell>
          <cell r="F1467">
            <v>0.12790555555555555</v>
          </cell>
          <cell r="G1467">
            <v>0</v>
          </cell>
          <cell r="H1467">
            <v>0</v>
          </cell>
          <cell r="I1467">
            <v>0</v>
          </cell>
          <cell r="J1467">
            <v>0</v>
          </cell>
          <cell r="K1467">
            <v>0</v>
          </cell>
          <cell r="L1467">
            <v>0</v>
          </cell>
          <cell r="M1467">
            <v>0</v>
          </cell>
          <cell r="N1467">
            <v>0</v>
          </cell>
          <cell r="O1467">
            <v>0</v>
          </cell>
          <cell r="P1467">
            <v>0.12790555555555555</v>
          </cell>
          <cell r="Q1467">
            <v>406.5499717673631</v>
          </cell>
          <cell r="R1467" t="str">
            <v>Spr052lz</v>
          </cell>
          <cell r="S1467">
            <v>1.1499999999999999</v>
          </cell>
        </row>
        <row r="1468">
          <cell r="B1468" t="str">
            <v>Spr001l</v>
          </cell>
          <cell r="D1468" t="str">
            <v>Lino/PVC</v>
          </cell>
          <cell r="E1468">
            <v>1</v>
          </cell>
          <cell r="F1468">
            <v>0</v>
          </cell>
          <cell r="G1468">
            <v>0</v>
          </cell>
          <cell r="H1468">
            <v>0</v>
          </cell>
          <cell r="I1468">
            <v>0</v>
          </cell>
          <cell r="J1468">
            <v>0</v>
          </cell>
          <cell r="K1468">
            <v>0</v>
          </cell>
          <cell r="L1468">
            <v>0</v>
          </cell>
          <cell r="M1468">
            <v>0</v>
          </cell>
          <cell r="N1468">
            <v>0</v>
          </cell>
          <cell r="O1468">
            <v>0</v>
          </cell>
          <cell r="P1468">
            <v>0</v>
          </cell>
          <cell r="Q1468">
            <v>0</v>
          </cell>
          <cell r="R1468" t="str">
            <v>Spr001l</v>
          </cell>
          <cell r="S1468">
            <v>0.8</v>
          </cell>
        </row>
        <row r="1469">
          <cell r="B1469" t="str">
            <v>Spr002l</v>
          </cell>
          <cell r="D1469" t="str">
            <v>Lino/PVC</v>
          </cell>
          <cell r="E1469">
            <v>2</v>
          </cell>
          <cell r="F1469">
            <v>0</v>
          </cell>
          <cell r="G1469">
            <v>0</v>
          </cell>
          <cell r="H1469">
            <v>0</v>
          </cell>
          <cell r="I1469">
            <v>0</v>
          </cell>
          <cell r="J1469">
            <v>0</v>
          </cell>
          <cell r="K1469">
            <v>0</v>
          </cell>
          <cell r="L1469">
            <v>0</v>
          </cell>
          <cell r="M1469">
            <v>0</v>
          </cell>
          <cell r="N1469">
            <v>0</v>
          </cell>
          <cell r="O1469">
            <v>0</v>
          </cell>
          <cell r="P1469">
            <v>0</v>
          </cell>
          <cell r="Q1469">
            <v>0</v>
          </cell>
          <cell r="R1469" t="str">
            <v>Spr002l</v>
          </cell>
          <cell r="S1469">
            <v>0.8</v>
          </cell>
        </row>
        <row r="1470">
          <cell r="B1470" t="str">
            <v>Spr003l</v>
          </cell>
          <cell r="D1470" t="str">
            <v>Lino/PVC</v>
          </cell>
          <cell r="E1470">
            <v>3</v>
          </cell>
          <cell r="F1470">
            <v>0</v>
          </cell>
          <cell r="G1470">
            <v>0</v>
          </cell>
          <cell r="H1470">
            <v>0</v>
          </cell>
          <cell r="I1470">
            <v>0</v>
          </cell>
          <cell r="J1470">
            <v>0</v>
          </cell>
          <cell r="K1470">
            <v>0</v>
          </cell>
          <cell r="L1470">
            <v>0</v>
          </cell>
          <cell r="M1470">
            <v>0</v>
          </cell>
          <cell r="N1470">
            <v>0</v>
          </cell>
          <cell r="O1470">
            <v>0</v>
          </cell>
          <cell r="P1470">
            <v>0</v>
          </cell>
          <cell r="Q1470">
            <v>0</v>
          </cell>
          <cell r="R1470" t="str">
            <v>Spr003l</v>
          </cell>
          <cell r="S1470">
            <v>0.8</v>
          </cell>
        </row>
        <row r="1471">
          <cell r="B1471" t="str">
            <v>Spr004l</v>
          </cell>
          <cell r="D1471" t="str">
            <v>Lino/PVC</v>
          </cell>
          <cell r="E1471">
            <v>4</v>
          </cell>
          <cell r="F1471">
            <v>0</v>
          </cell>
          <cell r="G1471">
            <v>0</v>
          </cell>
          <cell r="H1471">
            <v>0</v>
          </cell>
          <cell r="I1471">
            <v>0</v>
          </cell>
          <cell r="J1471">
            <v>0</v>
          </cell>
          <cell r="K1471">
            <v>0</v>
          </cell>
          <cell r="L1471">
            <v>0</v>
          </cell>
          <cell r="M1471">
            <v>0</v>
          </cell>
          <cell r="N1471">
            <v>0</v>
          </cell>
          <cell r="O1471">
            <v>0</v>
          </cell>
          <cell r="P1471">
            <v>0</v>
          </cell>
          <cell r="Q1471">
            <v>0</v>
          </cell>
          <cell r="R1471" t="str">
            <v>Spr004l</v>
          </cell>
          <cell r="S1471">
            <v>0.8</v>
          </cell>
        </row>
        <row r="1472">
          <cell r="B1472" t="str">
            <v>Spr005l</v>
          </cell>
          <cell r="D1472" t="str">
            <v>Lino/PVC</v>
          </cell>
          <cell r="E1472">
            <v>5</v>
          </cell>
          <cell r="F1472">
            <v>0</v>
          </cell>
          <cell r="G1472">
            <v>0</v>
          </cell>
          <cell r="H1472">
            <v>0</v>
          </cell>
          <cell r="I1472">
            <v>0</v>
          </cell>
          <cell r="J1472">
            <v>0</v>
          </cell>
          <cell r="K1472">
            <v>0</v>
          </cell>
          <cell r="L1472">
            <v>0</v>
          </cell>
          <cell r="M1472">
            <v>0</v>
          </cell>
          <cell r="N1472">
            <v>0</v>
          </cell>
          <cell r="O1472">
            <v>0</v>
          </cell>
          <cell r="P1472">
            <v>0</v>
          </cell>
          <cell r="Q1472">
            <v>0</v>
          </cell>
          <cell r="R1472" t="str">
            <v>Spr005l</v>
          </cell>
          <cell r="S1472">
            <v>0.8</v>
          </cell>
        </row>
        <row r="1473">
          <cell r="B1473" t="str">
            <v>Spr006l</v>
          </cell>
          <cell r="D1473" t="str">
            <v>Lino/PVC</v>
          </cell>
          <cell r="E1473">
            <v>6</v>
          </cell>
          <cell r="F1473">
            <v>0</v>
          </cell>
          <cell r="G1473">
            <v>0</v>
          </cell>
          <cell r="H1473">
            <v>0</v>
          </cell>
          <cell r="I1473">
            <v>0</v>
          </cell>
          <cell r="J1473">
            <v>0</v>
          </cell>
          <cell r="K1473">
            <v>0</v>
          </cell>
          <cell r="L1473">
            <v>0</v>
          </cell>
          <cell r="M1473">
            <v>0</v>
          </cell>
          <cell r="N1473">
            <v>0</v>
          </cell>
          <cell r="O1473">
            <v>0</v>
          </cell>
          <cell r="P1473">
            <v>0</v>
          </cell>
          <cell r="Q1473">
            <v>0</v>
          </cell>
          <cell r="R1473" t="str">
            <v>Spr006l</v>
          </cell>
          <cell r="S1473">
            <v>0.8</v>
          </cell>
        </row>
        <row r="1474">
          <cell r="B1474" t="str">
            <v>Spr007l</v>
          </cell>
          <cell r="D1474" t="str">
            <v>Lino/PVC</v>
          </cell>
          <cell r="E1474">
            <v>7</v>
          </cell>
          <cell r="F1474">
            <v>0</v>
          </cell>
          <cell r="G1474">
            <v>0</v>
          </cell>
          <cell r="H1474">
            <v>0</v>
          </cell>
          <cell r="I1474">
            <v>0</v>
          </cell>
          <cell r="J1474">
            <v>0</v>
          </cell>
          <cell r="K1474">
            <v>0</v>
          </cell>
          <cell r="L1474">
            <v>0</v>
          </cell>
          <cell r="M1474">
            <v>0</v>
          </cell>
          <cell r="N1474">
            <v>0</v>
          </cell>
          <cell r="O1474">
            <v>0</v>
          </cell>
          <cell r="P1474">
            <v>0</v>
          </cell>
          <cell r="Q1474">
            <v>0</v>
          </cell>
          <cell r="R1474" t="str">
            <v>Spr007l</v>
          </cell>
          <cell r="S1474">
            <v>0.8</v>
          </cell>
        </row>
        <row r="1475">
          <cell r="B1475" t="str">
            <v>Spr008l</v>
          </cell>
          <cell r="D1475" t="str">
            <v>Lino/PVC</v>
          </cell>
          <cell r="E1475">
            <v>8</v>
          </cell>
          <cell r="F1475">
            <v>0</v>
          </cell>
          <cell r="G1475">
            <v>0</v>
          </cell>
          <cell r="H1475">
            <v>0</v>
          </cell>
          <cell r="I1475">
            <v>0</v>
          </cell>
          <cell r="J1475">
            <v>0</v>
          </cell>
          <cell r="K1475">
            <v>0</v>
          </cell>
          <cell r="L1475">
            <v>0</v>
          </cell>
          <cell r="M1475">
            <v>0</v>
          </cell>
          <cell r="N1475">
            <v>0</v>
          </cell>
          <cell r="O1475">
            <v>0</v>
          </cell>
          <cell r="P1475">
            <v>0</v>
          </cell>
          <cell r="Q1475">
            <v>0</v>
          </cell>
          <cell r="R1475" t="str">
            <v>Spr008l</v>
          </cell>
          <cell r="S1475">
            <v>0.8</v>
          </cell>
        </row>
        <row r="1476">
          <cell r="B1476" t="str">
            <v>Spr009l</v>
          </cell>
          <cell r="D1476" t="str">
            <v>Lino/PVC</v>
          </cell>
          <cell r="E1476">
            <v>9</v>
          </cell>
          <cell r="F1476">
            <v>0</v>
          </cell>
          <cell r="G1476">
            <v>0</v>
          </cell>
          <cell r="H1476">
            <v>0</v>
          </cell>
          <cell r="I1476">
            <v>0</v>
          </cell>
          <cell r="J1476">
            <v>0</v>
          </cell>
          <cell r="K1476">
            <v>0</v>
          </cell>
          <cell r="L1476">
            <v>0</v>
          </cell>
          <cell r="M1476">
            <v>0</v>
          </cell>
          <cell r="N1476">
            <v>0</v>
          </cell>
          <cell r="O1476">
            <v>0</v>
          </cell>
          <cell r="P1476">
            <v>0</v>
          </cell>
          <cell r="Q1476">
            <v>0</v>
          </cell>
          <cell r="R1476" t="str">
            <v>Spr009l</v>
          </cell>
          <cell r="S1476">
            <v>0.8</v>
          </cell>
        </row>
        <row r="1477">
          <cell r="B1477" t="str">
            <v>Spr010l</v>
          </cell>
          <cell r="D1477" t="str">
            <v>Lino/PVC</v>
          </cell>
          <cell r="E1477">
            <v>10</v>
          </cell>
          <cell r="F1477">
            <v>0</v>
          </cell>
          <cell r="G1477">
            <v>0</v>
          </cell>
          <cell r="H1477">
            <v>0</v>
          </cell>
          <cell r="I1477">
            <v>0</v>
          </cell>
          <cell r="J1477">
            <v>0</v>
          </cell>
          <cell r="K1477">
            <v>0</v>
          </cell>
          <cell r="L1477">
            <v>0</v>
          </cell>
          <cell r="M1477">
            <v>0</v>
          </cell>
          <cell r="N1477">
            <v>0</v>
          </cell>
          <cell r="O1477">
            <v>0</v>
          </cell>
          <cell r="P1477">
            <v>0</v>
          </cell>
          <cell r="Q1477">
            <v>0</v>
          </cell>
          <cell r="R1477" t="str">
            <v>Spr010l</v>
          </cell>
          <cell r="S1477">
            <v>0.8</v>
          </cell>
        </row>
        <row r="1478">
          <cell r="B1478" t="str">
            <v>Spr011l</v>
          </cell>
          <cell r="D1478" t="str">
            <v>Lino/PVC</v>
          </cell>
          <cell r="E1478">
            <v>11</v>
          </cell>
          <cell r="F1478">
            <v>0</v>
          </cell>
          <cell r="G1478">
            <v>0</v>
          </cell>
          <cell r="H1478">
            <v>0</v>
          </cell>
          <cell r="I1478">
            <v>0</v>
          </cell>
          <cell r="J1478">
            <v>0</v>
          </cell>
          <cell r="K1478">
            <v>0</v>
          </cell>
          <cell r="L1478">
            <v>0</v>
          </cell>
          <cell r="M1478">
            <v>0</v>
          </cell>
          <cell r="N1478">
            <v>0</v>
          </cell>
          <cell r="O1478">
            <v>0</v>
          </cell>
          <cell r="P1478">
            <v>0</v>
          </cell>
          <cell r="Q1478">
            <v>0</v>
          </cell>
          <cell r="R1478" t="str">
            <v>Spr011l</v>
          </cell>
          <cell r="S1478">
            <v>0.8</v>
          </cell>
        </row>
        <row r="1480">
          <cell r="B1480" t="str">
            <v>Spr260t</v>
          </cell>
          <cell r="C1480" t="str">
            <v>Spreekkamer</v>
          </cell>
          <cell r="D1480" t="str">
            <v>Tapijt</v>
          </cell>
          <cell r="E1480">
            <v>260</v>
          </cell>
          <cell r="F1480">
            <v>0.6112333333333333</v>
          </cell>
          <cell r="G1480">
            <v>0.18406666666666668</v>
          </cell>
          <cell r="H1480">
            <v>0</v>
          </cell>
          <cell r="I1480">
            <v>0</v>
          </cell>
          <cell r="J1480">
            <v>0</v>
          </cell>
          <cell r="K1480">
            <v>0</v>
          </cell>
          <cell r="L1480">
            <v>0</v>
          </cell>
          <cell r="M1480">
            <v>0</v>
          </cell>
          <cell r="N1480">
            <v>0</v>
          </cell>
          <cell r="O1480">
            <v>0</v>
          </cell>
          <cell r="P1480">
            <v>0.79530000000000001</v>
          </cell>
          <cell r="Q1480">
            <v>326.92065887086636</v>
          </cell>
          <cell r="R1480" t="str">
            <v>Spr260t</v>
          </cell>
          <cell r="S1480">
            <v>1.1000000000000001</v>
          </cell>
        </row>
        <row r="1481">
          <cell r="B1481" t="str">
            <v>Spr260tn</v>
          </cell>
          <cell r="C1481" t="str">
            <v>Spreekkamer, naloopronde</v>
          </cell>
          <cell r="D1481" t="str">
            <v>Tapijt</v>
          </cell>
          <cell r="E1481">
            <v>260</v>
          </cell>
          <cell r="F1481">
            <v>0.60088888888888892</v>
          </cell>
          <cell r="G1481">
            <v>0</v>
          </cell>
          <cell r="H1481">
            <v>0</v>
          </cell>
          <cell r="I1481">
            <v>0</v>
          </cell>
          <cell r="J1481">
            <v>0</v>
          </cell>
          <cell r="K1481">
            <v>0</v>
          </cell>
          <cell r="L1481">
            <v>0</v>
          </cell>
          <cell r="M1481">
            <v>0</v>
          </cell>
          <cell r="N1481">
            <v>0</v>
          </cell>
          <cell r="O1481">
            <v>0</v>
          </cell>
          <cell r="P1481">
            <v>0.60088888888888892</v>
          </cell>
          <cell r="Q1481">
            <v>432.69230769230768</v>
          </cell>
          <cell r="R1481" t="str">
            <v>Spr260tn</v>
          </cell>
          <cell r="S1481">
            <v>1.6</v>
          </cell>
        </row>
        <row r="1482">
          <cell r="B1482" t="str">
            <v>Spr156t</v>
          </cell>
          <cell r="C1482" t="str">
            <v>Spreekkamer</v>
          </cell>
          <cell r="D1482" t="str">
            <v>Tapijt</v>
          </cell>
          <cell r="E1482">
            <v>156</v>
          </cell>
          <cell r="F1482">
            <v>0.43963333333333332</v>
          </cell>
          <cell r="G1482">
            <v>0.18406666666666668</v>
          </cell>
          <cell r="H1482">
            <v>0</v>
          </cell>
          <cell r="I1482">
            <v>0</v>
          </cell>
          <cell r="J1482">
            <v>0</v>
          </cell>
          <cell r="K1482">
            <v>0</v>
          </cell>
          <cell r="L1482">
            <v>0</v>
          </cell>
          <cell r="M1482">
            <v>0</v>
          </cell>
          <cell r="N1482">
            <v>0</v>
          </cell>
          <cell r="O1482">
            <v>0</v>
          </cell>
          <cell r="P1482">
            <v>0.62369999999999992</v>
          </cell>
          <cell r="Q1482">
            <v>250.12025012025015</v>
          </cell>
          <cell r="R1482" t="str">
            <v>Spr156t</v>
          </cell>
          <cell r="S1482">
            <v>1.1000000000000001</v>
          </cell>
        </row>
        <row r="1483">
          <cell r="B1483" t="str">
            <v>Spr130t</v>
          </cell>
          <cell r="C1483" t="str">
            <v>Spreekkamer</v>
          </cell>
          <cell r="D1483" t="str">
            <v>Tapijt</v>
          </cell>
          <cell r="E1483">
            <v>130</v>
          </cell>
          <cell r="F1483">
            <v>0.41476666666666673</v>
          </cell>
          <cell r="G1483">
            <v>0.19243333333333335</v>
          </cell>
          <cell r="H1483">
            <v>0</v>
          </cell>
          <cell r="I1483">
            <v>0</v>
          </cell>
          <cell r="J1483">
            <v>0</v>
          </cell>
          <cell r="K1483">
            <v>0</v>
          </cell>
          <cell r="L1483">
            <v>0</v>
          </cell>
          <cell r="M1483">
            <v>0</v>
          </cell>
          <cell r="N1483">
            <v>0</v>
          </cell>
          <cell r="O1483">
            <v>0</v>
          </cell>
          <cell r="P1483">
            <v>0.60720000000000018</v>
          </cell>
          <cell r="Q1483">
            <v>214.09749670619229</v>
          </cell>
          <cell r="R1483" t="str">
            <v>Spr130t</v>
          </cell>
          <cell r="S1483">
            <v>1.1500000000000001</v>
          </cell>
        </row>
        <row r="1484">
          <cell r="B1484" t="str">
            <v>Spr104t</v>
          </cell>
          <cell r="C1484" t="str">
            <v>Spreekkamer</v>
          </cell>
          <cell r="D1484" t="str">
            <v>Tapijt</v>
          </cell>
          <cell r="E1484">
            <v>104</v>
          </cell>
          <cell r="F1484">
            <v>0.38600000000000007</v>
          </cell>
          <cell r="G1484">
            <v>0.20080000000000003</v>
          </cell>
          <cell r="H1484">
            <v>0</v>
          </cell>
          <cell r="I1484">
            <v>0</v>
          </cell>
          <cell r="J1484">
            <v>0</v>
          </cell>
          <cell r="K1484">
            <v>0</v>
          </cell>
          <cell r="L1484">
            <v>0</v>
          </cell>
          <cell r="M1484">
            <v>0</v>
          </cell>
          <cell r="N1484">
            <v>0</v>
          </cell>
          <cell r="O1484">
            <v>0</v>
          </cell>
          <cell r="P1484">
            <v>0.5868000000000001</v>
          </cell>
          <cell r="Q1484">
            <v>177.23244717109745</v>
          </cell>
          <cell r="R1484" t="str">
            <v>Spr104t</v>
          </cell>
          <cell r="S1484">
            <v>1.2000000000000002</v>
          </cell>
        </row>
        <row r="1485">
          <cell r="B1485" t="str">
            <v>Spr052t</v>
          </cell>
          <cell r="C1485" t="str">
            <v>Spreekkamer</v>
          </cell>
          <cell r="D1485" t="str">
            <v>Tapijt</v>
          </cell>
          <cell r="E1485">
            <v>52</v>
          </cell>
          <cell r="F1485">
            <v>0.30458333333333332</v>
          </cell>
          <cell r="G1485">
            <v>0.20916666666666667</v>
          </cell>
          <cell r="H1485">
            <v>0</v>
          </cell>
          <cell r="I1485">
            <v>0</v>
          </cell>
          <cell r="J1485">
            <v>0</v>
          </cell>
          <cell r="K1485">
            <v>0</v>
          </cell>
          <cell r="L1485">
            <v>0</v>
          </cell>
          <cell r="M1485">
            <v>0</v>
          </cell>
          <cell r="N1485">
            <v>0</v>
          </cell>
          <cell r="O1485">
            <v>0</v>
          </cell>
          <cell r="P1485">
            <v>0.51375000000000004</v>
          </cell>
          <cell r="Q1485">
            <v>101.21654501216544</v>
          </cell>
          <cell r="R1485" t="str">
            <v>Spr052t</v>
          </cell>
          <cell r="S1485">
            <v>1.25</v>
          </cell>
        </row>
        <row r="1486">
          <cell r="B1486" t="str">
            <v>Spr026t</v>
          </cell>
          <cell r="C1486" t="str">
            <v>Spreekkamer</v>
          </cell>
          <cell r="D1486" t="str">
            <v>Tapijt</v>
          </cell>
          <cell r="E1486">
            <v>26</v>
          </cell>
          <cell r="F1486">
            <v>0.17374259259259262</v>
          </cell>
          <cell r="G1486">
            <v>0.16206666666666666</v>
          </cell>
          <cell r="H1486">
            <v>0</v>
          </cell>
          <cell r="I1486">
            <v>0</v>
          </cell>
          <cell r="J1486">
            <v>0</v>
          </cell>
          <cell r="K1486">
            <v>0</v>
          </cell>
          <cell r="L1486">
            <v>0</v>
          </cell>
          <cell r="M1486">
            <v>0</v>
          </cell>
          <cell r="N1486">
            <v>0</v>
          </cell>
          <cell r="O1486">
            <v>0</v>
          </cell>
          <cell r="P1486">
            <v>0.33580925925925925</v>
          </cell>
          <cell r="Q1486">
            <v>77.424905011111903</v>
          </cell>
          <cell r="R1486" t="str">
            <v>Spr026t</v>
          </cell>
          <cell r="S1486">
            <v>1.3</v>
          </cell>
        </row>
        <row r="1487">
          <cell r="B1487" t="str">
            <v>Spr012t</v>
          </cell>
          <cell r="C1487" t="str">
            <v>Spreekkamer</v>
          </cell>
          <cell r="D1487" t="str">
            <v>Tapijt</v>
          </cell>
          <cell r="E1487">
            <v>12</v>
          </cell>
          <cell r="F1487">
            <v>9.69E-2</v>
          </cell>
          <cell r="G1487">
            <v>8.1900000000000001E-2</v>
          </cell>
          <cell r="H1487">
            <v>0</v>
          </cell>
          <cell r="I1487">
            <v>0</v>
          </cell>
          <cell r="J1487">
            <v>0</v>
          </cell>
          <cell r="K1487">
            <v>0</v>
          </cell>
          <cell r="L1487">
            <v>0</v>
          </cell>
          <cell r="M1487">
            <v>0</v>
          </cell>
          <cell r="N1487">
            <v>0</v>
          </cell>
          <cell r="O1487">
            <v>0</v>
          </cell>
          <cell r="P1487">
            <v>0.17880000000000001</v>
          </cell>
          <cell r="Q1487">
            <v>67.114093959731534</v>
          </cell>
          <cell r="R1487" t="str">
            <v>Spr012t</v>
          </cell>
          <cell r="S1487">
            <v>1.35</v>
          </cell>
        </row>
        <row r="1488">
          <cell r="B1488" t="str">
            <v>Spr052tz</v>
          </cell>
          <cell r="C1488" t="str">
            <v>Spreekkamer, weekend</v>
          </cell>
          <cell r="D1488" t="str">
            <v>Tapijt</v>
          </cell>
          <cell r="E1488">
            <v>52</v>
          </cell>
          <cell r="F1488">
            <v>0.12017777777777777</v>
          </cell>
          <cell r="G1488">
            <v>0</v>
          </cell>
          <cell r="H1488">
            <v>0</v>
          </cell>
          <cell r="I1488">
            <v>0</v>
          </cell>
          <cell r="J1488">
            <v>0</v>
          </cell>
          <cell r="K1488">
            <v>0</v>
          </cell>
          <cell r="L1488">
            <v>0</v>
          </cell>
          <cell r="M1488">
            <v>0</v>
          </cell>
          <cell r="N1488">
            <v>0</v>
          </cell>
          <cell r="O1488">
            <v>0</v>
          </cell>
          <cell r="P1488">
            <v>0.12017777777777777</v>
          </cell>
          <cell r="Q1488">
            <v>432.69230769230774</v>
          </cell>
          <cell r="R1488" t="str">
            <v>Spr052tz</v>
          </cell>
          <cell r="S1488">
            <v>1.6</v>
          </cell>
        </row>
        <row r="1489">
          <cell r="B1489" t="str">
            <v>Spr001t</v>
          </cell>
          <cell r="D1489" t="str">
            <v>Tapijt</v>
          </cell>
          <cell r="E1489">
            <v>1</v>
          </cell>
          <cell r="F1489">
            <v>0</v>
          </cell>
          <cell r="G1489">
            <v>0</v>
          </cell>
          <cell r="H1489">
            <v>0</v>
          </cell>
          <cell r="I1489">
            <v>0</v>
          </cell>
          <cell r="J1489">
            <v>0</v>
          </cell>
          <cell r="K1489">
            <v>0</v>
          </cell>
          <cell r="L1489">
            <v>0</v>
          </cell>
          <cell r="M1489">
            <v>0</v>
          </cell>
          <cell r="N1489">
            <v>0</v>
          </cell>
          <cell r="O1489">
            <v>0</v>
          </cell>
          <cell r="P1489">
            <v>0</v>
          </cell>
          <cell r="Q1489">
            <v>0</v>
          </cell>
          <cell r="R1489" t="str">
            <v>Spr001t</v>
          </cell>
          <cell r="S1489">
            <v>0.8</v>
          </cell>
        </row>
        <row r="1490">
          <cell r="B1490" t="str">
            <v>Spr002t</v>
          </cell>
          <cell r="D1490" t="str">
            <v>Tapijt</v>
          </cell>
          <cell r="E1490">
            <v>2</v>
          </cell>
          <cell r="F1490">
            <v>0</v>
          </cell>
          <cell r="G1490">
            <v>0</v>
          </cell>
          <cell r="H1490">
            <v>0</v>
          </cell>
          <cell r="I1490">
            <v>0</v>
          </cell>
          <cell r="J1490">
            <v>0</v>
          </cell>
          <cell r="K1490">
            <v>0</v>
          </cell>
          <cell r="L1490">
            <v>0</v>
          </cell>
          <cell r="M1490">
            <v>0</v>
          </cell>
          <cell r="N1490">
            <v>0</v>
          </cell>
          <cell r="O1490">
            <v>0</v>
          </cell>
          <cell r="P1490">
            <v>0</v>
          </cell>
          <cell r="Q1490">
            <v>0</v>
          </cell>
          <cell r="R1490" t="str">
            <v>Spr002t</v>
          </cell>
          <cell r="S1490">
            <v>0.8</v>
          </cell>
        </row>
        <row r="1491">
          <cell r="B1491" t="str">
            <v>Spr003t</v>
          </cell>
          <cell r="D1491" t="str">
            <v>Tapijt</v>
          </cell>
          <cell r="E1491">
            <v>3</v>
          </cell>
          <cell r="F1491">
            <v>0</v>
          </cell>
          <cell r="G1491">
            <v>0</v>
          </cell>
          <cell r="H1491">
            <v>0</v>
          </cell>
          <cell r="I1491">
            <v>0</v>
          </cell>
          <cell r="J1491">
            <v>0</v>
          </cell>
          <cell r="K1491">
            <v>0</v>
          </cell>
          <cell r="L1491">
            <v>0</v>
          </cell>
          <cell r="M1491">
            <v>0</v>
          </cell>
          <cell r="N1491">
            <v>0</v>
          </cell>
          <cell r="O1491">
            <v>0</v>
          </cell>
          <cell r="P1491">
            <v>0</v>
          </cell>
          <cell r="Q1491">
            <v>0</v>
          </cell>
          <cell r="R1491" t="str">
            <v>Spr003t</v>
          </cell>
          <cell r="S1491">
            <v>0.8</v>
          </cell>
        </row>
        <row r="1492">
          <cell r="B1492" t="str">
            <v>Spr004t</v>
          </cell>
          <cell r="D1492" t="str">
            <v>Tapijt</v>
          </cell>
          <cell r="E1492">
            <v>4</v>
          </cell>
          <cell r="F1492">
            <v>0</v>
          </cell>
          <cell r="G1492">
            <v>0</v>
          </cell>
          <cell r="H1492">
            <v>0</v>
          </cell>
          <cell r="I1492">
            <v>0</v>
          </cell>
          <cell r="J1492">
            <v>0</v>
          </cell>
          <cell r="K1492">
            <v>0</v>
          </cell>
          <cell r="L1492">
            <v>0</v>
          </cell>
          <cell r="M1492">
            <v>0</v>
          </cell>
          <cell r="N1492">
            <v>0</v>
          </cell>
          <cell r="O1492">
            <v>0</v>
          </cell>
          <cell r="P1492">
            <v>0</v>
          </cell>
          <cell r="Q1492">
            <v>0</v>
          </cell>
          <cell r="R1492" t="str">
            <v>Spr004t</v>
          </cell>
          <cell r="S1492">
            <v>0.8</v>
          </cell>
        </row>
        <row r="1493">
          <cell r="B1493" t="str">
            <v>Spr005t</v>
          </cell>
          <cell r="D1493" t="str">
            <v>Tapijt</v>
          </cell>
          <cell r="E1493">
            <v>5</v>
          </cell>
          <cell r="F1493">
            <v>0</v>
          </cell>
          <cell r="G1493">
            <v>0</v>
          </cell>
          <cell r="H1493">
            <v>0</v>
          </cell>
          <cell r="I1493">
            <v>0</v>
          </cell>
          <cell r="J1493">
            <v>0</v>
          </cell>
          <cell r="K1493">
            <v>0</v>
          </cell>
          <cell r="L1493">
            <v>0</v>
          </cell>
          <cell r="M1493">
            <v>0</v>
          </cell>
          <cell r="N1493">
            <v>0</v>
          </cell>
          <cell r="O1493">
            <v>0</v>
          </cell>
          <cell r="P1493">
            <v>0</v>
          </cell>
          <cell r="Q1493">
            <v>0</v>
          </cell>
          <cell r="R1493" t="str">
            <v>Spr005t</v>
          </cell>
          <cell r="S1493">
            <v>0.8</v>
          </cell>
        </row>
        <row r="1494">
          <cell r="B1494" t="str">
            <v>Spr006t</v>
          </cell>
          <cell r="D1494" t="str">
            <v>Tapijt</v>
          </cell>
          <cell r="E1494">
            <v>6</v>
          </cell>
          <cell r="F1494">
            <v>0</v>
          </cell>
          <cell r="G1494">
            <v>0</v>
          </cell>
          <cell r="H1494">
            <v>0</v>
          </cell>
          <cell r="I1494">
            <v>0</v>
          </cell>
          <cell r="J1494">
            <v>0</v>
          </cell>
          <cell r="K1494">
            <v>0</v>
          </cell>
          <cell r="L1494">
            <v>0</v>
          </cell>
          <cell r="M1494">
            <v>0</v>
          </cell>
          <cell r="N1494">
            <v>0</v>
          </cell>
          <cell r="O1494">
            <v>0</v>
          </cell>
          <cell r="P1494">
            <v>0</v>
          </cell>
          <cell r="Q1494">
            <v>0</v>
          </cell>
          <cell r="R1494" t="str">
            <v>Spr006t</v>
          </cell>
          <cell r="S1494">
            <v>0.8</v>
          </cell>
        </row>
        <row r="1495">
          <cell r="B1495" t="str">
            <v>Spr007t</v>
          </cell>
          <cell r="D1495" t="str">
            <v>Tapijt</v>
          </cell>
          <cell r="E1495">
            <v>7</v>
          </cell>
          <cell r="F1495">
            <v>0</v>
          </cell>
          <cell r="G1495">
            <v>0</v>
          </cell>
          <cell r="H1495">
            <v>0</v>
          </cell>
          <cell r="I1495">
            <v>0</v>
          </cell>
          <cell r="J1495">
            <v>0</v>
          </cell>
          <cell r="K1495">
            <v>0</v>
          </cell>
          <cell r="L1495">
            <v>0</v>
          </cell>
          <cell r="M1495">
            <v>0</v>
          </cell>
          <cell r="N1495">
            <v>0</v>
          </cell>
          <cell r="O1495">
            <v>0</v>
          </cell>
          <cell r="P1495">
            <v>0</v>
          </cell>
          <cell r="Q1495">
            <v>0</v>
          </cell>
          <cell r="R1495" t="str">
            <v>Spr007t</v>
          </cell>
          <cell r="S1495">
            <v>0.8</v>
          </cell>
        </row>
        <row r="1496">
          <cell r="B1496" t="str">
            <v>Spr008t</v>
          </cell>
          <cell r="D1496" t="str">
            <v>Tapijt</v>
          </cell>
          <cell r="E1496">
            <v>8</v>
          </cell>
          <cell r="F1496">
            <v>0</v>
          </cell>
          <cell r="G1496">
            <v>0</v>
          </cell>
          <cell r="H1496">
            <v>0</v>
          </cell>
          <cell r="I1496">
            <v>0</v>
          </cell>
          <cell r="J1496">
            <v>0</v>
          </cell>
          <cell r="K1496">
            <v>0</v>
          </cell>
          <cell r="L1496">
            <v>0</v>
          </cell>
          <cell r="M1496">
            <v>0</v>
          </cell>
          <cell r="N1496">
            <v>0</v>
          </cell>
          <cell r="O1496">
            <v>0</v>
          </cell>
          <cell r="P1496">
            <v>0</v>
          </cell>
          <cell r="Q1496">
            <v>0</v>
          </cell>
          <cell r="R1496" t="str">
            <v>Spr008t</v>
          </cell>
          <cell r="S1496">
            <v>0.8</v>
          </cell>
        </row>
        <row r="1497">
          <cell r="B1497" t="str">
            <v>Spr009t</v>
          </cell>
          <cell r="D1497" t="str">
            <v>Tapijt</v>
          </cell>
          <cell r="E1497">
            <v>9</v>
          </cell>
          <cell r="F1497">
            <v>0</v>
          </cell>
          <cell r="G1497">
            <v>0</v>
          </cell>
          <cell r="H1497">
            <v>0</v>
          </cell>
          <cell r="I1497">
            <v>0</v>
          </cell>
          <cell r="J1497">
            <v>0</v>
          </cell>
          <cell r="K1497">
            <v>0</v>
          </cell>
          <cell r="L1497">
            <v>0</v>
          </cell>
          <cell r="M1497">
            <v>0</v>
          </cell>
          <cell r="N1497">
            <v>0</v>
          </cell>
          <cell r="O1497">
            <v>0</v>
          </cell>
          <cell r="P1497">
            <v>0</v>
          </cell>
          <cell r="Q1497">
            <v>0</v>
          </cell>
          <cell r="R1497" t="str">
            <v>Spr009t</v>
          </cell>
          <cell r="S1497">
            <v>0.8</v>
          </cell>
        </row>
        <row r="1498">
          <cell r="B1498" t="str">
            <v>Spr010t</v>
          </cell>
          <cell r="D1498" t="str">
            <v>Tapijt</v>
          </cell>
          <cell r="E1498">
            <v>10</v>
          </cell>
          <cell r="F1498">
            <v>0</v>
          </cell>
          <cell r="G1498">
            <v>0</v>
          </cell>
          <cell r="H1498">
            <v>0</v>
          </cell>
          <cell r="I1498">
            <v>0</v>
          </cell>
          <cell r="J1498">
            <v>0</v>
          </cell>
          <cell r="K1498">
            <v>0</v>
          </cell>
          <cell r="L1498">
            <v>0</v>
          </cell>
          <cell r="M1498">
            <v>0</v>
          </cell>
          <cell r="N1498">
            <v>0</v>
          </cell>
          <cell r="O1498">
            <v>0</v>
          </cell>
          <cell r="P1498">
            <v>0</v>
          </cell>
          <cell r="Q1498">
            <v>0</v>
          </cell>
          <cell r="R1498" t="str">
            <v>Spr010t</v>
          </cell>
          <cell r="S1498">
            <v>0.8</v>
          </cell>
        </row>
        <row r="1499">
          <cell r="B1499" t="str">
            <v>Spr011t</v>
          </cell>
          <cell r="D1499" t="str">
            <v>Tapijt</v>
          </cell>
          <cell r="E1499">
            <v>11</v>
          </cell>
          <cell r="F1499">
            <v>0</v>
          </cell>
          <cell r="G1499">
            <v>0</v>
          </cell>
          <cell r="H1499">
            <v>0</v>
          </cell>
          <cell r="I1499">
            <v>0</v>
          </cell>
          <cell r="J1499">
            <v>0</v>
          </cell>
          <cell r="K1499">
            <v>0</v>
          </cell>
          <cell r="L1499">
            <v>0</v>
          </cell>
          <cell r="M1499">
            <v>0</v>
          </cell>
          <cell r="N1499">
            <v>0</v>
          </cell>
          <cell r="O1499">
            <v>0</v>
          </cell>
          <cell r="P1499">
            <v>0</v>
          </cell>
          <cell r="Q1499">
            <v>0</v>
          </cell>
          <cell r="R1499" t="str">
            <v>Spr011t</v>
          </cell>
          <cell r="S1499">
            <v>0.8</v>
          </cell>
        </row>
        <row r="1501">
          <cell r="B1501" t="str">
            <v>Tel260l</v>
          </cell>
          <cell r="C1501" t="str">
            <v>Telefooncel</v>
          </cell>
          <cell r="D1501" t="str">
            <v>Lino/PVC</v>
          </cell>
          <cell r="E1501">
            <v>260</v>
          </cell>
          <cell r="F1501">
            <v>1.3257407407407407</v>
          </cell>
          <cell r="G1501">
            <v>0.20666666666666667</v>
          </cell>
          <cell r="H1501">
            <v>0</v>
          </cell>
          <cell r="I1501">
            <v>0</v>
          </cell>
          <cell r="J1501">
            <v>0</v>
          </cell>
          <cell r="K1501">
            <v>0</v>
          </cell>
          <cell r="L1501">
            <v>0</v>
          </cell>
          <cell r="M1501">
            <v>0</v>
          </cell>
          <cell r="N1501">
            <v>0</v>
          </cell>
          <cell r="O1501">
            <v>0</v>
          </cell>
          <cell r="P1501">
            <v>1.5324074074074074</v>
          </cell>
          <cell r="Q1501">
            <v>169.66767371601208</v>
          </cell>
          <cell r="R1501" t="str">
            <v>Tel260l</v>
          </cell>
          <cell r="S1501">
            <v>1</v>
          </cell>
        </row>
        <row r="1502">
          <cell r="B1502" t="str">
            <v>Tel260ln</v>
          </cell>
          <cell r="C1502" t="str">
            <v>Telefooncel, naloopronde</v>
          </cell>
          <cell r="D1502" t="str">
            <v>Lino/PVC</v>
          </cell>
          <cell r="E1502">
            <v>260</v>
          </cell>
          <cell r="F1502">
            <v>1.1663888888888889</v>
          </cell>
          <cell r="G1502">
            <v>0</v>
          </cell>
          <cell r="H1502">
            <v>0</v>
          </cell>
          <cell r="I1502">
            <v>0</v>
          </cell>
          <cell r="J1502">
            <v>0</v>
          </cell>
          <cell r="K1502">
            <v>0</v>
          </cell>
          <cell r="L1502">
            <v>0</v>
          </cell>
          <cell r="M1502">
            <v>0</v>
          </cell>
          <cell r="N1502">
            <v>0</v>
          </cell>
          <cell r="O1502">
            <v>0</v>
          </cell>
          <cell r="P1502">
            <v>1.1663888888888889</v>
          </cell>
          <cell r="Q1502">
            <v>222.91021671826624</v>
          </cell>
          <cell r="R1502" t="str">
            <v>Tel260ln</v>
          </cell>
          <cell r="S1502">
            <v>1.7</v>
          </cell>
        </row>
        <row r="1503">
          <cell r="B1503" t="str">
            <v>Tel156l</v>
          </cell>
          <cell r="C1503" t="str">
            <v>Telefooncel</v>
          </cell>
          <cell r="D1503" t="str">
            <v>Lino/PVC</v>
          </cell>
          <cell r="E1503">
            <v>156</v>
          </cell>
          <cell r="F1503">
            <v>0.96462962962962961</v>
          </cell>
          <cell r="G1503">
            <v>0.20666666666666667</v>
          </cell>
          <cell r="H1503">
            <v>0</v>
          </cell>
          <cell r="I1503">
            <v>0</v>
          </cell>
          <cell r="J1503">
            <v>0</v>
          </cell>
          <cell r="K1503">
            <v>0</v>
          </cell>
          <cell r="L1503">
            <v>0</v>
          </cell>
          <cell r="M1503">
            <v>0</v>
          </cell>
          <cell r="N1503">
            <v>0</v>
          </cell>
          <cell r="O1503">
            <v>0</v>
          </cell>
          <cell r="P1503">
            <v>1.1712962962962963</v>
          </cell>
          <cell r="Q1503">
            <v>133.18577075098815</v>
          </cell>
          <cell r="R1503" t="str">
            <v>Tel156l</v>
          </cell>
          <cell r="S1503">
            <v>1</v>
          </cell>
        </row>
        <row r="1504">
          <cell r="B1504" t="str">
            <v>Tel130l</v>
          </cell>
          <cell r="C1504" t="str">
            <v>Telefooncel</v>
          </cell>
          <cell r="D1504" t="str">
            <v>Lino/PVC</v>
          </cell>
          <cell r="E1504">
            <v>130</v>
          </cell>
          <cell r="F1504">
            <v>0.91806944444444438</v>
          </cell>
          <cell r="G1504">
            <v>0.217</v>
          </cell>
          <cell r="H1504">
            <v>0</v>
          </cell>
          <cell r="I1504">
            <v>0</v>
          </cell>
          <cell r="J1504">
            <v>0</v>
          </cell>
          <cell r="K1504">
            <v>0</v>
          </cell>
          <cell r="L1504">
            <v>0</v>
          </cell>
          <cell r="M1504">
            <v>0</v>
          </cell>
          <cell r="N1504">
            <v>0</v>
          </cell>
          <cell r="O1504">
            <v>0</v>
          </cell>
          <cell r="P1504">
            <v>1.1350694444444445</v>
          </cell>
          <cell r="Q1504">
            <v>114.53043744264301</v>
          </cell>
          <cell r="R1504" t="str">
            <v>Tel130l</v>
          </cell>
          <cell r="S1504">
            <v>1.05</v>
          </cell>
        </row>
        <row r="1505">
          <cell r="B1505" t="str">
            <v>Tel104l</v>
          </cell>
          <cell r="C1505" t="str">
            <v>Telefooncel</v>
          </cell>
          <cell r="D1505" t="str">
            <v>Lino/PVC</v>
          </cell>
          <cell r="E1505">
            <v>104</v>
          </cell>
          <cell r="F1505">
            <v>0.86248148148148152</v>
          </cell>
          <cell r="G1505">
            <v>0.22733333333333336</v>
          </cell>
          <cell r="H1505">
            <v>0</v>
          </cell>
          <cell r="I1505">
            <v>0</v>
          </cell>
          <cell r="J1505">
            <v>0</v>
          </cell>
          <cell r="K1505">
            <v>0</v>
          </cell>
          <cell r="L1505">
            <v>0</v>
          </cell>
          <cell r="M1505">
            <v>0</v>
          </cell>
          <cell r="N1505">
            <v>0</v>
          </cell>
          <cell r="O1505">
            <v>0</v>
          </cell>
          <cell r="P1505">
            <v>1.089814814814815</v>
          </cell>
          <cell r="Q1505">
            <v>95.429056924384014</v>
          </cell>
          <cell r="R1505" t="str">
            <v>Tel104l</v>
          </cell>
          <cell r="S1505">
            <v>1.1000000000000001</v>
          </cell>
        </row>
        <row r="1506">
          <cell r="B1506" t="str">
            <v>Tel052l</v>
          </cell>
          <cell r="C1506" t="str">
            <v>Telefooncel</v>
          </cell>
          <cell r="D1506" t="str">
            <v>Lino/PVC</v>
          </cell>
          <cell r="E1506">
            <v>52</v>
          </cell>
          <cell r="F1506">
            <v>0.69404629629629611</v>
          </cell>
          <cell r="G1506">
            <v>0.23766666666666666</v>
          </cell>
          <cell r="H1506">
            <v>0</v>
          </cell>
          <cell r="I1506">
            <v>0</v>
          </cell>
          <cell r="J1506">
            <v>0</v>
          </cell>
          <cell r="K1506">
            <v>0</v>
          </cell>
          <cell r="L1506">
            <v>0</v>
          </cell>
          <cell r="M1506">
            <v>0</v>
          </cell>
          <cell r="N1506">
            <v>0</v>
          </cell>
          <cell r="O1506">
            <v>0</v>
          </cell>
          <cell r="P1506">
            <v>0.93171296296296269</v>
          </cell>
          <cell r="Q1506">
            <v>55.811180124223618</v>
          </cell>
          <cell r="R1506" t="str">
            <v>Tel052l</v>
          </cell>
          <cell r="S1506">
            <v>1.1499999999999999</v>
          </cell>
        </row>
        <row r="1507">
          <cell r="B1507" t="str">
            <v>Tel026l</v>
          </cell>
          <cell r="C1507" t="str">
            <v>Telefooncel</v>
          </cell>
          <cell r="D1507" t="str">
            <v>Lino/PVC</v>
          </cell>
          <cell r="E1507">
            <v>26</v>
          </cell>
          <cell r="F1507">
            <v>0.43388888888888882</v>
          </cell>
          <cell r="G1507">
            <v>0.18400000000000002</v>
          </cell>
          <cell r="H1507">
            <v>0</v>
          </cell>
          <cell r="I1507">
            <v>0</v>
          </cell>
          <cell r="J1507">
            <v>0</v>
          </cell>
          <cell r="K1507">
            <v>0</v>
          </cell>
          <cell r="L1507">
            <v>0</v>
          </cell>
          <cell r="M1507">
            <v>0</v>
          </cell>
          <cell r="N1507">
            <v>0</v>
          </cell>
          <cell r="O1507">
            <v>0</v>
          </cell>
          <cell r="P1507">
            <v>0.61788888888888893</v>
          </cell>
          <cell r="Q1507">
            <v>42.078762812443799</v>
          </cell>
          <cell r="R1507" t="str">
            <v>Tel026l</v>
          </cell>
          <cell r="S1507">
            <v>1.2</v>
          </cell>
        </row>
        <row r="1508">
          <cell r="B1508" t="str">
            <v>Tel012l</v>
          </cell>
          <cell r="C1508" t="str">
            <v>Telefooncel</v>
          </cell>
          <cell r="D1508" t="str">
            <v>Lino/PVC</v>
          </cell>
          <cell r="E1508">
            <v>12</v>
          </cell>
          <cell r="F1508">
            <v>0.27500000000000002</v>
          </cell>
          <cell r="G1508">
            <v>9.1666666666666674E-2</v>
          </cell>
          <cell r="H1508">
            <v>0</v>
          </cell>
          <cell r="I1508">
            <v>0</v>
          </cell>
          <cell r="J1508">
            <v>0</v>
          </cell>
          <cell r="K1508">
            <v>0</v>
          </cell>
          <cell r="L1508">
            <v>0</v>
          </cell>
          <cell r="M1508">
            <v>0</v>
          </cell>
          <cell r="N1508">
            <v>0</v>
          </cell>
          <cell r="O1508">
            <v>0</v>
          </cell>
          <cell r="P1508">
            <v>0.3666666666666667</v>
          </cell>
          <cell r="Q1508">
            <v>32.727272727272727</v>
          </cell>
          <cell r="R1508" t="str">
            <v>Tel012l</v>
          </cell>
          <cell r="S1508">
            <v>1.25</v>
          </cell>
        </row>
        <row r="1509">
          <cell r="B1509" t="str">
            <v>Tel052lz</v>
          </cell>
          <cell r="C1509" t="str">
            <v>Telefooncel, weekend</v>
          </cell>
          <cell r="D1509" t="str">
            <v>Lino/PVC</v>
          </cell>
          <cell r="E1509">
            <v>52</v>
          </cell>
          <cell r="F1509">
            <v>0.23327777777777778</v>
          </cell>
          <cell r="G1509">
            <v>0</v>
          </cell>
          <cell r="H1509">
            <v>0</v>
          </cell>
          <cell r="I1509">
            <v>0</v>
          </cell>
          <cell r="J1509">
            <v>0</v>
          </cell>
          <cell r="K1509">
            <v>0</v>
          </cell>
          <cell r="L1509">
            <v>0</v>
          </cell>
          <cell r="M1509">
            <v>0</v>
          </cell>
          <cell r="N1509">
            <v>0</v>
          </cell>
          <cell r="O1509">
            <v>0</v>
          </cell>
          <cell r="P1509">
            <v>0.23327777777777778</v>
          </cell>
          <cell r="Q1509">
            <v>222.91021671826624</v>
          </cell>
          <cell r="R1509" t="str">
            <v>Tel052lz</v>
          </cell>
          <cell r="S1509">
            <v>1.7</v>
          </cell>
        </row>
        <row r="1510">
          <cell r="B1510" t="str">
            <v>Tel001l</v>
          </cell>
          <cell r="D1510" t="str">
            <v>Lino/PVC</v>
          </cell>
          <cell r="E1510">
            <v>1</v>
          </cell>
          <cell r="F1510">
            <v>0</v>
          </cell>
          <cell r="G1510">
            <v>0</v>
          </cell>
          <cell r="H1510">
            <v>0</v>
          </cell>
          <cell r="I1510">
            <v>0</v>
          </cell>
          <cell r="J1510">
            <v>0</v>
          </cell>
          <cell r="K1510">
            <v>0</v>
          </cell>
          <cell r="L1510">
            <v>0</v>
          </cell>
          <cell r="M1510">
            <v>0</v>
          </cell>
          <cell r="N1510">
            <v>0</v>
          </cell>
          <cell r="O1510">
            <v>0</v>
          </cell>
          <cell r="P1510">
            <v>0</v>
          </cell>
          <cell r="Q1510">
            <v>0</v>
          </cell>
          <cell r="R1510" t="str">
            <v>Tel001l</v>
          </cell>
          <cell r="S1510">
            <v>0.8</v>
          </cell>
        </row>
        <row r="1511">
          <cell r="B1511" t="str">
            <v>Tel002l</v>
          </cell>
          <cell r="D1511" t="str">
            <v>Lino/PVC</v>
          </cell>
          <cell r="E1511">
            <v>2</v>
          </cell>
          <cell r="F1511">
            <v>0</v>
          </cell>
          <cell r="G1511">
            <v>0</v>
          </cell>
          <cell r="H1511">
            <v>0</v>
          </cell>
          <cell r="I1511">
            <v>0</v>
          </cell>
          <cell r="J1511">
            <v>0</v>
          </cell>
          <cell r="K1511">
            <v>0</v>
          </cell>
          <cell r="L1511">
            <v>0</v>
          </cell>
          <cell r="M1511">
            <v>0</v>
          </cell>
          <cell r="N1511">
            <v>0</v>
          </cell>
          <cell r="O1511">
            <v>0</v>
          </cell>
          <cell r="P1511">
            <v>0</v>
          </cell>
          <cell r="Q1511">
            <v>0</v>
          </cell>
          <cell r="R1511" t="str">
            <v>Tel002l</v>
          </cell>
          <cell r="S1511">
            <v>0.8</v>
          </cell>
        </row>
        <row r="1512">
          <cell r="B1512" t="str">
            <v>Tel003l</v>
          </cell>
          <cell r="D1512" t="str">
            <v>Lino/PVC</v>
          </cell>
          <cell r="E1512">
            <v>3</v>
          </cell>
          <cell r="F1512">
            <v>0</v>
          </cell>
          <cell r="G1512">
            <v>0</v>
          </cell>
          <cell r="H1512">
            <v>0</v>
          </cell>
          <cell r="I1512">
            <v>0</v>
          </cell>
          <cell r="J1512">
            <v>0</v>
          </cell>
          <cell r="K1512">
            <v>0</v>
          </cell>
          <cell r="L1512">
            <v>0</v>
          </cell>
          <cell r="M1512">
            <v>0</v>
          </cell>
          <cell r="N1512">
            <v>0</v>
          </cell>
          <cell r="O1512">
            <v>0</v>
          </cell>
          <cell r="P1512">
            <v>0</v>
          </cell>
          <cell r="Q1512">
            <v>0</v>
          </cell>
          <cell r="R1512" t="str">
            <v>Tel003l</v>
          </cell>
          <cell r="S1512">
            <v>0.8</v>
          </cell>
        </row>
        <row r="1513">
          <cell r="B1513" t="str">
            <v>Tel004l</v>
          </cell>
          <cell r="D1513" t="str">
            <v>Lino/PVC</v>
          </cell>
          <cell r="E1513">
            <v>4</v>
          </cell>
          <cell r="F1513">
            <v>0</v>
          </cell>
          <cell r="G1513">
            <v>0</v>
          </cell>
          <cell r="H1513">
            <v>0</v>
          </cell>
          <cell r="I1513">
            <v>0</v>
          </cell>
          <cell r="J1513">
            <v>0</v>
          </cell>
          <cell r="K1513">
            <v>0</v>
          </cell>
          <cell r="L1513">
            <v>0</v>
          </cell>
          <cell r="M1513">
            <v>0</v>
          </cell>
          <cell r="N1513">
            <v>0</v>
          </cell>
          <cell r="O1513">
            <v>0</v>
          </cell>
          <cell r="P1513">
            <v>0</v>
          </cell>
          <cell r="Q1513">
            <v>0</v>
          </cell>
          <cell r="R1513" t="str">
            <v>Tel004l</v>
          </cell>
          <cell r="S1513">
            <v>0.8</v>
          </cell>
        </row>
        <row r="1514">
          <cell r="B1514" t="str">
            <v>Tel005l</v>
          </cell>
          <cell r="D1514" t="str">
            <v>Lino/PVC</v>
          </cell>
          <cell r="E1514">
            <v>5</v>
          </cell>
          <cell r="F1514">
            <v>0</v>
          </cell>
          <cell r="G1514">
            <v>0</v>
          </cell>
          <cell r="H1514">
            <v>0</v>
          </cell>
          <cell r="I1514">
            <v>0</v>
          </cell>
          <cell r="J1514">
            <v>0</v>
          </cell>
          <cell r="K1514">
            <v>0</v>
          </cell>
          <cell r="L1514">
            <v>0</v>
          </cell>
          <cell r="M1514">
            <v>0</v>
          </cell>
          <cell r="N1514">
            <v>0</v>
          </cell>
          <cell r="O1514">
            <v>0</v>
          </cell>
          <cell r="P1514">
            <v>0</v>
          </cell>
          <cell r="Q1514">
            <v>0</v>
          </cell>
          <cell r="R1514" t="str">
            <v>Tel005l</v>
          </cell>
          <cell r="S1514">
            <v>0.8</v>
          </cell>
        </row>
        <row r="1515">
          <cell r="B1515" t="str">
            <v>Tel006l</v>
          </cell>
          <cell r="D1515" t="str">
            <v>Lino/PVC</v>
          </cell>
          <cell r="E1515">
            <v>6</v>
          </cell>
          <cell r="F1515">
            <v>0</v>
          </cell>
          <cell r="G1515">
            <v>0</v>
          </cell>
          <cell r="H1515">
            <v>0</v>
          </cell>
          <cell r="I1515">
            <v>0</v>
          </cell>
          <cell r="J1515">
            <v>0</v>
          </cell>
          <cell r="K1515">
            <v>0</v>
          </cell>
          <cell r="L1515">
            <v>0</v>
          </cell>
          <cell r="M1515">
            <v>0</v>
          </cell>
          <cell r="N1515">
            <v>0</v>
          </cell>
          <cell r="O1515">
            <v>0</v>
          </cell>
          <cell r="P1515">
            <v>0</v>
          </cell>
          <cell r="Q1515">
            <v>0</v>
          </cell>
          <cell r="R1515" t="str">
            <v>Tel006l</v>
          </cell>
          <cell r="S1515">
            <v>0.8</v>
          </cell>
        </row>
        <row r="1516">
          <cell r="B1516" t="str">
            <v>Tel007l</v>
          </cell>
          <cell r="D1516" t="str">
            <v>Lino/PVC</v>
          </cell>
          <cell r="E1516">
            <v>7</v>
          </cell>
          <cell r="F1516">
            <v>0</v>
          </cell>
          <cell r="G1516">
            <v>0</v>
          </cell>
          <cell r="H1516">
            <v>0</v>
          </cell>
          <cell r="I1516">
            <v>0</v>
          </cell>
          <cell r="J1516">
            <v>0</v>
          </cell>
          <cell r="K1516">
            <v>0</v>
          </cell>
          <cell r="L1516">
            <v>0</v>
          </cell>
          <cell r="M1516">
            <v>0</v>
          </cell>
          <cell r="N1516">
            <v>0</v>
          </cell>
          <cell r="O1516">
            <v>0</v>
          </cell>
          <cell r="P1516">
            <v>0</v>
          </cell>
          <cell r="Q1516">
            <v>0</v>
          </cell>
          <cell r="R1516" t="str">
            <v>Tel007l</v>
          </cell>
          <cell r="S1516">
            <v>0.8</v>
          </cell>
        </row>
        <row r="1517">
          <cell r="B1517" t="str">
            <v>Tel008l</v>
          </cell>
          <cell r="D1517" t="str">
            <v>Lino/PVC</v>
          </cell>
          <cell r="E1517">
            <v>8</v>
          </cell>
          <cell r="F1517">
            <v>0</v>
          </cell>
          <cell r="G1517">
            <v>0</v>
          </cell>
          <cell r="H1517">
            <v>0</v>
          </cell>
          <cell r="I1517">
            <v>0</v>
          </cell>
          <cell r="J1517">
            <v>0</v>
          </cell>
          <cell r="K1517">
            <v>0</v>
          </cell>
          <cell r="L1517">
            <v>0</v>
          </cell>
          <cell r="M1517">
            <v>0</v>
          </cell>
          <cell r="N1517">
            <v>0</v>
          </cell>
          <cell r="O1517">
            <v>0</v>
          </cell>
          <cell r="P1517">
            <v>0</v>
          </cell>
          <cell r="Q1517">
            <v>0</v>
          </cell>
          <cell r="R1517" t="str">
            <v>Tel008l</v>
          </cell>
          <cell r="S1517">
            <v>0.8</v>
          </cell>
        </row>
        <row r="1518">
          <cell r="B1518" t="str">
            <v>Tel009l</v>
          </cell>
          <cell r="D1518" t="str">
            <v>Lino/PVC</v>
          </cell>
          <cell r="E1518">
            <v>9</v>
          </cell>
          <cell r="F1518">
            <v>0</v>
          </cell>
          <cell r="G1518">
            <v>0</v>
          </cell>
          <cell r="H1518">
            <v>0</v>
          </cell>
          <cell r="I1518">
            <v>0</v>
          </cell>
          <cell r="J1518">
            <v>0</v>
          </cell>
          <cell r="K1518">
            <v>0</v>
          </cell>
          <cell r="L1518">
            <v>0</v>
          </cell>
          <cell r="M1518">
            <v>0</v>
          </cell>
          <cell r="N1518">
            <v>0</v>
          </cell>
          <cell r="O1518">
            <v>0</v>
          </cell>
          <cell r="P1518">
            <v>0</v>
          </cell>
          <cell r="Q1518">
            <v>0</v>
          </cell>
          <cell r="R1518" t="str">
            <v>Tel009l</v>
          </cell>
          <cell r="S1518">
            <v>0.8</v>
          </cell>
        </row>
        <row r="1519">
          <cell r="B1519" t="str">
            <v>Tel010l</v>
          </cell>
          <cell r="D1519" t="str">
            <v>Lino/PVC</v>
          </cell>
          <cell r="E1519">
            <v>10</v>
          </cell>
          <cell r="F1519">
            <v>0</v>
          </cell>
          <cell r="G1519">
            <v>0</v>
          </cell>
          <cell r="H1519">
            <v>0</v>
          </cell>
          <cell r="I1519">
            <v>0</v>
          </cell>
          <cell r="J1519">
            <v>0</v>
          </cell>
          <cell r="K1519">
            <v>0</v>
          </cell>
          <cell r="L1519">
            <v>0</v>
          </cell>
          <cell r="M1519">
            <v>0</v>
          </cell>
          <cell r="N1519">
            <v>0</v>
          </cell>
          <cell r="O1519">
            <v>0</v>
          </cell>
          <cell r="P1519">
            <v>0</v>
          </cell>
          <cell r="Q1519">
            <v>0</v>
          </cell>
          <cell r="R1519" t="str">
            <v>Tel010l</v>
          </cell>
          <cell r="S1519">
            <v>0.8</v>
          </cell>
        </row>
        <row r="1520">
          <cell r="B1520" t="str">
            <v>Tel011l</v>
          </cell>
          <cell r="D1520" t="str">
            <v>Lino/PVC</v>
          </cell>
          <cell r="E1520">
            <v>11</v>
          </cell>
          <cell r="F1520">
            <v>0</v>
          </cell>
          <cell r="G1520">
            <v>0</v>
          </cell>
          <cell r="H1520">
            <v>0</v>
          </cell>
          <cell r="I1520">
            <v>0</v>
          </cell>
          <cell r="J1520">
            <v>0</v>
          </cell>
          <cell r="K1520">
            <v>0</v>
          </cell>
          <cell r="L1520">
            <v>0</v>
          </cell>
          <cell r="M1520">
            <v>0</v>
          </cell>
          <cell r="N1520">
            <v>0</v>
          </cell>
          <cell r="O1520">
            <v>0</v>
          </cell>
          <cell r="P1520">
            <v>0</v>
          </cell>
          <cell r="Q1520">
            <v>0</v>
          </cell>
          <cell r="R1520" t="str">
            <v>Tel011l</v>
          </cell>
          <cell r="S1520">
            <v>0.8</v>
          </cell>
        </row>
        <row r="1522">
          <cell r="B1522" t="str">
            <v>Tel260t</v>
          </cell>
          <cell r="C1522" t="str">
            <v>Telefooncel</v>
          </cell>
          <cell r="D1522" t="str">
            <v>Tapijt</v>
          </cell>
          <cell r="E1522">
            <v>260</v>
          </cell>
          <cell r="F1522">
            <v>1.0012962962962961</v>
          </cell>
          <cell r="G1522">
            <v>0.20666666666666667</v>
          </cell>
          <cell r="H1522">
            <v>0</v>
          </cell>
          <cell r="I1522">
            <v>0</v>
          </cell>
          <cell r="J1522">
            <v>0</v>
          </cell>
          <cell r="K1522">
            <v>0</v>
          </cell>
          <cell r="L1522">
            <v>0</v>
          </cell>
          <cell r="M1522">
            <v>0</v>
          </cell>
          <cell r="N1522">
            <v>0</v>
          </cell>
          <cell r="O1522">
            <v>0</v>
          </cell>
          <cell r="P1522">
            <v>1.2079629629629629</v>
          </cell>
          <cell r="Q1522">
            <v>215.23838724513263</v>
          </cell>
          <cell r="R1522" t="str">
            <v>Tel260t</v>
          </cell>
          <cell r="S1522">
            <v>1</v>
          </cell>
        </row>
        <row r="1523">
          <cell r="B1523" t="str">
            <v>Tel260tn</v>
          </cell>
          <cell r="C1523" t="str">
            <v>Telefooncel, naloopronde</v>
          </cell>
          <cell r="D1523" t="str">
            <v>Tapijt</v>
          </cell>
          <cell r="E1523">
            <v>260</v>
          </cell>
          <cell r="F1523">
            <v>0.91000000000000014</v>
          </cell>
          <cell r="G1523">
            <v>0</v>
          </cell>
          <cell r="H1523">
            <v>0</v>
          </cell>
          <cell r="I1523">
            <v>0</v>
          </cell>
          <cell r="J1523">
            <v>0</v>
          </cell>
          <cell r="K1523">
            <v>0</v>
          </cell>
          <cell r="L1523">
            <v>0</v>
          </cell>
          <cell r="M1523">
            <v>0</v>
          </cell>
          <cell r="N1523">
            <v>0</v>
          </cell>
          <cell r="O1523">
            <v>0</v>
          </cell>
          <cell r="P1523">
            <v>0.91000000000000014</v>
          </cell>
          <cell r="Q1523">
            <v>285.71428571428567</v>
          </cell>
          <cell r="R1523" t="str">
            <v>Tel260tn</v>
          </cell>
          <cell r="S1523">
            <v>1.8</v>
          </cell>
        </row>
        <row r="1524">
          <cell r="B1524" t="str">
            <v>Tel156t</v>
          </cell>
          <cell r="C1524" t="str">
            <v>Telefooncel</v>
          </cell>
          <cell r="D1524" t="str">
            <v>Tapijt</v>
          </cell>
          <cell r="E1524">
            <v>156</v>
          </cell>
          <cell r="F1524">
            <v>0.71240740740740727</v>
          </cell>
          <cell r="G1524">
            <v>0.20666666666666667</v>
          </cell>
          <cell r="H1524">
            <v>0</v>
          </cell>
          <cell r="I1524">
            <v>0</v>
          </cell>
          <cell r="J1524">
            <v>0</v>
          </cell>
          <cell r="K1524">
            <v>0</v>
          </cell>
          <cell r="L1524">
            <v>0</v>
          </cell>
          <cell r="M1524">
            <v>0</v>
          </cell>
          <cell r="N1524">
            <v>0</v>
          </cell>
          <cell r="O1524">
            <v>0</v>
          </cell>
          <cell r="P1524">
            <v>0.91907407407407404</v>
          </cell>
          <cell r="Q1524">
            <v>169.73604674591982</v>
          </cell>
          <cell r="R1524" t="str">
            <v>Tel156t</v>
          </cell>
          <cell r="S1524">
            <v>1</v>
          </cell>
        </row>
        <row r="1525">
          <cell r="B1525" t="str">
            <v>Tel130t</v>
          </cell>
          <cell r="C1525" t="str">
            <v>Telefooncel</v>
          </cell>
          <cell r="D1525" t="str">
            <v>Tapijt</v>
          </cell>
          <cell r="E1525">
            <v>130</v>
          </cell>
          <cell r="F1525">
            <v>0.67219444444444443</v>
          </cell>
          <cell r="G1525">
            <v>0.217</v>
          </cell>
          <cell r="H1525">
            <v>0</v>
          </cell>
          <cell r="I1525">
            <v>0</v>
          </cell>
          <cell r="J1525">
            <v>0</v>
          </cell>
          <cell r="K1525">
            <v>0</v>
          </cell>
          <cell r="L1525">
            <v>0</v>
          </cell>
          <cell r="M1525">
            <v>0</v>
          </cell>
          <cell r="N1525">
            <v>0</v>
          </cell>
          <cell r="O1525">
            <v>0</v>
          </cell>
          <cell r="P1525">
            <v>0.88919444444444451</v>
          </cell>
          <cell r="Q1525">
            <v>146.19974383805567</v>
          </cell>
          <cell r="R1525" t="str">
            <v>Tel130t</v>
          </cell>
          <cell r="S1525">
            <v>1.05</v>
          </cell>
        </row>
        <row r="1526">
          <cell r="B1526" t="str">
            <v>Tel104t</v>
          </cell>
          <cell r="C1526" t="str">
            <v>Telefooncel</v>
          </cell>
          <cell r="D1526" t="str">
            <v>Tapijt</v>
          </cell>
          <cell r="E1526">
            <v>104</v>
          </cell>
          <cell r="F1526">
            <v>0.62475925925925935</v>
          </cell>
          <cell r="G1526">
            <v>0.22733333333333336</v>
          </cell>
          <cell r="H1526">
            <v>0</v>
          </cell>
          <cell r="I1526">
            <v>0</v>
          </cell>
          <cell r="J1526">
            <v>0</v>
          </cell>
          <cell r="K1526">
            <v>0</v>
          </cell>
          <cell r="L1526">
            <v>0</v>
          </cell>
          <cell r="M1526">
            <v>0</v>
          </cell>
          <cell r="N1526">
            <v>0</v>
          </cell>
          <cell r="O1526">
            <v>0</v>
          </cell>
          <cell r="P1526">
            <v>0.85209259259259273</v>
          </cell>
          <cell r="Q1526">
            <v>122.05246343424682</v>
          </cell>
          <cell r="R1526" t="str">
            <v>Tel104t</v>
          </cell>
          <cell r="S1526">
            <v>1.1000000000000001</v>
          </cell>
        </row>
        <row r="1527">
          <cell r="B1527" t="str">
            <v>Tel052t</v>
          </cell>
          <cell r="C1527" t="str">
            <v>Telefooncel</v>
          </cell>
          <cell r="D1527" t="str">
            <v>Tapijt</v>
          </cell>
          <cell r="E1527">
            <v>52</v>
          </cell>
          <cell r="F1527">
            <v>0.4870462962962962</v>
          </cell>
          <cell r="G1527">
            <v>0.23766666666666666</v>
          </cell>
          <cell r="H1527">
            <v>0</v>
          </cell>
          <cell r="I1527">
            <v>0</v>
          </cell>
          <cell r="J1527">
            <v>0</v>
          </cell>
          <cell r="K1527">
            <v>0</v>
          </cell>
          <cell r="L1527">
            <v>0</v>
          </cell>
          <cell r="M1527">
            <v>0</v>
          </cell>
          <cell r="N1527">
            <v>0</v>
          </cell>
          <cell r="O1527">
            <v>0</v>
          </cell>
          <cell r="P1527">
            <v>0.72471296296296261</v>
          </cell>
          <cell r="Q1527">
            <v>71.752545707751509</v>
          </cell>
          <cell r="R1527" t="str">
            <v>Tel052t</v>
          </cell>
          <cell r="S1527">
            <v>1.1499999999999999</v>
          </cell>
        </row>
        <row r="1528">
          <cell r="B1528" t="str">
            <v>Tel026t</v>
          </cell>
          <cell r="C1528" t="str">
            <v>Telefooncel</v>
          </cell>
          <cell r="D1528" t="str">
            <v>Tapijt</v>
          </cell>
          <cell r="E1528">
            <v>26</v>
          </cell>
          <cell r="F1528">
            <v>0.29588888888888892</v>
          </cell>
          <cell r="G1528">
            <v>0.18400000000000002</v>
          </cell>
          <cell r="H1528">
            <v>0</v>
          </cell>
          <cell r="I1528">
            <v>0</v>
          </cell>
          <cell r="J1528">
            <v>0</v>
          </cell>
          <cell r="K1528">
            <v>0</v>
          </cell>
          <cell r="L1528">
            <v>0</v>
          </cell>
          <cell r="M1528">
            <v>0</v>
          </cell>
          <cell r="N1528">
            <v>0</v>
          </cell>
          <cell r="O1528">
            <v>0</v>
          </cell>
          <cell r="P1528">
            <v>0.47988888888888898</v>
          </cell>
          <cell r="Q1528">
            <v>54.179208150034718</v>
          </cell>
          <cell r="R1528" t="str">
            <v>Tel026t</v>
          </cell>
          <cell r="S1528">
            <v>1.2</v>
          </cell>
        </row>
        <row r="1529">
          <cell r="B1529" t="str">
            <v>Tel012t</v>
          </cell>
          <cell r="C1529" t="str">
            <v>Telefooncel</v>
          </cell>
          <cell r="D1529" t="str">
            <v>Tapijt</v>
          </cell>
          <cell r="E1529">
            <v>12</v>
          </cell>
          <cell r="F1529">
            <v>0.17500000000000002</v>
          </cell>
          <cell r="G1529">
            <v>9.1666666666666674E-2</v>
          </cell>
          <cell r="H1529">
            <v>0</v>
          </cell>
          <cell r="I1529">
            <v>0</v>
          </cell>
          <cell r="J1529">
            <v>0</v>
          </cell>
          <cell r="K1529">
            <v>0</v>
          </cell>
          <cell r="L1529">
            <v>0</v>
          </cell>
          <cell r="M1529">
            <v>0</v>
          </cell>
          <cell r="N1529">
            <v>0</v>
          </cell>
          <cell r="O1529">
            <v>0</v>
          </cell>
          <cell r="P1529">
            <v>0.26666666666666672</v>
          </cell>
          <cell r="Q1529">
            <v>44.999999999999993</v>
          </cell>
          <cell r="R1529" t="str">
            <v>Tel012t</v>
          </cell>
          <cell r="S1529">
            <v>1.25</v>
          </cell>
        </row>
        <row r="1530">
          <cell r="B1530" t="str">
            <v>Tel052tz</v>
          </cell>
          <cell r="C1530" t="str">
            <v>Telefooncel, weekend</v>
          </cell>
          <cell r="D1530" t="str">
            <v>Tapijt</v>
          </cell>
          <cell r="E1530">
            <v>52</v>
          </cell>
          <cell r="F1530">
            <v>0.18200000000000002</v>
          </cell>
          <cell r="G1530">
            <v>0</v>
          </cell>
          <cell r="H1530">
            <v>0</v>
          </cell>
          <cell r="I1530">
            <v>0</v>
          </cell>
          <cell r="J1530">
            <v>0</v>
          </cell>
          <cell r="K1530">
            <v>0</v>
          </cell>
          <cell r="L1530">
            <v>0</v>
          </cell>
          <cell r="M1530">
            <v>0</v>
          </cell>
          <cell r="N1530">
            <v>0</v>
          </cell>
          <cell r="O1530">
            <v>0</v>
          </cell>
          <cell r="P1530">
            <v>0.18200000000000002</v>
          </cell>
          <cell r="Q1530">
            <v>285.71428571428567</v>
          </cell>
          <cell r="R1530" t="str">
            <v>Tel052tz</v>
          </cell>
          <cell r="S1530">
            <v>1.8</v>
          </cell>
        </row>
        <row r="1531">
          <cell r="B1531" t="str">
            <v>Tel001t</v>
          </cell>
          <cell r="D1531" t="str">
            <v>Tapijt</v>
          </cell>
          <cell r="E1531">
            <v>1</v>
          </cell>
          <cell r="F1531">
            <v>0</v>
          </cell>
          <cell r="G1531">
            <v>0</v>
          </cell>
          <cell r="H1531">
            <v>0</v>
          </cell>
          <cell r="I1531">
            <v>0</v>
          </cell>
          <cell r="J1531">
            <v>0</v>
          </cell>
          <cell r="K1531">
            <v>0</v>
          </cell>
          <cell r="L1531">
            <v>0</v>
          </cell>
          <cell r="M1531">
            <v>0</v>
          </cell>
          <cell r="N1531">
            <v>0</v>
          </cell>
          <cell r="O1531">
            <v>0</v>
          </cell>
          <cell r="P1531">
            <v>0</v>
          </cell>
          <cell r="Q1531">
            <v>0</v>
          </cell>
          <cell r="R1531" t="str">
            <v>Tel001t</v>
          </cell>
          <cell r="S1531">
            <v>0.8</v>
          </cell>
        </row>
        <row r="1532">
          <cell r="B1532" t="str">
            <v>Tel002t</v>
          </cell>
          <cell r="D1532" t="str">
            <v>Tapijt</v>
          </cell>
          <cell r="E1532">
            <v>2</v>
          </cell>
          <cell r="F1532">
            <v>0</v>
          </cell>
          <cell r="G1532">
            <v>0</v>
          </cell>
          <cell r="H1532">
            <v>0</v>
          </cell>
          <cell r="I1532">
            <v>0</v>
          </cell>
          <cell r="J1532">
            <v>0</v>
          </cell>
          <cell r="K1532">
            <v>0</v>
          </cell>
          <cell r="L1532">
            <v>0</v>
          </cell>
          <cell r="M1532">
            <v>0</v>
          </cell>
          <cell r="N1532">
            <v>0</v>
          </cell>
          <cell r="O1532">
            <v>0</v>
          </cell>
          <cell r="P1532">
            <v>0</v>
          </cell>
          <cell r="Q1532">
            <v>0</v>
          </cell>
          <cell r="R1532" t="str">
            <v>Tel002t</v>
          </cell>
          <cell r="S1532">
            <v>0.8</v>
          </cell>
        </row>
        <row r="1533">
          <cell r="B1533" t="str">
            <v>Tel003t</v>
          </cell>
          <cell r="D1533" t="str">
            <v>Tapijt</v>
          </cell>
          <cell r="E1533">
            <v>3</v>
          </cell>
          <cell r="F1533">
            <v>0</v>
          </cell>
          <cell r="G1533">
            <v>0</v>
          </cell>
          <cell r="H1533">
            <v>0</v>
          </cell>
          <cell r="I1533">
            <v>0</v>
          </cell>
          <cell r="J1533">
            <v>0</v>
          </cell>
          <cell r="K1533">
            <v>0</v>
          </cell>
          <cell r="L1533">
            <v>0</v>
          </cell>
          <cell r="M1533">
            <v>0</v>
          </cell>
          <cell r="N1533">
            <v>0</v>
          </cell>
          <cell r="O1533">
            <v>0</v>
          </cell>
          <cell r="P1533">
            <v>0</v>
          </cell>
          <cell r="Q1533">
            <v>0</v>
          </cell>
          <cell r="R1533" t="str">
            <v>Tel003t</v>
          </cell>
          <cell r="S1533">
            <v>0.8</v>
          </cell>
        </row>
        <row r="1534">
          <cell r="B1534" t="str">
            <v>Tel004t</v>
          </cell>
          <cell r="D1534" t="str">
            <v>Tapijt</v>
          </cell>
          <cell r="E1534">
            <v>4</v>
          </cell>
          <cell r="F1534">
            <v>0</v>
          </cell>
          <cell r="G1534">
            <v>0</v>
          </cell>
          <cell r="H1534">
            <v>0</v>
          </cell>
          <cell r="I1534">
            <v>0</v>
          </cell>
          <cell r="J1534">
            <v>0</v>
          </cell>
          <cell r="K1534">
            <v>0</v>
          </cell>
          <cell r="L1534">
            <v>0</v>
          </cell>
          <cell r="M1534">
            <v>0</v>
          </cell>
          <cell r="N1534">
            <v>0</v>
          </cell>
          <cell r="O1534">
            <v>0</v>
          </cell>
          <cell r="P1534">
            <v>0</v>
          </cell>
          <cell r="Q1534">
            <v>0</v>
          </cell>
          <cell r="R1534" t="str">
            <v>Tel004t</v>
          </cell>
          <cell r="S1534">
            <v>0.8</v>
          </cell>
        </row>
        <row r="1535">
          <cell r="B1535" t="str">
            <v>Tel005t</v>
          </cell>
          <cell r="D1535" t="str">
            <v>Tapijt</v>
          </cell>
          <cell r="E1535">
            <v>5</v>
          </cell>
          <cell r="F1535">
            <v>0</v>
          </cell>
          <cell r="G1535">
            <v>0</v>
          </cell>
          <cell r="H1535">
            <v>0</v>
          </cell>
          <cell r="I1535">
            <v>0</v>
          </cell>
          <cell r="J1535">
            <v>0</v>
          </cell>
          <cell r="K1535">
            <v>0</v>
          </cell>
          <cell r="L1535">
            <v>0</v>
          </cell>
          <cell r="M1535">
            <v>0</v>
          </cell>
          <cell r="N1535">
            <v>0</v>
          </cell>
          <cell r="O1535">
            <v>0</v>
          </cell>
          <cell r="P1535">
            <v>0</v>
          </cell>
          <cell r="Q1535">
            <v>0</v>
          </cell>
          <cell r="R1535" t="str">
            <v>Tel005t</v>
          </cell>
          <cell r="S1535">
            <v>0.8</v>
          </cell>
        </row>
        <row r="1536">
          <cell r="B1536" t="str">
            <v>Tel006t</v>
          </cell>
          <cell r="D1536" t="str">
            <v>Tapijt</v>
          </cell>
          <cell r="E1536">
            <v>6</v>
          </cell>
          <cell r="F1536">
            <v>0</v>
          </cell>
          <cell r="G1536">
            <v>0</v>
          </cell>
          <cell r="H1536">
            <v>0</v>
          </cell>
          <cell r="I1536">
            <v>0</v>
          </cell>
          <cell r="J1536">
            <v>0</v>
          </cell>
          <cell r="K1536">
            <v>0</v>
          </cell>
          <cell r="L1536">
            <v>0</v>
          </cell>
          <cell r="M1536">
            <v>0</v>
          </cell>
          <cell r="N1536">
            <v>0</v>
          </cell>
          <cell r="O1536">
            <v>0</v>
          </cell>
          <cell r="P1536">
            <v>0</v>
          </cell>
          <cell r="Q1536">
            <v>0</v>
          </cell>
          <cell r="R1536" t="str">
            <v>Tel006t</v>
          </cell>
          <cell r="S1536">
            <v>0.8</v>
          </cell>
        </row>
        <row r="1537">
          <cell r="B1537" t="str">
            <v>Tel007t</v>
          </cell>
          <cell r="D1537" t="str">
            <v>Tapijt</v>
          </cell>
          <cell r="E1537">
            <v>7</v>
          </cell>
          <cell r="F1537">
            <v>0</v>
          </cell>
          <cell r="G1537">
            <v>0</v>
          </cell>
          <cell r="H1537">
            <v>0</v>
          </cell>
          <cell r="I1537">
            <v>0</v>
          </cell>
          <cell r="J1537">
            <v>0</v>
          </cell>
          <cell r="K1537">
            <v>0</v>
          </cell>
          <cell r="L1537">
            <v>0</v>
          </cell>
          <cell r="M1537">
            <v>0</v>
          </cell>
          <cell r="N1537">
            <v>0</v>
          </cell>
          <cell r="O1537">
            <v>0</v>
          </cell>
          <cell r="P1537">
            <v>0</v>
          </cell>
          <cell r="Q1537">
            <v>0</v>
          </cell>
          <cell r="R1537" t="str">
            <v>Tel007t</v>
          </cell>
          <cell r="S1537">
            <v>0.8</v>
          </cell>
        </row>
        <row r="1538">
          <cell r="B1538" t="str">
            <v>Tel008t</v>
          </cell>
          <cell r="D1538" t="str">
            <v>Tapijt</v>
          </cell>
          <cell r="E1538">
            <v>8</v>
          </cell>
          <cell r="F1538">
            <v>0</v>
          </cell>
          <cell r="G1538">
            <v>0</v>
          </cell>
          <cell r="H1538">
            <v>0</v>
          </cell>
          <cell r="I1538">
            <v>0</v>
          </cell>
          <cell r="J1538">
            <v>0</v>
          </cell>
          <cell r="K1538">
            <v>0</v>
          </cell>
          <cell r="L1538">
            <v>0</v>
          </cell>
          <cell r="M1538">
            <v>0</v>
          </cell>
          <cell r="N1538">
            <v>0</v>
          </cell>
          <cell r="O1538">
            <v>0</v>
          </cell>
          <cell r="P1538">
            <v>0</v>
          </cell>
          <cell r="Q1538">
            <v>0</v>
          </cell>
          <cell r="R1538" t="str">
            <v>Tel008t</v>
          </cell>
          <cell r="S1538">
            <v>0.8</v>
          </cell>
        </row>
        <row r="1539">
          <cell r="B1539" t="str">
            <v>Tel009t</v>
          </cell>
          <cell r="D1539" t="str">
            <v>Tapijt</v>
          </cell>
          <cell r="E1539">
            <v>9</v>
          </cell>
          <cell r="F1539">
            <v>0</v>
          </cell>
          <cell r="G1539">
            <v>0</v>
          </cell>
          <cell r="H1539">
            <v>0</v>
          </cell>
          <cell r="I1539">
            <v>0</v>
          </cell>
          <cell r="J1539">
            <v>0</v>
          </cell>
          <cell r="K1539">
            <v>0</v>
          </cell>
          <cell r="L1539">
            <v>0</v>
          </cell>
          <cell r="M1539">
            <v>0</v>
          </cell>
          <cell r="N1539">
            <v>0</v>
          </cell>
          <cell r="O1539">
            <v>0</v>
          </cell>
          <cell r="P1539">
            <v>0</v>
          </cell>
          <cell r="Q1539">
            <v>0</v>
          </cell>
          <cell r="R1539" t="str">
            <v>Tel009t</v>
          </cell>
          <cell r="S1539">
            <v>0.8</v>
          </cell>
        </row>
        <row r="1540">
          <cell r="B1540" t="str">
            <v>Tel010t</v>
          </cell>
          <cell r="D1540" t="str">
            <v>Tapijt</v>
          </cell>
          <cell r="E1540">
            <v>10</v>
          </cell>
          <cell r="F1540">
            <v>0</v>
          </cell>
          <cell r="G1540">
            <v>0</v>
          </cell>
          <cell r="H1540">
            <v>0</v>
          </cell>
          <cell r="I1540">
            <v>0</v>
          </cell>
          <cell r="J1540">
            <v>0</v>
          </cell>
          <cell r="K1540">
            <v>0</v>
          </cell>
          <cell r="L1540">
            <v>0</v>
          </cell>
          <cell r="M1540">
            <v>0</v>
          </cell>
          <cell r="N1540">
            <v>0</v>
          </cell>
          <cell r="O1540">
            <v>0</v>
          </cell>
          <cell r="P1540">
            <v>0</v>
          </cell>
          <cell r="Q1540">
            <v>0</v>
          </cell>
          <cell r="R1540" t="str">
            <v>Tel010t</v>
          </cell>
          <cell r="S1540">
            <v>0.8</v>
          </cell>
        </row>
        <row r="1541">
          <cell r="B1541" t="str">
            <v>Tel011t</v>
          </cell>
          <cell r="D1541" t="str">
            <v>Tapijt</v>
          </cell>
          <cell r="E1541">
            <v>11</v>
          </cell>
          <cell r="F1541">
            <v>0</v>
          </cell>
          <cell r="G1541">
            <v>0</v>
          </cell>
          <cell r="H1541">
            <v>0</v>
          </cell>
          <cell r="I1541">
            <v>0</v>
          </cell>
          <cell r="J1541">
            <v>0</v>
          </cell>
          <cell r="K1541">
            <v>0</v>
          </cell>
          <cell r="L1541">
            <v>0</v>
          </cell>
          <cell r="M1541">
            <v>0</v>
          </cell>
          <cell r="N1541">
            <v>0</v>
          </cell>
          <cell r="O1541">
            <v>0</v>
          </cell>
          <cell r="P1541">
            <v>0</v>
          </cell>
          <cell r="Q1541">
            <v>0</v>
          </cell>
          <cell r="R1541" t="str">
            <v>Tel011t</v>
          </cell>
          <cell r="S1541">
            <v>0.8</v>
          </cell>
        </row>
        <row r="1543">
          <cell r="B1543" t="str">
            <v>The260l</v>
          </cell>
          <cell r="C1543" t="str">
            <v>Therapie</v>
          </cell>
          <cell r="D1543" t="str">
            <v>Lino/PVC</v>
          </cell>
          <cell r="E1543">
            <v>260</v>
          </cell>
          <cell r="F1543">
            <v>0.49074666666666672</v>
          </cell>
          <cell r="G1543">
            <v>4.5359999999999998E-2</v>
          </cell>
          <cell r="H1543">
            <v>0</v>
          </cell>
          <cell r="I1543">
            <v>0</v>
          </cell>
          <cell r="J1543">
            <v>0</v>
          </cell>
          <cell r="K1543">
            <v>0</v>
          </cell>
          <cell r="L1543">
            <v>0</v>
          </cell>
          <cell r="M1543">
            <v>0</v>
          </cell>
          <cell r="N1543">
            <v>0</v>
          </cell>
          <cell r="O1543">
            <v>0</v>
          </cell>
          <cell r="P1543">
            <v>0.53610666666666673</v>
          </cell>
          <cell r="Q1543">
            <v>484.97811380819729</v>
          </cell>
          <cell r="R1543" t="str">
            <v>The260l</v>
          </cell>
          <cell r="S1543">
            <v>1.2</v>
          </cell>
        </row>
        <row r="1544">
          <cell r="B1544" t="str">
            <v>The260ln</v>
          </cell>
          <cell r="C1544" t="str">
            <v>Therapie, naloopronde</v>
          </cell>
          <cell r="D1544" t="str">
            <v>Lino/PVC</v>
          </cell>
          <cell r="E1544">
            <v>260</v>
          </cell>
          <cell r="F1544">
            <v>0.15166666666666667</v>
          </cell>
          <cell r="G1544">
            <v>0</v>
          </cell>
          <cell r="H1544">
            <v>0</v>
          </cell>
          <cell r="I1544">
            <v>0</v>
          </cell>
          <cell r="J1544">
            <v>0</v>
          </cell>
          <cell r="K1544">
            <v>0</v>
          </cell>
          <cell r="L1544">
            <v>0</v>
          </cell>
          <cell r="M1544">
            <v>0</v>
          </cell>
          <cell r="N1544">
            <v>0</v>
          </cell>
          <cell r="O1544">
            <v>0</v>
          </cell>
          <cell r="P1544">
            <v>0.15166666666666667</v>
          </cell>
          <cell r="Q1544">
            <v>1714.2857142857142</v>
          </cell>
          <cell r="R1544" t="str">
            <v>The260ln</v>
          </cell>
          <cell r="S1544">
            <v>1.5</v>
          </cell>
        </row>
        <row r="1545">
          <cell r="B1545" t="str">
            <v>The156l</v>
          </cell>
          <cell r="C1545" t="str">
            <v>Therapie</v>
          </cell>
          <cell r="D1545" t="str">
            <v>Lino/PVC</v>
          </cell>
          <cell r="E1545">
            <v>156</v>
          </cell>
          <cell r="F1545">
            <v>0.44013333333333338</v>
          </cell>
          <cell r="G1545">
            <v>4.5359999999999998E-2</v>
          </cell>
          <cell r="H1545">
            <v>0</v>
          </cell>
          <cell r="I1545">
            <v>0</v>
          </cell>
          <cell r="J1545">
            <v>0</v>
          </cell>
          <cell r="K1545">
            <v>0</v>
          </cell>
          <cell r="L1545">
            <v>0</v>
          </cell>
          <cell r="M1545">
            <v>0</v>
          </cell>
          <cell r="N1545">
            <v>0</v>
          </cell>
          <cell r="O1545">
            <v>0</v>
          </cell>
          <cell r="P1545">
            <v>0.48549333333333339</v>
          </cell>
          <cell r="Q1545">
            <v>321.32264088761946</v>
          </cell>
          <cell r="R1545" t="str">
            <v>The156l</v>
          </cell>
          <cell r="S1545">
            <v>1.2</v>
          </cell>
        </row>
        <row r="1546">
          <cell r="B1546" t="str">
            <v>The130l</v>
          </cell>
          <cell r="C1546" t="str">
            <v>Therapie</v>
          </cell>
          <cell r="D1546" t="str">
            <v>Lino/PVC</v>
          </cell>
          <cell r="E1546">
            <v>130</v>
          </cell>
          <cell r="F1546">
            <v>0.35623333333333335</v>
          </cell>
          <cell r="G1546">
            <v>3.78E-2</v>
          </cell>
          <cell r="H1546">
            <v>0</v>
          </cell>
          <cell r="I1546">
            <v>0</v>
          </cell>
          <cell r="J1546">
            <v>0</v>
          </cell>
          <cell r="K1546">
            <v>0</v>
          </cell>
          <cell r="L1546">
            <v>0</v>
          </cell>
          <cell r="M1546">
            <v>0</v>
          </cell>
          <cell r="N1546">
            <v>0</v>
          </cell>
          <cell r="O1546">
            <v>0</v>
          </cell>
          <cell r="P1546">
            <v>0.39403333333333335</v>
          </cell>
          <cell r="Q1546">
            <v>329.92132645292276</v>
          </cell>
          <cell r="R1546" t="str">
            <v>The130l</v>
          </cell>
          <cell r="S1546">
            <v>1</v>
          </cell>
        </row>
        <row r="1547">
          <cell r="B1547" t="str">
            <v>The104l</v>
          </cell>
          <cell r="C1547" t="str">
            <v>Therapie</v>
          </cell>
          <cell r="D1547" t="str">
            <v>Lino/PVC</v>
          </cell>
          <cell r="E1547">
            <v>104</v>
          </cell>
          <cell r="F1547">
            <v>0.44939555555555555</v>
          </cell>
          <cell r="G1547">
            <v>4.9139999999999996E-2</v>
          </cell>
          <cell r="H1547">
            <v>0</v>
          </cell>
          <cell r="I1547">
            <v>0</v>
          </cell>
          <cell r="J1547">
            <v>0</v>
          </cell>
          <cell r="K1547">
            <v>0</v>
          </cell>
          <cell r="L1547">
            <v>0</v>
          </cell>
          <cell r="M1547">
            <v>0</v>
          </cell>
          <cell r="N1547">
            <v>0</v>
          </cell>
          <cell r="O1547">
            <v>0</v>
          </cell>
          <cell r="P1547">
            <v>0.49853555555555557</v>
          </cell>
          <cell r="Q1547">
            <v>208.61099843541751</v>
          </cell>
          <cell r="R1547" t="str">
            <v>The104l</v>
          </cell>
          <cell r="S1547">
            <v>1.3</v>
          </cell>
        </row>
        <row r="1548">
          <cell r="B1548" t="str">
            <v>The052l</v>
          </cell>
          <cell r="C1548" t="str">
            <v>Therapie</v>
          </cell>
          <cell r="D1548" t="str">
            <v>Lino/PVC</v>
          </cell>
          <cell r="E1548">
            <v>52</v>
          </cell>
          <cell r="F1548">
            <v>0.43820999999999999</v>
          </cell>
          <cell r="G1548">
            <v>5.1029999999999999E-2</v>
          </cell>
          <cell r="H1548">
            <v>0</v>
          </cell>
          <cell r="I1548">
            <v>0</v>
          </cell>
          <cell r="J1548">
            <v>0</v>
          </cell>
          <cell r="K1548">
            <v>0</v>
          </cell>
          <cell r="L1548">
            <v>0</v>
          </cell>
          <cell r="M1548">
            <v>0</v>
          </cell>
          <cell r="N1548">
            <v>0</v>
          </cell>
          <cell r="O1548">
            <v>0</v>
          </cell>
          <cell r="P1548">
            <v>0.4892399999999999</v>
          </cell>
          <cell r="Q1548">
            <v>106.28730275529395</v>
          </cell>
          <cell r="R1548" t="str">
            <v>The052l</v>
          </cell>
          <cell r="S1548">
            <v>1.3499999999999999</v>
          </cell>
        </row>
        <row r="1549">
          <cell r="B1549" t="str">
            <v>The026l</v>
          </cell>
          <cell r="C1549" t="str">
            <v>Therapie</v>
          </cell>
          <cell r="D1549" t="str">
            <v>Lino/PVC</v>
          </cell>
          <cell r="E1549">
            <v>26</v>
          </cell>
          <cell r="F1549">
            <v>0.23624222222222219</v>
          </cell>
          <cell r="G1549">
            <v>3.9480000000000001E-2</v>
          </cell>
          <cell r="H1549">
            <v>0</v>
          </cell>
          <cell r="I1549">
            <v>0</v>
          </cell>
          <cell r="J1549">
            <v>0</v>
          </cell>
          <cell r="K1549">
            <v>0</v>
          </cell>
          <cell r="L1549">
            <v>0</v>
          </cell>
          <cell r="M1549">
            <v>0</v>
          </cell>
          <cell r="N1549">
            <v>0</v>
          </cell>
          <cell r="O1549">
            <v>0</v>
          </cell>
          <cell r="P1549">
            <v>0.2757222222222222</v>
          </cell>
          <cell r="Q1549">
            <v>94.297803747733226</v>
          </cell>
          <cell r="R1549" t="str">
            <v>The026l</v>
          </cell>
          <cell r="S1549">
            <v>1.4</v>
          </cell>
        </row>
        <row r="1550">
          <cell r="B1550" t="str">
            <v>The012l</v>
          </cell>
          <cell r="C1550" t="str">
            <v>Therapie</v>
          </cell>
          <cell r="D1550" t="str">
            <v>Lino/PVC</v>
          </cell>
          <cell r="E1550">
            <v>12</v>
          </cell>
          <cell r="F1550">
            <v>0.12184833333333334</v>
          </cell>
          <cell r="G1550">
            <v>2.001E-2</v>
          </cell>
          <cell r="H1550">
            <v>0</v>
          </cell>
          <cell r="I1550">
            <v>0</v>
          </cell>
          <cell r="J1550">
            <v>0</v>
          </cell>
          <cell r="K1550">
            <v>0</v>
          </cell>
          <cell r="L1550">
            <v>0</v>
          </cell>
          <cell r="M1550">
            <v>0</v>
          </cell>
          <cell r="N1550">
            <v>0</v>
          </cell>
          <cell r="O1550">
            <v>0</v>
          </cell>
          <cell r="P1550">
            <v>0.14185833333333334</v>
          </cell>
          <cell r="Q1550">
            <v>84.591435117194379</v>
          </cell>
          <cell r="R1550" t="str">
            <v>The012l</v>
          </cell>
          <cell r="S1550">
            <v>1.45</v>
          </cell>
        </row>
        <row r="1551">
          <cell r="B1551" t="str">
            <v>The052lz</v>
          </cell>
          <cell r="C1551" t="str">
            <v>Therapie, weekend</v>
          </cell>
          <cell r="D1551" t="str">
            <v>Lino/PVC</v>
          </cell>
          <cell r="E1551">
            <v>52</v>
          </cell>
          <cell r="F1551">
            <v>3.0333333333333334E-2</v>
          </cell>
          <cell r="G1551">
            <v>0</v>
          </cell>
          <cell r="H1551">
            <v>0</v>
          </cell>
          <cell r="I1551">
            <v>0</v>
          </cell>
          <cell r="J1551">
            <v>0</v>
          </cell>
          <cell r="K1551">
            <v>0</v>
          </cell>
          <cell r="L1551">
            <v>0</v>
          </cell>
          <cell r="M1551">
            <v>0</v>
          </cell>
          <cell r="N1551">
            <v>0</v>
          </cell>
          <cell r="O1551">
            <v>0</v>
          </cell>
          <cell r="P1551">
            <v>3.0333333333333334E-2</v>
          </cell>
          <cell r="Q1551">
            <v>1714.2857142857142</v>
          </cell>
          <cell r="R1551" t="str">
            <v>The052lz</v>
          </cell>
          <cell r="S1551">
            <v>1.5</v>
          </cell>
        </row>
        <row r="1552">
          <cell r="B1552" t="str">
            <v>The001l</v>
          </cell>
          <cell r="D1552" t="str">
            <v>Lino/PVC</v>
          </cell>
          <cell r="E1552">
            <v>260</v>
          </cell>
          <cell r="F1552">
            <v>0.23336736509068401</v>
          </cell>
          <cell r="G1552">
            <v>2.4274315906515839E-2</v>
          </cell>
          <cell r="H1552">
            <v>0</v>
          </cell>
          <cell r="I1552">
            <v>0</v>
          </cell>
          <cell r="J1552">
            <v>0</v>
          </cell>
          <cell r="K1552">
            <v>0</v>
          </cell>
          <cell r="L1552">
            <v>0</v>
          </cell>
          <cell r="M1552">
            <v>0</v>
          </cell>
          <cell r="N1552">
            <v>0</v>
          </cell>
          <cell r="O1552">
            <v>0</v>
          </cell>
          <cell r="P1552">
            <v>0.25764168099719986</v>
          </cell>
          <cell r="Q1552">
            <v>1009.1534839924669</v>
          </cell>
          <cell r="R1552" t="str">
            <v>The001l</v>
          </cell>
          <cell r="S1552">
            <v>0.64217766948454602</v>
          </cell>
        </row>
        <row r="1553">
          <cell r="B1553" t="str">
            <v>The002l</v>
          </cell>
          <cell r="D1553" t="str">
            <v>Lino/PVC</v>
          </cell>
          <cell r="E1553">
            <v>2</v>
          </cell>
          <cell r="F1553">
            <v>0</v>
          </cell>
          <cell r="G1553">
            <v>0</v>
          </cell>
          <cell r="H1553">
            <v>0</v>
          </cell>
          <cell r="I1553">
            <v>0</v>
          </cell>
          <cell r="J1553">
            <v>0</v>
          </cell>
          <cell r="K1553">
            <v>0</v>
          </cell>
          <cell r="L1553">
            <v>0</v>
          </cell>
          <cell r="M1553">
            <v>0</v>
          </cell>
          <cell r="N1553">
            <v>0</v>
          </cell>
          <cell r="O1553">
            <v>0</v>
          </cell>
          <cell r="P1553">
            <v>0</v>
          </cell>
          <cell r="Q1553">
            <v>0</v>
          </cell>
          <cell r="R1553" t="str">
            <v>The002l</v>
          </cell>
          <cell r="S1553">
            <v>0.8</v>
          </cell>
        </row>
        <row r="1554">
          <cell r="B1554" t="str">
            <v>The003l</v>
          </cell>
          <cell r="D1554" t="str">
            <v>Lino/PVC</v>
          </cell>
          <cell r="E1554">
            <v>3</v>
          </cell>
          <cell r="F1554">
            <v>0</v>
          </cell>
          <cell r="G1554">
            <v>0</v>
          </cell>
          <cell r="H1554">
            <v>0</v>
          </cell>
          <cell r="I1554">
            <v>0</v>
          </cell>
          <cell r="J1554">
            <v>0</v>
          </cell>
          <cell r="K1554">
            <v>0</v>
          </cell>
          <cell r="L1554">
            <v>0</v>
          </cell>
          <cell r="M1554">
            <v>0</v>
          </cell>
          <cell r="N1554">
            <v>0</v>
          </cell>
          <cell r="O1554">
            <v>0</v>
          </cell>
          <cell r="P1554">
            <v>0</v>
          </cell>
          <cell r="Q1554">
            <v>0</v>
          </cell>
          <cell r="R1554" t="str">
            <v>The003l</v>
          </cell>
          <cell r="S1554">
            <v>0.8</v>
          </cell>
        </row>
        <row r="1555">
          <cell r="B1555" t="str">
            <v>The004l</v>
          </cell>
          <cell r="D1555" t="str">
            <v>Lino/PVC</v>
          </cell>
          <cell r="E1555">
            <v>4</v>
          </cell>
          <cell r="F1555">
            <v>0</v>
          </cell>
          <cell r="G1555">
            <v>0</v>
          </cell>
          <cell r="H1555">
            <v>0</v>
          </cell>
          <cell r="I1555">
            <v>0</v>
          </cell>
          <cell r="J1555">
            <v>0</v>
          </cell>
          <cell r="K1555">
            <v>0</v>
          </cell>
          <cell r="L1555">
            <v>0</v>
          </cell>
          <cell r="M1555">
            <v>0</v>
          </cell>
          <cell r="N1555">
            <v>0</v>
          </cell>
          <cell r="O1555">
            <v>0</v>
          </cell>
          <cell r="P1555">
            <v>0</v>
          </cell>
          <cell r="Q1555">
            <v>0</v>
          </cell>
          <cell r="R1555" t="str">
            <v>The004l</v>
          </cell>
          <cell r="S1555">
            <v>0.8</v>
          </cell>
        </row>
        <row r="1556">
          <cell r="B1556" t="str">
            <v>The005l</v>
          </cell>
          <cell r="D1556" t="str">
            <v>Lino/PVC</v>
          </cell>
          <cell r="E1556">
            <v>5</v>
          </cell>
          <cell r="F1556">
            <v>0</v>
          </cell>
          <cell r="G1556">
            <v>0</v>
          </cell>
          <cell r="H1556">
            <v>0</v>
          </cell>
          <cell r="I1556">
            <v>0</v>
          </cell>
          <cell r="J1556">
            <v>0</v>
          </cell>
          <cell r="K1556">
            <v>0</v>
          </cell>
          <cell r="L1556">
            <v>0</v>
          </cell>
          <cell r="M1556">
            <v>0</v>
          </cell>
          <cell r="N1556">
            <v>0</v>
          </cell>
          <cell r="O1556">
            <v>0</v>
          </cell>
          <cell r="P1556">
            <v>0</v>
          </cell>
          <cell r="Q1556">
            <v>0</v>
          </cell>
          <cell r="R1556" t="str">
            <v>The005l</v>
          </cell>
          <cell r="S1556">
            <v>1</v>
          </cell>
        </row>
        <row r="1557">
          <cell r="B1557" t="str">
            <v>The006l</v>
          </cell>
          <cell r="D1557" t="str">
            <v>Lino/PVC</v>
          </cell>
          <cell r="E1557">
            <v>6</v>
          </cell>
          <cell r="F1557">
            <v>0</v>
          </cell>
          <cell r="G1557">
            <v>0</v>
          </cell>
          <cell r="H1557">
            <v>0</v>
          </cell>
          <cell r="I1557">
            <v>0</v>
          </cell>
          <cell r="J1557">
            <v>0</v>
          </cell>
          <cell r="K1557">
            <v>0</v>
          </cell>
          <cell r="L1557">
            <v>0</v>
          </cell>
          <cell r="M1557">
            <v>0</v>
          </cell>
          <cell r="N1557">
            <v>0</v>
          </cell>
          <cell r="O1557">
            <v>0</v>
          </cell>
          <cell r="P1557">
            <v>0</v>
          </cell>
          <cell r="Q1557">
            <v>0</v>
          </cell>
          <cell r="R1557" t="str">
            <v>The006l</v>
          </cell>
          <cell r="S1557">
            <v>2</v>
          </cell>
        </row>
        <row r="1558">
          <cell r="B1558" t="str">
            <v>The007l</v>
          </cell>
          <cell r="D1558" t="str">
            <v>Lino/PVC</v>
          </cell>
          <cell r="E1558">
            <v>7</v>
          </cell>
          <cell r="F1558">
            <v>0</v>
          </cell>
          <cell r="G1558">
            <v>0</v>
          </cell>
          <cell r="H1558">
            <v>0</v>
          </cell>
          <cell r="I1558">
            <v>0</v>
          </cell>
          <cell r="J1558">
            <v>0</v>
          </cell>
          <cell r="K1558">
            <v>0</v>
          </cell>
          <cell r="L1558">
            <v>0</v>
          </cell>
          <cell r="M1558">
            <v>0</v>
          </cell>
          <cell r="N1558">
            <v>0</v>
          </cell>
          <cell r="O1558">
            <v>0</v>
          </cell>
          <cell r="P1558">
            <v>0</v>
          </cell>
          <cell r="Q1558">
            <v>0</v>
          </cell>
          <cell r="R1558" t="str">
            <v>The007l</v>
          </cell>
          <cell r="S1558">
            <v>0.8</v>
          </cell>
        </row>
        <row r="1559">
          <cell r="B1559" t="str">
            <v>The008l</v>
          </cell>
          <cell r="D1559" t="str">
            <v>Lino/PVC</v>
          </cell>
          <cell r="E1559">
            <v>8</v>
          </cell>
          <cell r="F1559">
            <v>0</v>
          </cell>
          <cell r="G1559">
            <v>0</v>
          </cell>
          <cell r="H1559">
            <v>0</v>
          </cell>
          <cell r="I1559">
            <v>0</v>
          </cell>
          <cell r="J1559">
            <v>0</v>
          </cell>
          <cell r="K1559">
            <v>0</v>
          </cell>
          <cell r="L1559">
            <v>0</v>
          </cell>
          <cell r="M1559">
            <v>0</v>
          </cell>
          <cell r="N1559">
            <v>0</v>
          </cell>
          <cell r="O1559">
            <v>0</v>
          </cell>
          <cell r="P1559">
            <v>0</v>
          </cell>
          <cell r="Q1559">
            <v>0</v>
          </cell>
          <cell r="R1559" t="str">
            <v>The008l</v>
          </cell>
          <cell r="S1559">
            <v>0.8</v>
          </cell>
        </row>
        <row r="1560">
          <cell r="B1560" t="str">
            <v>The009l</v>
          </cell>
          <cell r="D1560" t="str">
            <v>Lino/PVC</v>
          </cell>
          <cell r="E1560">
            <v>9</v>
          </cell>
          <cell r="F1560">
            <v>0</v>
          </cell>
          <cell r="G1560">
            <v>0</v>
          </cell>
          <cell r="H1560">
            <v>0</v>
          </cell>
          <cell r="I1560">
            <v>0</v>
          </cell>
          <cell r="J1560">
            <v>0</v>
          </cell>
          <cell r="K1560">
            <v>0</v>
          </cell>
          <cell r="L1560">
            <v>0</v>
          </cell>
          <cell r="M1560">
            <v>0</v>
          </cell>
          <cell r="N1560">
            <v>0</v>
          </cell>
          <cell r="O1560">
            <v>0</v>
          </cell>
          <cell r="P1560">
            <v>0</v>
          </cell>
          <cell r="Q1560">
            <v>0</v>
          </cell>
          <cell r="R1560" t="str">
            <v>The009l</v>
          </cell>
          <cell r="S1560">
            <v>0.8</v>
          </cell>
        </row>
        <row r="1561">
          <cell r="B1561" t="str">
            <v>The010l</v>
          </cell>
          <cell r="D1561" t="str">
            <v>Lino/PVC</v>
          </cell>
          <cell r="E1561">
            <v>10</v>
          </cell>
          <cell r="F1561">
            <v>0</v>
          </cell>
          <cell r="G1561">
            <v>0</v>
          </cell>
          <cell r="H1561">
            <v>0</v>
          </cell>
          <cell r="I1561">
            <v>0</v>
          </cell>
          <cell r="J1561">
            <v>0</v>
          </cell>
          <cell r="K1561">
            <v>0</v>
          </cell>
          <cell r="L1561">
            <v>0</v>
          </cell>
          <cell r="M1561">
            <v>0</v>
          </cell>
          <cell r="N1561">
            <v>0</v>
          </cell>
          <cell r="O1561">
            <v>0</v>
          </cell>
          <cell r="P1561">
            <v>0</v>
          </cell>
          <cell r="Q1561">
            <v>0</v>
          </cell>
          <cell r="R1561" t="str">
            <v>The010l</v>
          </cell>
          <cell r="S1561">
            <v>0.8</v>
          </cell>
        </row>
        <row r="1562">
          <cell r="B1562" t="str">
            <v>The011l</v>
          </cell>
          <cell r="D1562" t="str">
            <v>Lino/PVC</v>
          </cell>
          <cell r="E1562">
            <v>11</v>
          </cell>
          <cell r="F1562">
            <v>0</v>
          </cell>
          <cell r="G1562">
            <v>0</v>
          </cell>
          <cell r="H1562">
            <v>0</v>
          </cell>
          <cell r="I1562">
            <v>0</v>
          </cell>
          <cell r="J1562">
            <v>0</v>
          </cell>
          <cell r="K1562">
            <v>0</v>
          </cell>
          <cell r="L1562">
            <v>0</v>
          </cell>
          <cell r="M1562">
            <v>0</v>
          </cell>
          <cell r="N1562">
            <v>0</v>
          </cell>
          <cell r="O1562">
            <v>0</v>
          </cell>
          <cell r="P1562">
            <v>0</v>
          </cell>
          <cell r="Q1562">
            <v>0</v>
          </cell>
          <cell r="R1562" t="str">
            <v>The011l</v>
          </cell>
          <cell r="S1562">
            <v>0.8</v>
          </cell>
        </row>
        <row r="1564">
          <cell r="B1564" t="str">
            <v>The260t</v>
          </cell>
          <cell r="C1564" t="str">
            <v>Therapie</v>
          </cell>
          <cell r="D1564" t="str">
            <v>Tapijt</v>
          </cell>
          <cell r="E1564">
            <v>260</v>
          </cell>
          <cell r="F1564">
            <v>0.7082119785337414</v>
          </cell>
          <cell r="G1564">
            <v>4.541120987205572E-2</v>
          </cell>
          <cell r="H1564">
            <v>0</v>
          </cell>
          <cell r="I1564">
            <v>0</v>
          </cell>
          <cell r="J1564">
            <v>0</v>
          </cell>
          <cell r="K1564">
            <v>0</v>
          </cell>
          <cell r="L1564">
            <v>0</v>
          </cell>
          <cell r="M1564">
            <v>0</v>
          </cell>
          <cell r="N1564">
            <v>0</v>
          </cell>
          <cell r="O1564">
            <v>0</v>
          </cell>
          <cell r="P1564">
            <v>0.75362318840579723</v>
          </cell>
          <cell r="Q1564">
            <v>344.99999999999994</v>
          </cell>
          <cell r="R1564" t="str">
            <v>The260t</v>
          </cell>
          <cell r="S1564">
            <v>1.2013547585199926</v>
          </cell>
        </row>
        <row r="1565">
          <cell r="B1565" t="str">
            <v>The260tn</v>
          </cell>
          <cell r="C1565" t="str">
            <v>Therapie, naloopronde</v>
          </cell>
          <cell r="D1565" t="str">
            <v>Tapijt</v>
          </cell>
          <cell r="E1565">
            <v>260</v>
          </cell>
          <cell r="F1565">
            <v>0.69333333333333347</v>
          </cell>
          <cell r="G1565">
            <v>0</v>
          </cell>
          <cell r="H1565">
            <v>0</v>
          </cell>
          <cell r="I1565">
            <v>0</v>
          </cell>
          <cell r="J1565">
            <v>0</v>
          </cell>
          <cell r="K1565">
            <v>0</v>
          </cell>
          <cell r="L1565">
            <v>0</v>
          </cell>
          <cell r="M1565">
            <v>0</v>
          </cell>
          <cell r="N1565">
            <v>0</v>
          </cell>
          <cell r="O1565">
            <v>0</v>
          </cell>
          <cell r="P1565">
            <v>0.69333333333333347</v>
          </cell>
          <cell r="Q1565">
            <v>374.99999999999994</v>
          </cell>
          <cell r="R1565" t="str">
            <v>The260tn</v>
          </cell>
          <cell r="S1565">
            <v>1.5</v>
          </cell>
        </row>
        <row r="1566">
          <cell r="B1566" t="str">
            <v>The156t</v>
          </cell>
          <cell r="C1566" t="str">
            <v>Therapie</v>
          </cell>
          <cell r="D1566" t="str">
            <v>Tapijt</v>
          </cell>
          <cell r="E1566">
            <v>156</v>
          </cell>
          <cell r="F1566">
            <v>0.48401248382149931</v>
          </cell>
          <cell r="G1566">
            <v>4.541120987205572E-2</v>
          </cell>
          <cell r="H1566">
            <v>0</v>
          </cell>
          <cell r="I1566">
            <v>0</v>
          </cell>
          <cell r="J1566">
            <v>0</v>
          </cell>
          <cell r="K1566">
            <v>0</v>
          </cell>
          <cell r="L1566">
            <v>0</v>
          </cell>
          <cell r="M1566">
            <v>0</v>
          </cell>
          <cell r="N1566">
            <v>0</v>
          </cell>
          <cell r="O1566">
            <v>0</v>
          </cell>
          <cell r="P1566">
            <v>0.52942369369355502</v>
          </cell>
          <cell r="Q1566">
            <v>294.66002723009427</v>
          </cell>
          <cell r="R1566" t="str">
            <v>The156t</v>
          </cell>
          <cell r="S1566">
            <v>1.2013547585199926</v>
          </cell>
        </row>
        <row r="1567">
          <cell r="B1567" t="str">
            <v>The130t</v>
          </cell>
          <cell r="C1567" t="str">
            <v>Therapie</v>
          </cell>
          <cell r="D1567" t="str">
            <v>Tapijt</v>
          </cell>
          <cell r="E1567">
            <v>130</v>
          </cell>
          <cell r="F1567">
            <v>0.4457742768101054</v>
          </cell>
          <cell r="G1567">
            <v>4.7301209872055716E-2</v>
          </cell>
          <cell r="H1567">
            <v>0</v>
          </cell>
          <cell r="I1567">
            <v>0</v>
          </cell>
          <cell r="J1567">
            <v>0</v>
          </cell>
          <cell r="K1567">
            <v>0</v>
          </cell>
          <cell r="L1567">
            <v>0</v>
          </cell>
          <cell r="M1567">
            <v>0</v>
          </cell>
          <cell r="N1567">
            <v>0</v>
          </cell>
          <cell r="O1567">
            <v>0</v>
          </cell>
          <cell r="P1567">
            <v>0.49307548668216106</v>
          </cell>
          <cell r="Q1567">
            <v>263.65131407110215</v>
          </cell>
          <cell r="R1567" t="str">
            <v>The130t</v>
          </cell>
          <cell r="S1567">
            <v>1.2513547585199927</v>
          </cell>
        </row>
        <row r="1568">
          <cell r="B1568" t="str">
            <v>The104t</v>
          </cell>
          <cell r="C1568" t="str">
            <v>Therapie</v>
          </cell>
          <cell r="D1568" t="str">
            <v>Tapijt</v>
          </cell>
          <cell r="E1568">
            <v>104</v>
          </cell>
          <cell r="F1568">
            <v>0.4028705142431559</v>
          </cell>
          <cell r="G1568">
            <v>4.9191209872055726E-2</v>
          </cell>
          <cell r="H1568">
            <v>0</v>
          </cell>
          <cell r="I1568">
            <v>0</v>
          </cell>
          <cell r="J1568">
            <v>0</v>
          </cell>
          <cell r="K1568">
            <v>0</v>
          </cell>
          <cell r="L1568">
            <v>0</v>
          </cell>
          <cell r="M1568">
            <v>0</v>
          </cell>
          <cell r="N1568">
            <v>0</v>
          </cell>
          <cell r="O1568">
            <v>0</v>
          </cell>
          <cell r="P1568">
            <v>0.45206172411521178</v>
          </cell>
          <cell r="Q1568">
            <v>230.05707949185876</v>
          </cell>
          <cell r="R1568" t="str">
            <v>The104t</v>
          </cell>
          <cell r="S1568">
            <v>1.3013547585199927</v>
          </cell>
        </row>
        <row r="1569">
          <cell r="B1569" t="str">
            <v>The052t</v>
          </cell>
          <cell r="C1569" t="str">
            <v>Therapie</v>
          </cell>
          <cell r="D1569" t="str">
            <v>Tapijt</v>
          </cell>
          <cell r="E1569">
            <v>52</v>
          </cell>
          <cell r="F1569">
            <v>0.29225298910925707</v>
          </cell>
          <cell r="G1569">
            <v>5.1081209872055722E-2</v>
          </cell>
          <cell r="H1569">
            <v>0</v>
          </cell>
          <cell r="I1569">
            <v>0</v>
          </cell>
          <cell r="J1569">
            <v>0</v>
          </cell>
          <cell r="K1569">
            <v>0</v>
          </cell>
          <cell r="L1569">
            <v>0</v>
          </cell>
          <cell r="M1569">
            <v>0</v>
          </cell>
          <cell r="N1569">
            <v>0</v>
          </cell>
          <cell r="O1569">
            <v>0</v>
          </cell>
          <cell r="P1569">
            <v>0.34333419898131284</v>
          </cell>
          <cell r="Q1569">
            <v>151.45592881305214</v>
          </cell>
          <cell r="R1569" t="str">
            <v>The052t</v>
          </cell>
          <cell r="S1569">
            <v>1.3513547585199925</v>
          </cell>
        </row>
        <row r="1570">
          <cell r="B1570" t="str">
            <v>The026t</v>
          </cell>
          <cell r="C1570" t="str">
            <v>Therapie</v>
          </cell>
          <cell r="D1570" t="str">
            <v>Tapijt</v>
          </cell>
          <cell r="E1570">
            <v>26</v>
          </cell>
          <cell r="F1570">
            <v>0.16056411410953517</v>
          </cell>
          <cell r="G1570">
            <v>3.9518204190263792E-2</v>
          </cell>
          <cell r="H1570">
            <v>0</v>
          </cell>
          <cell r="I1570">
            <v>0</v>
          </cell>
          <cell r="J1570">
            <v>0</v>
          </cell>
          <cell r="K1570">
            <v>0</v>
          </cell>
          <cell r="L1570">
            <v>0</v>
          </cell>
          <cell r="M1570">
            <v>0</v>
          </cell>
          <cell r="N1570">
            <v>0</v>
          </cell>
          <cell r="O1570">
            <v>0</v>
          </cell>
          <cell r="P1570">
            <v>0.20008231829979894</v>
          </cell>
          <cell r="Q1570">
            <v>129.946515119053</v>
          </cell>
          <cell r="R1570" t="str">
            <v>The026t</v>
          </cell>
          <cell r="S1570">
            <v>1.4013547585199926</v>
          </cell>
        </row>
        <row r="1571">
          <cell r="B1571" t="str">
            <v>The012t</v>
          </cell>
          <cell r="C1571" t="str">
            <v>Therapie</v>
          </cell>
          <cell r="D1571" t="str">
            <v>Tapijt</v>
          </cell>
          <cell r="E1571">
            <v>12</v>
          </cell>
          <cell r="F1571">
            <v>8.5678309244630227E-2</v>
          </cell>
          <cell r="G1571">
            <v>2.0028695667575896E-2</v>
          </cell>
          <cell r="H1571">
            <v>0</v>
          </cell>
          <cell r="I1571">
            <v>0</v>
          </cell>
          <cell r="J1571">
            <v>0</v>
          </cell>
          <cell r="K1571">
            <v>0</v>
          </cell>
          <cell r="L1571">
            <v>0</v>
          </cell>
          <cell r="M1571">
            <v>0</v>
          </cell>
          <cell r="N1571">
            <v>0</v>
          </cell>
          <cell r="O1571">
            <v>0</v>
          </cell>
          <cell r="P1571">
            <v>0.10570700491220611</v>
          </cell>
          <cell r="Q1571">
            <v>113.52133200601492</v>
          </cell>
          <cell r="R1571" t="str">
            <v>The012t</v>
          </cell>
          <cell r="S1571">
            <v>1.4513547585199926</v>
          </cell>
        </row>
        <row r="1572">
          <cell r="B1572" t="str">
            <v>The052tz</v>
          </cell>
          <cell r="C1572" t="str">
            <v>Therapie, weekend</v>
          </cell>
          <cell r="D1572" t="str">
            <v>Tapijt</v>
          </cell>
          <cell r="E1572">
            <v>52</v>
          </cell>
          <cell r="F1572">
            <v>0.13866666666666666</v>
          </cell>
          <cell r="G1572">
            <v>0</v>
          </cell>
          <cell r="H1572">
            <v>0</v>
          </cell>
          <cell r="I1572">
            <v>0</v>
          </cell>
          <cell r="J1572">
            <v>0</v>
          </cell>
          <cell r="K1572">
            <v>0</v>
          </cell>
          <cell r="L1572">
            <v>0</v>
          </cell>
          <cell r="M1572">
            <v>0</v>
          </cell>
          <cell r="N1572">
            <v>0</v>
          </cell>
          <cell r="O1572">
            <v>0</v>
          </cell>
          <cell r="P1572">
            <v>0.13866666666666666</v>
          </cell>
          <cell r="Q1572">
            <v>375</v>
          </cell>
          <cell r="R1572" t="str">
            <v>The052tz</v>
          </cell>
          <cell r="S1572">
            <v>1.5</v>
          </cell>
        </row>
        <row r="1573">
          <cell r="B1573" t="str">
            <v>The001t</v>
          </cell>
          <cell r="D1573" t="str">
            <v>Tapijt</v>
          </cell>
          <cell r="E1573">
            <v>1</v>
          </cell>
          <cell r="F1573">
            <v>0</v>
          </cell>
          <cell r="G1573">
            <v>0</v>
          </cell>
          <cell r="H1573">
            <v>0</v>
          </cell>
          <cell r="I1573">
            <v>0</v>
          </cell>
          <cell r="J1573">
            <v>0</v>
          </cell>
          <cell r="K1573">
            <v>0</v>
          </cell>
          <cell r="L1573">
            <v>0</v>
          </cell>
          <cell r="M1573">
            <v>0</v>
          </cell>
          <cell r="N1573">
            <v>0</v>
          </cell>
          <cell r="O1573">
            <v>0</v>
          </cell>
          <cell r="P1573">
            <v>0</v>
          </cell>
          <cell r="Q1573">
            <v>0</v>
          </cell>
          <cell r="R1573" t="str">
            <v>The001t</v>
          </cell>
          <cell r="S1573">
            <v>0.8</v>
          </cell>
        </row>
        <row r="1574">
          <cell r="B1574" t="str">
            <v>The002t</v>
          </cell>
          <cell r="D1574" t="str">
            <v>Tapijt</v>
          </cell>
          <cell r="E1574">
            <v>2</v>
          </cell>
          <cell r="F1574">
            <v>0</v>
          </cell>
          <cell r="G1574">
            <v>0</v>
          </cell>
          <cell r="H1574">
            <v>0</v>
          </cell>
          <cell r="I1574">
            <v>0</v>
          </cell>
          <cell r="J1574">
            <v>0</v>
          </cell>
          <cell r="K1574">
            <v>0</v>
          </cell>
          <cell r="L1574">
            <v>0</v>
          </cell>
          <cell r="M1574">
            <v>0</v>
          </cell>
          <cell r="N1574">
            <v>0</v>
          </cell>
          <cell r="O1574">
            <v>0</v>
          </cell>
          <cell r="P1574">
            <v>0</v>
          </cell>
          <cell r="Q1574">
            <v>0</v>
          </cell>
          <cell r="R1574" t="str">
            <v>The002t</v>
          </cell>
          <cell r="S1574">
            <v>0.8</v>
          </cell>
        </row>
        <row r="1575">
          <cell r="B1575" t="str">
            <v>The003t</v>
          </cell>
          <cell r="D1575" t="str">
            <v>Tapijt</v>
          </cell>
          <cell r="E1575">
            <v>3</v>
          </cell>
          <cell r="F1575">
            <v>0</v>
          </cell>
          <cell r="G1575">
            <v>0</v>
          </cell>
          <cell r="H1575">
            <v>0</v>
          </cell>
          <cell r="I1575">
            <v>0</v>
          </cell>
          <cell r="J1575">
            <v>0</v>
          </cell>
          <cell r="K1575">
            <v>0</v>
          </cell>
          <cell r="L1575">
            <v>0</v>
          </cell>
          <cell r="M1575">
            <v>0</v>
          </cell>
          <cell r="N1575">
            <v>0</v>
          </cell>
          <cell r="O1575">
            <v>0</v>
          </cell>
          <cell r="P1575">
            <v>0</v>
          </cell>
          <cell r="Q1575">
            <v>0</v>
          </cell>
          <cell r="R1575" t="str">
            <v>The003t</v>
          </cell>
          <cell r="S1575">
            <v>0.8</v>
          </cell>
        </row>
        <row r="1576">
          <cell r="B1576" t="str">
            <v>The004t</v>
          </cell>
          <cell r="D1576" t="str">
            <v>Tapijt</v>
          </cell>
          <cell r="E1576">
            <v>4</v>
          </cell>
          <cell r="F1576">
            <v>0</v>
          </cell>
          <cell r="G1576">
            <v>0</v>
          </cell>
          <cell r="H1576">
            <v>0</v>
          </cell>
          <cell r="I1576">
            <v>0</v>
          </cell>
          <cell r="J1576">
            <v>0</v>
          </cell>
          <cell r="K1576">
            <v>0</v>
          </cell>
          <cell r="L1576">
            <v>0</v>
          </cell>
          <cell r="M1576">
            <v>0</v>
          </cell>
          <cell r="N1576">
            <v>0</v>
          </cell>
          <cell r="O1576">
            <v>0</v>
          </cell>
          <cell r="P1576">
            <v>0</v>
          </cell>
          <cell r="Q1576">
            <v>0</v>
          </cell>
          <cell r="R1576" t="str">
            <v>The004t</v>
          </cell>
          <cell r="S1576">
            <v>0.8</v>
          </cell>
        </row>
        <row r="1577">
          <cell r="B1577" t="str">
            <v>The005t</v>
          </cell>
          <cell r="D1577" t="str">
            <v>Tapijt</v>
          </cell>
          <cell r="E1577">
            <v>5</v>
          </cell>
          <cell r="F1577">
            <v>0</v>
          </cell>
          <cell r="G1577">
            <v>0</v>
          </cell>
          <cell r="H1577">
            <v>0</v>
          </cell>
          <cell r="I1577">
            <v>0</v>
          </cell>
          <cell r="J1577">
            <v>0</v>
          </cell>
          <cell r="K1577">
            <v>0</v>
          </cell>
          <cell r="L1577">
            <v>0</v>
          </cell>
          <cell r="M1577">
            <v>0</v>
          </cell>
          <cell r="N1577">
            <v>0</v>
          </cell>
          <cell r="O1577">
            <v>0</v>
          </cell>
          <cell r="P1577">
            <v>0</v>
          </cell>
          <cell r="Q1577">
            <v>0</v>
          </cell>
          <cell r="R1577" t="str">
            <v>The005t</v>
          </cell>
          <cell r="S1577">
            <v>0.8</v>
          </cell>
        </row>
        <row r="1578">
          <cell r="B1578" t="str">
            <v>The006t</v>
          </cell>
          <cell r="D1578" t="str">
            <v>Tapijt</v>
          </cell>
          <cell r="E1578">
            <v>6</v>
          </cell>
          <cell r="F1578">
            <v>0</v>
          </cell>
          <cell r="G1578">
            <v>0</v>
          </cell>
          <cell r="H1578">
            <v>0</v>
          </cell>
          <cell r="I1578">
            <v>0</v>
          </cell>
          <cell r="J1578">
            <v>0</v>
          </cell>
          <cell r="K1578">
            <v>0</v>
          </cell>
          <cell r="L1578">
            <v>0</v>
          </cell>
          <cell r="M1578">
            <v>0</v>
          </cell>
          <cell r="N1578">
            <v>0</v>
          </cell>
          <cell r="O1578">
            <v>0</v>
          </cell>
          <cell r="P1578">
            <v>0</v>
          </cell>
          <cell r="Q1578">
            <v>0</v>
          </cell>
          <cell r="R1578" t="str">
            <v>The006t</v>
          </cell>
          <cell r="S1578">
            <v>0.8</v>
          </cell>
        </row>
        <row r="1579">
          <cell r="B1579" t="str">
            <v>The007t</v>
          </cell>
          <cell r="D1579" t="str">
            <v>Tapijt</v>
          </cell>
          <cell r="E1579">
            <v>7</v>
          </cell>
          <cell r="F1579">
            <v>0</v>
          </cell>
          <cell r="G1579">
            <v>0</v>
          </cell>
          <cell r="H1579">
            <v>0</v>
          </cell>
          <cell r="I1579">
            <v>0</v>
          </cell>
          <cell r="J1579">
            <v>0</v>
          </cell>
          <cell r="K1579">
            <v>0</v>
          </cell>
          <cell r="L1579">
            <v>0</v>
          </cell>
          <cell r="M1579">
            <v>0</v>
          </cell>
          <cell r="N1579">
            <v>0</v>
          </cell>
          <cell r="O1579">
            <v>0</v>
          </cell>
          <cell r="P1579">
            <v>0</v>
          </cell>
          <cell r="Q1579">
            <v>0</v>
          </cell>
          <cell r="R1579" t="str">
            <v>The007t</v>
          </cell>
          <cell r="S1579">
            <v>0.8</v>
          </cell>
        </row>
        <row r="1580">
          <cell r="B1580" t="str">
            <v>The008t</v>
          </cell>
          <cell r="D1580" t="str">
            <v>Tapijt</v>
          </cell>
          <cell r="E1580">
            <v>8</v>
          </cell>
          <cell r="F1580">
            <v>0</v>
          </cell>
          <cell r="G1580">
            <v>0</v>
          </cell>
          <cell r="H1580">
            <v>0</v>
          </cell>
          <cell r="I1580">
            <v>0</v>
          </cell>
          <cell r="J1580">
            <v>0</v>
          </cell>
          <cell r="K1580">
            <v>0</v>
          </cell>
          <cell r="L1580">
            <v>0</v>
          </cell>
          <cell r="M1580">
            <v>0</v>
          </cell>
          <cell r="N1580">
            <v>0</v>
          </cell>
          <cell r="O1580">
            <v>0</v>
          </cell>
          <cell r="P1580">
            <v>0</v>
          </cell>
          <cell r="Q1580">
            <v>0</v>
          </cell>
          <cell r="R1580" t="str">
            <v>The008t</v>
          </cell>
          <cell r="S1580">
            <v>0.8</v>
          </cell>
        </row>
        <row r="1581">
          <cell r="B1581" t="str">
            <v>The009t</v>
          </cell>
          <cell r="D1581" t="str">
            <v>Tapijt</v>
          </cell>
          <cell r="E1581">
            <v>9</v>
          </cell>
          <cell r="F1581">
            <v>0</v>
          </cell>
          <cell r="G1581">
            <v>0</v>
          </cell>
          <cell r="H1581">
            <v>0</v>
          </cell>
          <cell r="I1581">
            <v>0</v>
          </cell>
          <cell r="J1581">
            <v>0</v>
          </cell>
          <cell r="K1581">
            <v>0</v>
          </cell>
          <cell r="L1581">
            <v>0</v>
          </cell>
          <cell r="M1581">
            <v>0</v>
          </cell>
          <cell r="N1581">
            <v>0</v>
          </cell>
          <cell r="O1581">
            <v>0</v>
          </cell>
          <cell r="P1581">
            <v>0</v>
          </cell>
          <cell r="Q1581">
            <v>0</v>
          </cell>
          <cell r="R1581" t="str">
            <v>The009t</v>
          </cell>
          <cell r="S1581">
            <v>0.8</v>
          </cell>
        </row>
        <row r="1582">
          <cell r="B1582" t="str">
            <v>The010t</v>
          </cell>
          <cell r="D1582" t="str">
            <v>Tapijt</v>
          </cell>
          <cell r="E1582">
            <v>10</v>
          </cell>
          <cell r="F1582">
            <v>0</v>
          </cell>
          <cell r="G1582">
            <v>0</v>
          </cell>
          <cell r="H1582">
            <v>0</v>
          </cell>
          <cell r="I1582">
            <v>0</v>
          </cell>
          <cell r="J1582">
            <v>0</v>
          </cell>
          <cell r="K1582">
            <v>0</v>
          </cell>
          <cell r="L1582">
            <v>0</v>
          </cell>
          <cell r="M1582">
            <v>0</v>
          </cell>
          <cell r="N1582">
            <v>0</v>
          </cell>
          <cell r="O1582">
            <v>0</v>
          </cell>
          <cell r="P1582">
            <v>0</v>
          </cell>
          <cell r="Q1582">
            <v>0</v>
          </cell>
          <cell r="R1582" t="str">
            <v>The010t</v>
          </cell>
          <cell r="S1582">
            <v>0.8</v>
          </cell>
        </row>
        <row r="1583">
          <cell r="B1583" t="str">
            <v>The011t</v>
          </cell>
          <cell r="D1583" t="str">
            <v>Tapijt</v>
          </cell>
          <cell r="E1583">
            <v>11</v>
          </cell>
          <cell r="F1583">
            <v>0</v>
          </cell>
          <cell r="G1583">
            <v>0</v>
          </cell>
          <cell r="H1583">
            <v>0</v>
          </cell>
          <cell r="I1583">
            <v>0</v>
          </cell>
          <cell r="J1583">
            <v>0</v>
          </cell>
          <cell r="K1583">
            <v>0</v>
          </cell>
          <cell r="L1583">
            <v>0</v>
          </cell>
          <cell r="M1583">
            <v>0</v>
          </cell>
          <cell r="N1583">
            <v>0</v>
          </cell>
          <cell r="O1583">
            <v>0</v>
          </cell>
          <cell r="P1583">
            <v>0</v>
          </cell>
          <cell r="Q1583">
            <v>0</v>
          </cell>
          <cell r="R1583" t="str">
            <v>The011t</v>
          </cell>
          <cell r="S1583">
            <v>0.8</v>
          </cell>
        </row>
        <row r="1585">
          <cell r="B1585" t="str">
            <v>Toi260l</v>
          </cell>
          <cell r="C1585" t="str">
            <v>Toilet</v>
          </cell>
          <cell r="D1585" t="str">
            <v>Lino/PVC</v>
          </cell>
          <cell r="E1585">
            <v>260</v>
          </cell>
          <cell r="F1585">
            <v>3.5397777777777777</v>
          </cell>
          <cell r="G1585">
            <v>0</v>
          </cell>
          <cell r="H1585">
            <v>0</v>
          </cell>
          <cell r="I1585">
            <v>0</v>
          </cell>
          <cell r="J1585">
            <v>0</v>
          </cell>
          <cell r="K1585">
            <v>0</v>
          </cell>
          <cell r="L1585">
            <v>0</v>
          </cell>
          <cell r="M1585">
            <v>0</v>
          </cell>
          <cell r="N1585">
            <v>0</v>
          </cell>
          <cell r="O1585">
            <v>0</v>
          </cell>
          <cell r="P1585">
            <v>3.5397777777777777</v>
          </cell>
          <cell r="Q1585">
            <v>73.450938539770235</v>
          </cell>
          <cell r="R1585" t="str">
            <v>Toi260l</v>
          </cell>
          <cell r="S1585">
            <v>0.85</v>
          </cell>
        </row>
        <row r="1586">
          <cell r="B1586" t="str">
            <v>Toi260ln</v>
          </cell>
          <cell r="C1586" t="str">
            <v>Toilet, naloopronde</v>
          </cell>
          <cell r="D1586" t="str">
            <v>Lino/PVC</v>
          </cell>
          <cell r="E1586">
            <v>260</v>
          </cell>
          <cell r="F1586">
            <v>2.6361111111111111</v>
          </cell>
          <cell r="G1586">
            <v>0</v>
          </cell>
          <cell r="H1586">
            <v>0</v>
          </cell>
          <cell r="I1586">
            <v>0</v>
          </cell>
          <cell r="J1586">
            <v>0</v>
          </cell>
          <cell r="K1586">
            <v>0</v>
          </cell>
          <cell r="L1586">
            <v>0</v>
          </cell>
          <cell r="M1586">
            <v>0</v>
          </cell>
          <cell r="N1586">
            <v>0</v>
          </cell>
          <cell r="O1586">
            <v>0</v>
          </cell>
          <cell r="P1586">
            <v>2.6361111111111111</v>
          </cell>
          <cell r="Q1586">
            <v>98.630136986301366</v>
          </cell>
          <cell r="R1586" t="str">
            <v>Toi260ln</v>
          </cell>
          <cell r="S1586">
            <v>1</v>
          </cell>
        </row>
        <row r="1587">
          <cell r="B1587" t="str">
            <v>Toi156l</v>
          </cell>
          <cell r="C1587" t="str">
            <v>Toilet</v>
          </cell>
          <cell r="D1587" t="str">
            <v>Lino/PVC</v>
          </cell>
          <cell r="E1587">
            <v>156</v>
          </cell>
          <cell r="F1587">
            <v>2.5452777777777782</v>
          </cell>
          <cell r="G1587">
            <v>0</v>
          </cell>
          <cell r="H1587">
            <v>0</v>
          </cell>
          <cell r="I1587">
            <v>0</v>
          </cell>
          <cell r="J1587">
            <v>0</v>
          </cell>
          <cell r="K1587">
            <v>0</v>
          </cell>
          <cell r="L1587">
            <v>0</v>
          </cell>
          <cell r="M1587">
            <v>0</v>
          </cell>
          <cell r="N1587">
            <v>0</v>
          </cell>
          <cell r="O1587">
            <v>0</v>
          </cell>
          <cell r="P1587">
            <v>2.5452777777777782</v>
          </cell>
          <cell r="Q1587">
            <v>61.289970533668004</v>
          </cell>
          <cell r="R1587" t="str">
            <v>Toi156l</v>
          </cell>
          <cell r="S1587">
            <v>0.85</v>
          </cell>
        </row>
        <row r="1588">
          <cell r="B1588" t="str">
            <v>Toi130l</v>
          </cell>
          <cell r="C1588" t="str">
            <v>Toilet</v>
          </cell>
          <cell r="D1588" t="str">
            <v>Lino/PVC</v>
          </cell>
          <cell r="E1588">
            <v>130</v>
          </cell>
          <cell r="F1588">
            <v>2.4317499999999996</v>
          </cell>
          <cell r="G1588">
            <v>0</v>
          </cell>
          <cell r="H1588">
            <v>0</v>
          </cell>
          <cell r="I1588">
            <v>0</v>
          </cell>
          <cell r="J1588">
            <v>0</v>
          </cell>
          <cell r="K1588">
            <v>0</v>
          </cell>
          <cell r="L1588">
            <v>0</v>
          </cell>
          <cell r="M1588">
            <v>0</v>
          </cell>
          <cell r="N1588">
            <v>0</v>
          </cell>
          <cell r="O1588">
            <v>0</v>
          </cell>
          <cell r="P1588">
            <v>2.4317499999999996</v>
          </cell>
          <cell r="Q1588">
            <v>53.45944278811556</v>
          </cell>
          <cell r="R1588" t="str">
            <v>Toi130l</v>
          </cell>
          <cell r="S1588">
            <v>0.9</v>
          </cell>
        </row>
        <row r="1589">
          <cell r="B1589" t="str">
            <v>Toi104l</v>
          </cell>
          <cell r="C1589" t="str">
            <v>Toilet</v>
          </cell>
          <cell r="D1589" t="str">
            <v>Lino/PVC</v>
          </cell>
          <cell r="E1589">
            <v>104</v>
          </cell>
          <cell r="F1589">
            <v>2.2889722222222217</v>
          </cell>
          <cell r="G1589">
            <v>0</v>
          </cell>
          <cell r="H1589">
            <v>0</v>
          </cell>
          <cell r="I1589">
            <v>0</v>
          </cell>
          <cell r="J1589">
            <v>0</v>
          </cell>
          <cell r="K1589">
            <v>0</v>
          </cell>
          <cell r="L1589">
            <v>0</v>
          </cell>
          <cell r="M1589">
            <v>0</v>
          </cell>
          <cell r="N1589">
            <v>0</v>
          </cell>
          <cell r="O1589">
            <v>0</v>
          </cell>
          <cell r="P1589">
            <v>2.2889722222222217</v>
          </cell>
          <cell r="Q1589">
            <v>45.435239008288541</v>
          </cell>
          <cell r="R1589" t="str">
            <v>Toi104l</v>
          </cell>
          <cell r="S1589">
            <v>0.95</v>
          </cell>
        </row>
        <row r="1590">
          <cell r="B1590" t="str">
            <v>Toi052l</v>
          </cell>
          <cell r="C1590" t="str">
            <v>Toilet</v>
          </cell>
          <cell r="D1590" t="str">
            <v>Lino/PVC</v>
          </cell>
          <cell r="E1590">
            <v>52</v>
          </cell>
          <cell r="F1590">
            <v>1.8244444444444445</v>
          </cell>
          <cell r="G1590">
            <v>0</v>
          </cell>
          <cell r="H1590">
            <v>0</v>
          </cell>
          <cell r="I1590">
            <v>0</v>
          </cell>
          <cell r="J1590">
            <v>0</v>
          </cell>
          <cell r="K1590">
            <v>0</v>
          </cell>
          <cell r="L1590">
            <v>0</v>
          </cell>
          <cell r="M1590">
            <v>0</v>
          </cell>
          <cell r="N1590">
            <v>0</v>
          </cell>
          <cell r="O1590">
            <v>0</v>
          </cell>
          <cell r="P1590">
            <v>1.8244444444444445</v>
          </cell>
          <cell r="Q1590">
            <v>28.501827040194883</v>
          </cell>
          <cell r="R1590" t="str">
            <v>Toi052l</v>
          </cell>
          <cell r="S1590">
            <v>1</v>
          </cell>
        </row>
        <row r="1591">
          <cell r="B1591" t="str">
            <v>Toi026l</v>
          </cell>
          <cell r="C1591" t="str">
            <v>Toilet</v>
          </cell>
          <cell r="D1591" t="str">
            <v>Lino/PVC</v>
          </cell>
          <cell r="E1591">
            <v>26</v>
          </cell>
          <cell r="F1591">
            <v>0.87091666666666667</v>
          </cell>
          <cell r="G1591">
            <v>0</v>
          </cell>
          <cell r="H1591">
            <v>0</v>
          </cell>
          <cell r="I1591">
            <v>0</v>
          </cell>
          <cell r="J1591">
            <v>0</v>
          </cell>
          <cell r="K1591">
            <v>0</v>
          </cell>
          <cell r="L1591">
            <v>0</v>
          </cell>
          <cell r="M1591">
            <v>0</v>
          </cell>
          <cell r="N1591">
            <v>0</v>
          </cell>
          <cell r="O1591">
            <v>0</v>
          </cell>
          <cell r="P1591">
            <v>0.87091666666666667</v>
          </cell>
          <cell r="Q1591">
            <v>29.853602526074059</v>
          </cell>
          <cell r="R1591" t="str">
            <v>Toi026l</v>
          </cell>
          <cell r="S1591">
            <v>1.05</v>
          </cell>
        </row>
        <row r="1592">
          <cell r="B1592" t="str">
            <v>Toi012l</v>
          </cell>
          <cell r="C1592" t="str">
            <v>Toilet</v>
          </cell>
          <cell r="D1592" t="str">
            <v>Lino/PVC</v>
          </cell>
          <cell r="E1592">
            <v>12</v>
          </cell>
          <cell r="F1592">
            <v>0.41372222222222232</v>
          </cell>
          <cell r="G1592">
            <v>0</v>
          </cell>
          <cell r="H1592">
            <v>0</v>
          </cell>
          <cell r="I1592">
            <v>0</v>
          </cell>
          <cell r="J1592">
            <v>0</v>
          </cell>
          <cell r="K1592">
            <v>0</v>
          </cell>
          <cell r="L1592">
            <v>0</v>
          </cell>
          <cell r="M1592">
            <v>0</v>
          </cell>
          <cell r="N1592">
            <v>0</v>
          </cell>
          <cell r="O1592">
            <v>0</v>
          </cell>
          <cell r="P1592">
            <v>0.41372222222222232</v>
          </cell>
          <cell r="Q1592">
            <v>29.004968443668584</v>
          </cell>
          <cell r="R1592" t="str">
            <v>Toi012l</v>
          </cell>
          <cell r="S1592">
            <v>1.1000000000000001</v>
          </cell>
        </row>
        <row r="1593">
          <cell r="B1593" t="str">
            <v>Toi052lz</v>
          </cell>
          <cell r="C1593" t="str">
            <v>Toilet, weekend</v>
          </cell>
          <cell r="D1593" t="str">
            <v>Lino/PVC</v>
          </cell>
          <cell r="E1593">
            <v>52</v>
          </cell>
          <cell r="F1593">
            <v>0.45740740740740743</v>
          </cell>
          <cell r="G1593">
            <v>0</v>
          </cell>
          <cell r="H1593">
            <v>0</v>
          </cell>
          <cell r="I1593">
            <v>0</v>
          </cell>
          <cell r="J1593">
            <v>0</v>
          </cell>
          <cell r="K1593">
            <v>0</v>
          </cell>
          <cell r="L1593">
            <v>0</v>
          </cell>
          <cell r="M1593">
            <v>0</v>
          </cell>
          <cell r="N1593">
            <v>0</v>
          </cell>
          <cell r="O1593">
            <v>0</v>
          </cell>
          <cell r="P1593">
            <v>0.45740740740740743</v>
          </cell>
          <cell r="Q1593">
            <v>113.68421052631578</v>
          </cell>
          <cell r="R1593" t="str">
            <v>Toi052lz</v>
          </cell>
          <cell r="S1593">
            <v>1</v>
          </cell>
        </row>
        <row r="1594">
          <cell r="B1594" t="str">
            <v>Toi001l</v>
          </cell>
          <cell r="D1594" t="str">
            <v>Lino/PVC</v>
          </cell>
          <cell r="E1594">
            <v>1</v>
          </cell>
          <cell r="F1594">
            <v>0</v>
          </cell>
          <cell r="G1594">
            <v>0</v>
          </cell>
          <cell r="H1594">
            <v>0</v>
          </cell>
          <cell r="I1594">
            <v>0</v>
          </cell>
          <cell r="J1594">
            <v>0</v>
          </cell>
          <cell r="K1594">
            <v>0</v>
          </cell>
          <cell r="L1594">
            <v>0</v>
          </cell>
          <cell r="M1594">
            <v>0</v>
          </cell>
          <cell r="N1594">
            <v>0</v>
          </cell>
          <cell r="O1594">
            <v>0</v>
          </cell>
          <cell r="P1594">
            <v>0</v>
          </cell>
          <cell r="Q1594">
            <v>0</v>
          </cell>
          <cell r="R1594" t="str">
            <v>Toi001l</v>
          </cell>
          <cell r="S1594">
            <v>0.8</v>
          </cell>
        </row>
        <row r="1595">
          <cell r="B1595" t="str">
            <v>Toi002l</v>
          </cell>
          <cell r="D1595" t="str">
            <v>Lino/PVC</v>
          </cell>
          <cell r="E1595">
            <v>2</v>
          </cell>
          <cell r="F1595">
            <v>0</v>
          </cell>
          <cell r="G1595">
            <v>0</v>
          </cell>
          <cell r="H1595">
            <v>0</v>
          </cell>
          <cell r="I1595">
            <v>0</v>
          </cell>
          <cell r="J1595">
            <v>0</v>
          </cell>
          <cell r="K1595">
            <v>0</v>
          </cell>
          <cell r="L1595">
            <v>0</v>
          </cell>
          <cell r="M1595">
            <v>0</v>
          </cell>
          <cell r="N1595">
            <v>0</v>
          </cell>
          <cell r="O1595">
            <v>0</v>
          </cell>
          <cell r="P1595">
            <v>0</v>
          </cell>
          <cell r="Q1595">
            <v>0</v>
          </cell>
          <cell r="R1595" t="str">
            <v>Toi002l</v>
          </cell>
          <cell r="S1595">
            <v>0.8</v>
          </cell>
        </row>
        <row r="1596">
          <cell r="B1596" t="str">
            <v>Toi003l</v>
          </cell>
          <cell r="D1596" t="str">
            <v>Lino/PVC</v>
          </cell>
          <cell r="E1596">
            <v>3</v>
          </cell>
          <cell r="F1596">
            <v>0</v>
          </cell>
          <cell r="G1596">
            <v>0</v>
          </cell>
          <cell r="H1596">
            <v>0</v>
          </cell>
          <cell r="I1596">
            <v>0</v>
          </cell>
          <cell r="J1596">
            <v>0</v>
          </cell>
          <cell r="K1596">
            <v>0</v>
          </cell>
          <cell r="L1596">
            <v>0</v>
          </cell>
          <cell r="M1596">
            <v>0</v>
          </cell>
          <cell r="N1596">
            <v>0</v>
          </cell>
          <cell r="O1596">
            <v>0</v>
          </cell>
          <cell r="P1596">
            <v>0</v>
          </cell>
          <cell r="Q1596">
            <v>0</v>
          </cell>
          <cell r="R1596" t="str">
            <v>Toi003l</v>
          </cell>
          <cell r="S1596">
            <v>0.8</v>
          </cell>
        </row>
        <row r="1597">
          <cell r="B1597" t="str">
            <v>Toi004l</v>
          </cell>
          <cell r="D1597" t="str">
            <v>Lino/PVC</v>
          </cell>
          <cell r="E1597">
            <v>4</v>
          </cell>
          <cell r="F1597">
            <v>0</v>
          </cell>
          <cell r="G1597">
            <v>0</v>
          </cell>
          <cell r="H1597">
            <v>0</v>
          </cell>
          <cell r="I1597">
            <v>0</v>
          </cell>
          <cell r="J1597">
            <v>0</v>
          </cell>
          <cell r="K1597">
            <v>0</v>
          </cell>
          <cell r="L1597">
            <v>0</v>
          </cell>
          <cell r="M1597">
            <v>0</v>
          </cell>
          <cell r="N1597">
            <v>0</v>
          </cell>
          <cell r="O1597">
            <v>0</v>
          </cell>
          <cell r="P1597">
            <v>0</v>
          </cell>
          <cell r="Q1597">
            <v>0</v>
          </cell>
          <cell r="R1597" t="str">
            <v>Toi004l</v>
          </cell>
          <cell r="S1597">
            <v>0.8</v>
          </cell>
        </row>
        <row r="1598">
          <cell r="B1598" t="str">
            <v>Toi005l</v>
          </cell>
          <cell r="D1598" t="str">
            <v>Lino/PVC</v>
          </cell>
          <cell r="E1598">
            <v>260</v>
          </cell>
          <cell r="F1598">
            <v>0</v>
          </cell>
          <cell r="G1598">
            <v>0</v>
          </cell>
          <cell r="H1598">
            <v>0</v>
          </cell>
          <cell r="I1598">
            <v>0</v>
          </cell>
          <cell r="J1598">
            <v>0</v>
          </cell>
          <cell r="K1598">
            <v>0</v>
          </cell>
          <cell r="L1598">
            <v>0</v>
          </cell>
          <cell r="M1598">
            <v>0</v>
          </cell>
          <cell r="N1598">
            <v>0</v>
          </cell>
          <cell r="O1598">
            <v>0</v>
          </cell>
          <cell r="P1598">
            <v>0</v>
          </cell>
          <cell r="Q1598">
            <v>0</v>
          </cell>
          <cell r="R1598" t="str">
            <v>Toi005l</v>
          </cell>
          <cell r="S1598">
            <v>0.59</v>
          </cell>
        </row>
        <row r="1599">
          <cell r="B1599" t="str">
            <v>Toi006l</v>
          </cell>
          <cell r="D1599" t="str">
            <v>Lino/PVC</v>
          </cell>
          <cell r="E1599">
            <v>6</v>
          </cell>
          <cell r="F1599">
            <v>0</v>
          </cell>
          <cell r="G1599">
            <v>0</v>
          </cell>
          <cell r="H1599">
            <v>0</v>
          </cell>
          <cell r="I1599">
            <v>0</v>
          </cell>
          <cell r="J1599">
            <v>0</v>
          </cell>
          <cell r="K1599">
            <v>0</v>
          </cell>
          <cell r="L1599">
            <v>0</v>
          </cell>
          <cell r="M1599">
            <v>0</v>
          </cell>
          <cell r="N1599">
            <v>0</v>
          </cell>
          <cell r="O1599">
            <v>0</v>
          </cell>
          <cell r="P1599">
            <v>0</v>
          </cell>
          <cell r="Q1599">
            <v>0</v>
          </cell>
          <cell r="R1599" t="str">
            <v>Toi006l</v>
          </cell>
          <cell r="S1599">
            <v>0.8</v>
          </cell>
        </row>
        <row r="1600">
          <cell r="B1600" t="str">
            <v>Toi007l</v>
          </cell>
          <cell r="D1600" t="str">
            <v>Lino/PVC</v>
          </cell>
          <cell r="E1600">
            <v>7</v>
          </cell>
          <cell r="F1600">
            <v>0</v>
          </cell>
          <cell r="G1600">
            <v>0</v>
          </cell>
          <cell r="H1600">
            <v>0</v>
          </cell>
          <cell r="I1600">
            <v>0</v>
          </cell>
          <cell r="J1600">
            <v>0</v>
          </cell>
          <cell r="K1600">
            <v>0</v>
          </cell>
          <cell r="L1600">
            <v>0</v>
          </cell>
          <cell r="M1600">
            <v>0</v>
          </cell>
          <cell r="N1600">
            <v>0</v>
          </cell>
          <cell r="O1600">
            <v>0</v>
          </cell>
          <cell r="P1600">
            <v>0</v>
          </cell>
          <cell r="Q1600">
            <v>0</v>
          </cell>
          <cell r="R1600" t="str">
            <v>Toi007l</v>
          </cell>
          <cell r="S1600">
            <v>0.8</v>
          </cell>
        </row>
        <row r="1601">
          <cell r="B1601" t="str">
            <v>Toi008l</v>
          </cell>
          <cell r="D1601" t="str">
            <v>Lino/PVC</v>
          </cell>
          <cell r="E1601">
            <v>8</v>
          </cell>
          <cell r="F1601">
            <v>0</v>
          </cell>
          <cell r="G1601">
            <v>0</v>
          </cell>
          <cell r="H1601">
            <v>0</v>
          </cell>
          <cell r="I1601">
            <v>0</v>
          </cell>
          <cell r="J1601">
            <v>0</v>
          </cell>
          <cell r="K1601">
            <v>0</v>
          </cell>
          <cell r="L1601">
            <v>0</v>
          </cell>
          <cell r="M1601">
            <v>0</v>
          </cell>
          <cell r="N1601">
            <v>0</v>
          </cell>
          <cell r="O1601">
            <v>0</v>
          </cell>
          <cell r="P1601">
            <v>0</v>
          </cell>
          <cell r="Q1601">
            <v>0</v>
          </cell>
          <cell r="R1601" t="str">
            <v>Toi008l</v>
          </cell>
          <cell r="S1601">
            <v>0.8</v>
          </cell>
        </row>
        <row r="1602">
          <cell r="B1602" t="str">
            <v>Toi009l</v>
          </cell>
          <cell r="D1602" t="str">
            <v>Lino/PVC</v>
          </cell>
          <cell r="E1602">
            <v>9</v>
          </cell>
          <cell r="F1602">
            <v>0</v>
          </cell>
          <cell r="G1602">
            <v>0</v>
          </cell>
          <cell r="H1602">
            <v>0</v>
          </cell>
          <cell r="I1602">
            <v>0</v>
          </cell>
          <cell r="J1602">
            <v>0</v>
          </cell>
          <cell r="K1602">
            <v>0</v>
          </cell>
          <cell r="L1602">
            <v>0</v>
          </cell>
          <cell r="M1602">
            <v>0</v>
          </cell>
          <cell r="N1602">
            <v>0</v>
          </cell>
          <cell r="O1602">
            <v>0</v>
          </cell>
          <cell r="P1602">
            <v>0</v>
          </cell>
          <cell r="Q1602">
            <v>0</v>
          </cell>
          <cell r="R1602" t="str">
            <v>Toi009l</v>
          </cell>
          <cell r="S1602">
            <v>0.8</v>
          </cell>
        </row>
        <row r="1603">
          <cell r="B1603" t="str">
            <v>Toi010l</v>
          </cell>
          <cell r="D1603" t="str">
            <v>Lino/PVC</v>
          </cell>
          <cell r="E1603">
            <v>10</v>
          </cell>
          <cell r="F1603">
            <v>0</v>
          </cell>
          <cell r="G1603">
            <v>0</v>
          </cell>
          <cell r="H1603">
            <v>0</v>
          </cell>
          <cell r="I1603">
            <v>0</v>
          </cell>
          <cell r="J1603">
            <v>0</v>
          </cell>
          <cell r="K1603">
            <v>0</v>
          </cell>
          <cell r="L1603">
            <v>0</v>
          </cell>
          <cell r="M1603">
            <v>0</v>
          </cell>
          <cell r="N1603">
            <v>0</v>
          </cell>
          <cell r="O1603">
            <v>0</v>
          </cell>
          <cell r="P1603">
            <v>0</v>
          </cell>
          <cell r="Q1603">
            <v>0</v>
          </cell>
          <cell r="R1603" t="str">
            <v>Toi010l</v>
          </cell>
          <cell r="S1603">
            <v>0.8</v>
          </cell>
        </row>
        <row r="1604">
          <cell r="B1604" t="str">
            <v>Toi011l</v>
          </cell>
          <cell r="D1604" t="str">
            <v>Lino/PVC</v>
          </cell>
          <cell r="E1604">
            <v>11</v>
          </cell>
          <cell r="F1604">
            <v>0</v>
          </cell>
          <cell r="G1604">
            <v>0</v>
          </cell>
          <cell r="H1604">
            <v>0</v>
          </cell>
          <cell r="I1604">
            <v>0</v>
          </cell>
          <cell r="J1604">
            <v>0</v>
          </cell>
          <cell r="K1604">
            <v>0</v>
          </cell>
          <cell r="L1604">
            <v>0</v>
          </cell>
          <cell r="M1604">
            <v>0</v>
          </cell>
          <cell r="N1604">
            <v>0</v>
          </cell>
          <cell r="O1604">
            <v>0</v>
          </cell>
          <cell r="P1604">
            <v>0</v>
          </cell>
          <cell r="Q1604">
            <v>0</v>
          </cell>
          <cell r="R1604" t="str">
            <v>Toi011l</v>
          </cell>
          <cell r="S1604">
            <v>0.8</v>
          </cell>
        </row>
        <row r="1606">
          <cell r="B1606" t="str">
            <v>Toi260s</v>
          </cell>
          <cell r="C1606" t="str">
            <v>Toilet</v>
          </cell>
          <cell r="D1606" t="str">
            <v>Steen</v>
          </cell>
          <cell r="E1606">
            <v>260</v>
          </cell>
          <cell r="F1606">
            <v>2.6</v>
          </cell>
          <cell r="G1606">
            <v>0</v>
          </cell>
          <cell r="H1606">
            <v>0</v>
          </cell>
          <cell r="I1606">
            <v>0</v>
          </cell>
          <cell r="J1606">
            <v>0</v>
          </cell>
          <cell r="K1606">
            <v>0</v>
          </cell>
          <cell r="L1606">
            <v>0</v>
          </cell>
          <cell r="M1606">
            <v>0</v>
          </cell>
          <cell r="N1606">
            <v>0</v>
          </cell>
          <cell r="O1606">
            <v>0</v>
          </cell>
          <cell r="P1606">
            <v>2.6</v>
          </cell>
          <cell r="Q1606">
            <v>100</v>
          </cell>
          <cell r="R1606" t="str">
            <v>Toi260s</v>
          </cell>
          <cell r="S1606">
            <v>0.62433297758804696</v>
          </cell>
        </row>
        <row r="1607">
          <cell r="B1607" t="str">
            <v>Toi260sn</v>
          </cell>
          <cell r="C1607" t="str">
            <v>Toilet, naloopronde</v>
          </cell>
          <cell r="D1607" t="str">
            <v>Steen</v>
          </cell>
          <cell r="E1607">
            <v>260</v>
          </cell>
          <cell r="F1607">
            <v>2.6361111111111111</v>
          </cell>
          <cell r="G1607">
            <v>0</v>
          </cell>
          <cell r="H1607">
            <v>0</v>
          </cell>
          <cell r="I1607">
            <v>0</v>
          </cell>
          <cell r="J1607">
            <v>0</v>
          </cell>
          <cell r="K1607">
            <v>0</v>
          </cell>
          <cell r="L1607">
            <v>0</v>
          </cell>
          <cell r="M1607">
            <v>0</v>
          </cell>
          <cell r="N1607">
            <v>0</v>
          </cell>
          <cell r="O1607">
            <v>0</v>
          </cell>
          <cell r="P1607">
            <v>2.6361111111111111</v>
          </cell>
          <cell r="Q1607">
            <v>98.630136986301366</v>
          </cell>
          <cell r="R1607" t="str">
            <v>Toi260sn</v>
          </cell>
          <cell r="S1607">
            <v>1</v>
          </cell>
        </row>
        <row r="1608">
          <cell r="B1608" t="str">
            <v>Toi156s</v>
          </cell>
          <cell r="C1608" t="str">
            <v>Toilet</v>
          </cell>
          <cell r="D1608" t="str">
            <v>Steen</v>
          </cell>
          <cell r="E1608">
            <v>156</v>
          </cell>
          <cell r="F1608">
            <v>1.869530416221985</v>
          </cell>
          <cell r="G1608">
            <v>0</v>
          </cell>
          <cell r="H1608">
            <v>0</v>
          </cell>
          <cell r="I1608">
            <v>0</v>
          </cell>
          <cell r="J1608">
            <v>0</v>
          </cell>
          <cell r="K1608">
            <v>0</v>
          </cell>
          <cell r="L1608">
            <v>0</v>
          </cell>
          <cell r="M1608">
            <v>0</v>
          </cell>
          <cell r="N1608">
            <v>0</v>
          </cell>
          <cell r="O1608">
            <v>0</v>
          </cell>
          <cell r="P1608">
            <v>1.869530416221985</v>
          </cell>
          <cell r="Q1608">
            <v>83.443413729128011</v>
          </cell>
          <cell r="R1608" t="str">
            <v>Toi156s</v>
          </cell>
          <cell r="S1608">
            <v>0.62433297758804696</v>
          </cell>
        </row>
        <row r="1609">
          <cell r="B1609" t="str">
            <v>Toi130s</v>
          </cell>
          <cell r="C1609" t="str">
            <v>Toilet</v>
          </cell>
          <cell r="D1609" t="str">
            <v>Steen</v>
          </cell>
          <cell r="E1609">
            <v>130</v>
          </cell>
          <cell r="F1609">
            <v>1.8220102424997042</v>
          </cell>
          <cell r="G1609">
            <v>0</v>
          </cell>
          <cell r="H1609">
            <v>0</v>
          </cell>
          <cell r="I1609">
            <v>0</v>
          </cell>
          <cell r="J1609">
            <v>0</v>
          </cell>
          <cell r="K1609">
            <v>0</v>
          </cell>
          <cell r="L1609">
            <v>0</v>
          </cell>
          <cell r="M1609">
            <v>0</v>
          </cell>
          <cell r="N1609">
            <v>0</v>
          </cell>
          <cell r="O1609">
            <v>0</v>
          </cell>
          <cell r="P1609">
            <v>1.8220102424997042</v>
          </cell>
          <cell r="Q1609">
            <v>71.349763556568533</v>
          </cell>
          <cell r="R1609" t="str">
            <v>Toi130s</v>
          </cell>
          <cell r="S1609">
            <v>0.674332977588047</v>
          </cell>
        </row>
        <row r="1610">
          <cell r="B1610" t="str">
            <v>Toi104s</v>
          </cell>
          <cell r="C1610" t="str">
            <v>Toilet</v>
          </cell>
          <cell r="D1610" t="str">
            <v>Steen</v>
          </cell>
          <cell r="E1610">
            <v>104</v>
          </cell>
          <cell r="F1610">
            <v>1.7452400687774221</v>
          </cell>
          <cell r="G1610">
            <v>0</v>
          </cell>
          <cell r="H1610">
            <v>0</v>
          </cell>
          <cell r="I1610">
            <v>0</v>
          </cell>
          <cell r="J1610">
            <v>0</v>
          </cell>
          <cell r="K1610">
            <v>0</v>
          </cell>
          <cell r="L1610">
            <v>0</v>
          </cell>
          <cell r="M1610">
            <v>0</v>
          </cell>
          <cell r="N1610">
            <v>0</v>
          </cell>
          <cell r="O1610">
            <v>0</v>
          </cell>
          <cell r="P1610">
            <v>1.7452400687774221</v>
          </cell>
          <cell r="Q1610">
            <v>59.590655669998583</v>
          </cell>
          <cell r="R1610" t="str">
            <v>Toi104s</v>
          </cell>
          <cell r="S1610">
            <v>0.72433297758804693</v>
          </cell>
        </row>
        <row r="1611">
          <cell r="B1611" t="str">
            <v>Toi052s</v>
          </cell>
          <cell r="C1611" t="str">
            <v>Toilet</v>
          </cell>
          <cell r="D1611" t="str">
            <v>Steen</v>
          </cell>
          <cell r="E1611">
            <v>52</v>
          </cell>
          <cell r="F1611">
            <v>1.4127274991106367</v>
          </cell>
          <cell r="G1611">
            <v>0</v>
          </cell>
          <cell r="H1611">
            <v>0</v>
          </cell>
          <cell r="I1611">
            <v>0</v>
          </cell>
          <cell r="J1611">
            <v>0</v>
          </cell>
          <cell r="K1611">
            <v>0</v>
          </cell>
          <cell r="L1611">
            <v>0</v>
          </cell>
          <cell r="M1611">
            <v>0</v>
          </cell>
          <cell r="N1611">
            <v>0</v>
          </cell>
          <cell r="O1611">
            <v>0</v>
          </cell>
          <cell r="P1611">
            <v>1.4127274991106367</v>
          </cell>
          <cell r="Q1611">
            <v>36.808230909878866</v>
          </cell>
          <cell r="R1611" t="str">
            <v>Toi052s</v>
          </cell>
          <cell r="S1611">
            <v>0.77433297758804698</v>
          </cell>
        </row>
        <row r="1612">
          <cell r="B1612" t="str">
            <v>Toi026s</v>
          </cell>
          <cell r="C1612" t="str">
            <v>Toilet</v>
          </cell>
          <cell r="D1612" t="str">
            <v>Steen</v>
          </cell>
          <cell r="E1612">
            <v>26</v>
          </cell>
          <cell r="F1612">
            <v>0.68373840863275237</v>
          </cell>
          <cell r="G1612">
            <v>0</v>
          </cell>
          <cell r="H1612">
            <v>0</v>
          </cell>
          <cell r="I1612">
            <v>0</v>
          </cell>
          <cell r="J1612">
            <v>0</v>
          </cell>
          <cell r="K1612">
            <v>0</v>
          </cell>
          <cell r="L1612">
            <v>0</v>
          </cell>
          <cell r="M1612">
            <v>0</v>
          </cell>
          <cell r="N1612">
            <v>0</v>
          </cell>
          <cell r="O1612">
            <v>0</v>
          </cell>
          <cell r="P1612">
            <v>0.68373840863275237</v>
          </cell>
          <cell r="Q1612">
            <v>38.02623879502584</v>
          </cell>
          <cell r="R1612" t="str">
            <v>Toi026s</v>
          </cell>
          <cell r="S1612">
            <v>0.82433297758804702</v>
          </cell>
        </row>
        <row r="1613">
          <cell r="B1613" t="str">
            <v>Toi012s</v>
          </cell>
          <cell r="C1613" t="str">
            <v>Toilet</v>
          </cell>
          <cell r="D1613" t="str">
            <v>Steen</v>
          </cell>
          <cell r="E1613">
            <v>12</v>
          </cell>
          <cell r="F1613">
            <v>0.32884634768172655</v>
          </cell>
          <cell r="G1613">
            <v>0</v>
          </cell>
          <cell r="H1613">
            <v>0</v>
          </cell>
          <cell r="I1613">
            <v>0</v>
          </cell>
          <cell r="J1613">
            <v>0</v>
          </cell>
          <cell r="K1613">
            <v>0</v>
          </cell>
          <cell r="L1613">
            <v>0</v>
          </cell>
          <cell r="M1613">
            <v>0</v>
          </cell>
          <cell r="N1613">
            <v>0</v>
          </cell>
          <cell r="O1613">
            <v>0</v>
          </cell>
          <cell r="P1613">
            <v>0.32884634768172655</v>
          </cell>
          <cell r="Q1613">
            <v>36.491206560743628</v>
          </cell>
          <cell r="R1613" t="str">
            <v>Toi012s</v>
          </cell>
          <cell r="S1613">
            <v>0.87433297758804696</v>
          </cell>
        </row>
        <row r="1614">
          <cell r="B1614" t="str">
            <v>Toi052sz</v>
          </cell>
          <cell r="C1614" t="str">
            <v>Toilet, weekend</v>
          </cell>
          <cell r="D1614" t="str">
            <v>Steen</v>
          </cell>
          <cell r="E1614">
            <v>52</v>
          </cell>
          <cell r="F1614">
            <v>0.45740740740740743</v>
          </cell>
          <cell r="G1614">
            <v>0</v>
          </cell>
          <cell r="H1614">
            <v>0</v>
          </cell>
          <cell r="I1614">
            <v>0</v>
          </cell>
          <cell r="J1614">
            <v>0</v>
          </cell>
          <cell r="K1614">
            <v>0</v>
          </cell>
          <cell r="L1614">
            <v>0</v>
          </cell>
          <cell r="M1614">
            <v>0</v>
          </cell>
          <cell r="N1614">
            <v>0</v>
          </cell>
          <cell r="O1614">
            <v>0</v>
          </cell>
          <cell r="P1614">
            <v>0.45740740740740743</v>
          </cell>
          <cell r="Q1614">
            <v>113.68421052631578</v>
          </cell>
          <cell r="R1614" t="str">
            <v>Toi052sz</v>
          </cell>
          <cell r="S1614">
            <v>1</v>
          </cell>
        </row>
        <row r="1615">
          <cell r="B1615" t="str">
            <v>Toi001s</v>
          </cell>
          <cell r="D1615" t="str">
            <v>Steen</v>
          </cell>
          <cell r="E1615">
            <v>1</v>
          </cell>
          <cell r="F1615">
            <v>0</v>
          </cell>
          <cell r="G1615">
            <v>0</v>
          </cell>
          <cell r="H1615">
            <v>0</v>
          </cell>
          <cell r="I1615">
            <v>0</v>
          </cell>
          <cell r="J1615">
            <v>0</v>
          </cell>
          <cell r="K1615">
            <v>0</v>
          </cell>
          <cell r="L1615">
            <v>0</v>
          </cell>
          <cell r="M1615">
            <v>0</v>
          </cell>
          <cell r="N1615">
            <v>0</v>
          </cell>
          <cell r="O1615">
            <v>0</v>
          </cell>
          <cell r="P1615">
            <v>0</v>
          </cell>
          <cell r="Q1615">
            <v>0</v>
          </cell>
          <cell r="R1615" t="str">
            <v>Toi001s</v>
          </cell>
          <cell r="S1615">
            <v>0.8</v>
          </cell>
        </row>
        <row r="1616">
          <cell r="B1616" t="str">
            <v>Toi002s</v>
          </cell>
          <cell r="D1616" t="str">
            <v>Steen</v>
          </cell>
          <cell r="E1616">
            <v>2</v>
          </cell>
          <cell r="F1616">
            <v>0</v>
          </cell>
          <cell r="G1616">
            <v>0</v>
          </cell>
          <cell r="H1616">
            <v>0</v>
          </cell>
          <cell r="I1616">
            <v>0</v>
          </cell>
          <cell r="J1616">
            <v>0</v>
          </cell>
          <cell r="K1616">
            <v>0</v>
          </cell>
          <cell r="L1616">
            <v>0</v>
          </cell>
          <cell r="M1616">
            <v>0</v>
          </cell>
          <cell r="N1616">
            <v>0</v>
          </cell>
          <cell r="O1616">
            <v>0</v>
          </cell>
          <cell r="P1616">
            <v>0</v>
          </cell>
          <cell r="Q1616">
            <v>0</v>
          </cell>
          <cell r="R1616" t="str">
            <v>Toi002s</v>
          </cell>
          <cell r="S1616">
            <v>0.8</v>
          </cell>
        </row>
        <row r="1617">
          <cell r="B1617" t="str">
            <v>Toi003s</v>
          </cell>
          <cell r="D1617" t="str">
            <v>Steen</v>
          </cell>
          <cell r="E1617">
            <v>3</v>
          </cell>
          <cell r="F1617">
            <v>0</v>
          </cell>
          <cell r="G1617">
            <v>0</v>
          </cell>
          <cell r="H1617">
            <v>0</v>
          </cell>
          <cell r="I1617">
            <v>0</v>
          </cell>
          <cell r="J1617">
            <v>0</v>
          </cell>
          <cell r="K1617">
            <v>0</v>
          </cell>
          <cell r="L1617">
            <v>0</v>
          </cell>
          <cell r="M1617">
            <v>0</v>
          </cell>
          <cell r="N1617">
            <v>0</v>
          </cell>
          <cell r="O1617">
            <v>0</v>
          </cell>
          <cell r="P1617">
            <v>0</v>
          </cell>
          <cell r="Q1617">
            <v>0</v>
          </cell>
          <cell r="R1617" t="str">
            <v>Toi003s</v>
          </cell>
          <cell r="S1617">
            <v>0.8</v>
          </cell>
        </row>
        <row r="1618">
          <cell r="B1618" t="str">
            <v>Toi004s</v>
          </cell>
          <cell r="D1618" t="str">
            <v>Steen</v>
          </cell>
          <cell r="E1618">
            <v>4</v>
          </cell>
          <cell r="F1618">
            <v>0</v>
          </cell>
          <cell r="G1618">
            <v>0</v>
          </cell>
          <cell r="H1618">
            <v>0</v>
          </cell>
          <cell r="I1618">
            <v>0</v>
          </cell>
          <cell r="J1618">
            <v>0</v>
          </cell>
          <cell r="K1618">
            <v>0</v>
          </cell>
          <cell r="L1618">
            <v>0</v>
          </cell>
          <cell r="M1618">
            <v>0</v>
          </cell>
          <cell r="N1618">
            <v>0</v>
          </cell>
          <cell r="O1618">
            <v>0</v>
          </cell>
          <cell r="P1618">
            <v>0</v>
          </cell>
          <cell r="Q1618">
            <v>0</v>
          </cell>
          <cell r="R1618" t="str">
            <v>Toi004s</v>
          </cell>
          <cell r="S1618">
            <v>0.8</v>
          </cell>
        </row>
        <row r="1619">
          <cell r="B1619" t="str">
            <v>Toi005s</v>
          </cell>
          <cell r="D1619" t="str">
            <v>Steen</v>
          </cell>
          <cell r="E1619">
            <v>260</v>
          </cell>
          <cell r="F1619">
            <v>0</v>
          </cell>
          <cell r="G1619">
            <v>0</v>
          </cell>
          <cell r="H1619">
            <v>0</v>
          </cell>
          <cell r="I1619">
            <v>0</v>
          </cell>
          <cell r="J1619">
            <v>0</v>
          </cell>
          <cell r="K1619">
            <v>0</v>
          </cell>
          <cell r="L1619">
            <v>0</v>
          </cell>
          <cell r="M1619">
            <v>0</v>
          </cell>
          <cell r="N1619">
            <v>0</v>
          </cell>
          <cell r="O1619">
            <v>0</v>
          </cell>
          <cell r="P1619">
            <v>0</v>
          </cell>
          <cell r="Q1619">
            <v>0</v>
          </cell>
          <cell r="R1619" t="str">
            <v>Toi005s</v>
          </cell>
          <cell r="S1619">
            <v>0.65</v>
          </cell>
        </row>
        <row r="1620">
          <cell r="B1620" t="str">
            <v>Toi006s</v>
          </cell>
          <cell r="D1620" t="str">
            <v>Steen</v>
          </cell>
          <cell r="E1620">
            <v>6</v>
          </cell>
          <cell r="F1620">
            <v>0</v>
          </cell>
          <cell r="G1620">
            <v>0</v>
          </cell>
          <cell r="H1620">
            <v>0</v>
          </cell>
          <cell r="I1620">
            <v>0</v>
          </cell>
          <cell r="J1620">
            <v>0</v>
          </cell>
          <cell r="K1620">
            <v>0</v>
          </cell>
          <cell r="L1620">
            <v>0</v>
          </cell>
          <cell r="M1620">
            <v>0</v>
          </cell>
          <cell r="N1620">
            <v>0</v>
          </cell>
          <cell r="O1620">
            <v>0</v>
          </cell>
          <cell r="P1620">
            <v>0</v>
          </cell>
          <cell r="Q1620">
            <v>0</v>
          </cell>
          <cell r="R1620" t="str">
            <v>Toi006s</v>
          </cell>
          <cell r="S1620">
            <v>0.8</v>
          </cell>
        </row>
        <row r="1621">
          <cell r="B1621" t="str">
            <v>Toi007s</v>
          </cell>
          <cell r="D1621" t="str">
            <v>Steen</v>
          </cell>
          <cell r="E1621">
            <v>7</v>
          </cell>
          <cell r="F1621">
            <v>0</v>
          </cell>
          <cell r="G1621">
            <v>0</v>
          </cell>
          <cell r="H1621">
            <v>0</v>
          </cell>
          <cell r="I1621">
            <v>0</v>
          </cell>
          <cell r="J1621">
            <v>0</v>
          </cell>
          <cell r="K1621">
            <v>0</v>
          </cell>
          <cell r="L1621">
            <v>0</v>
          </cell>
          <cell r="M1621">
            <v>0</v>
          </cell>
          <cell r="N1621">
            <v>0</v>
          </cell>
          <cell r="O1621">
            <v>0</v>
          </cell>
          <cell r="P1621">
            <v>0</v>
          </cell>
          <cell r="Q1621">
            <v>0</v>
          </cell>
          <cell r="R1621" t="str">
            <v>Toi007s</v>
          </cell>
          <cell r="S1621">
            <v>0.8</v>
          </cell>
        </row>
        <row r="1622">
          <cell r="B1622" t="str">
            <v>Toi008s</v>
          </cell>
          <cell r="D1622" t="str">
            <v>Steen</v>
          </cell>
          <cell r="E1622">
            <v>8</v>
          </cell>
          <cell r="F1622">
            <v>0</v>
          </cell>
          <cell r="G1622">
            <v>0</v>
          </cell>
          <cell r="H1622">
            <v>0</v>
          </cell>
          <cell r="I1622">
            <v>0</v>
          </cell>
          <cell r="J1622">
            <v>0</v>
          </cell>
          <cell r="K1622">
            <v>0</v>
          </cell>
          <cell r="L1622">
            <v>0</v>
          </cell>
          <cell r="M1622">
            <v>0</v>
          </cell>
          <cell r="N1622">
            <v>0</v>
          </cell>
          <cell r="O1622">
            <v>0</v>
          </cell>
          <cell r="P1622">
            <v>0</v>
          </cell>
          <cell r="Q1622">
            <v>0</v>
          </cell>
          <cell r="R1622" t="str">
            <v>Toi008s</v>
          </cell>
          <cell r="S1622">
            <v>0.8</v>
          </cell>
        </row>
        <row r="1623">
          <cell r="B1623" t="str">
            <v>Toi009s</v>
          </cell>
          <cell r="D1623" t="str">
            <v>Steen</v>
          </cell>
          <cell r="E1623">
            <v>9</v>
          </cell>
          <cell r="F1623">
            <v>0</v>
          </cell>
          <cell r="G1623">
            <v>0</v>
          </cell>
          <cell r="H1623">
            <v>0</v>
          </cell>
          <cell r="I1623">
            <v>0</v>
          </cell>
          <cell r="J1623">
            <v>0</v>
          </cell>
          <cell r="K1623">
            <v>0</v>
          </cell>
          <cell r="L1623">
            <v>0</v>
          </cell>
          <cell r="M1623">
            <v>0</v>
          </cell>
          <cell r="N1623">
            <v>0</v>
          </cell>
          <cell r="O1623">
            <v>0</v>
          </cell>
          <cell r="P1623">
            <v>0</v>
          </cell>
          <cell r="Q1623">
            <v>0</v>
          </cell>
          <cell r="R1623" t="str">
            <v>Toi009s</v>
          </cell>
          <cell r="S1623">
            <v>0.8</v>
          </cell>
        </row>
        <row r="1624">
          <cell r="B1624" t="str">
            <v>Toi010s</v>
          </cell>
          <cell r="D1624" t="str">
            <v>Steen</v>
          </cell>
          <cell r="E1624">
            <v>10</v>
          </cell>
          <cell r="F1624">
            <v>0</v>
          </cell>
          <cell r="G1624">
            <v>0</v>
          </cell>
          <cell r="H1624">
            <v>0</v>
          </cell>
          <cell r="I1624">
            <v>0</v>
          </cell>
          <cell r="J1624">
            <v>0</v>
          </cell>
          <cell r="K1624">
            <v>0</v>
          </cell>
          <cell r="L1624">
            <v>0</v>
          </cell>
          <cell r="M1624">
            <v>0</v>
          </cell>
          <cell r="N1624">
            <v>0</v>
          </cell>
          <cell r="O1624">
            <v>0</v>
          </cell>
          <cell r="P1624">
            <v>0</v>
          </cell>
          <cell r="Q1624">
            <v>0</v>
          </cell>
          <cell r="R1624" t="str">
            <v>Toi010s</v>
          </cell>
          <cell r="S1624">
            <v>0.8</v>
          </cell>
        </row>
        <row r="1625">
          <cell r="B1625" t="str">
            <v>Toi011s</v>
          </cell>
          <cell r="D1625" t="str">
            <v>Steen</v>
          </cell>
          <cell r="E1625">
            <v>11</v>
          </cell>
          <cell r="F1625">
            <v>0</v>
          </cell>
          <cell r="G1625">
            <v>0</v>
          </cell>
          <cell r="H1625">
            <v>0</v>
          </cell>
          <cell r="I1625">
            <v>0</v>
          </cell>
          <cell r="J1625">
            <v>0</v>
          </cell>
          <cell r="K1625">
            <v>0</v>
          </cell>
          <cell r="L1625">
            <v>0</v>
          </cell>
          <cell r="M1625">
            <v>0</v>
          </cell>
          <cell r="N1625">
            <v>0</v>
          </cell>
          <cell r="O1625">
            <v>0</v>
          </cell>
          <cell r="P1625">
            <v>0</v>
          </cell>
          <cell r="Q1625">
            <v>0</v>
          </cell>
          <cell r="R1625" t="str">
            <v>Toi011s</v>
          </cell>
          <cell r="S1625">
            <v>0.8</v>
          </cell>
        </row>
        <row r="1627">
          <cell r="B1627" t="str">
            <v>Tra260l</v>
          </cell>
          <cell r="C1627" t="str">
            <v>Trappenhuis</v>
          </cell>
          <cell r="D1627" t="str">
            <v>Lino/PVC</v>
          </cell>
          <cell r="E1627">
            <v>260</v>
          </cell>
          <cell r="F1627">
            <v>1.2380952380952384</v>
          </cell>
          <cell r="G1627">
            <v>0</v>
          </cell>
          <cell r="H1627">
            <v>0</v>
          </cell>
          <cell r="I1627">
            <v>0</v>
          </cell>
          <cell r="J1627">
            <v>0</v>
          </cell>
          <cell r="K1627">
            <v>0</v>
          </cell>
          <cell r="L1627">
            <v>0</v>
          </cell>
          <cell r="M1627">
            <v>0</v>
          </cell>
          <cell r="N1627">
            <v>0</v>
          </cell>
          <cell r="O1627">
            <v>0</v>
          </cell>
          <cell r="P1627">
            <v>1.2380952380952384</v>
          </cell>
          <cell r="Q1627">
            <v>209.99999999999994</v>
          </cell>
          <cell r="R1627" t="str">
            <v>Tra260l</v>
          </cell>
          <cell r="S1627">
            <v>1.0651372388365425</v>
          </cell>
        </row>
        <row r="1628">
          <cell r="B1628" t="str">
            <v>Tra260ln</v>
          </cell>
          <cell r="C1628" t="str">
            <v>Trappenhuis, naloopronde</v>
          </cell>
          <cell r="D1628" t="str">
            <v>Lino/PVC</v>
          </cell>
          <cell r="E1628">
            <v>260</v>
          </cell>
          <cell r="F1628">
            <v>0.35285714285714287</v>
          </cell>
          <cell r="G1628">
            <v>0</v>
          </cell>
          <cell r="H1628">
            <v>0</v>
          </cell>
          <cell r="I1628">
            <v>0</v>
          </cell>
          <cell r="J1628">
            <v>0</v>
          </cell>
          <cell r="K1628">
            <v>0</v>
          </cell>
          <cell r="L1628">
            <v>0</v>
          </cell>
          <cell r="M1628">
            <v>0</v>
          </cell>
          <cell r="N1628">
            <v>0</v>
          </cell>
          <cell r="O1628">
            <v>0</v>
          </cell>
          <cell r="P1628">
            <v>0.35285714285714287</v>
          </cell>
          <cell r="Q1628">
            <v>736.84210526315792</v>
          </cell>
          <cell r="R1628" t="str">
            <v>Tra260ln</v>
          </cell>
          <cell r="S1628">
            <v>1.8</v>
          </cell>
        </row>
        <row r="1629">
          <cell r="B1629" t="str">
            <v>Tra156l</v>
          </cell>
          <cell r="C1629" t="str">
            <v>Trappenhuis</v>
          </cell>
          <cell r="D1629" t="str">
            <v>Lino/PVC</v>
          </cell>
          <cell r="E1629">
            <v>156</v>
          </cell>
          <cell r="F1629">
            <v>0.90840990226487983</v>
          </cell>
          <cell r="G1629">
            <v>0</v>
          </cell>
          <cell r="H1629">
            <v>0</v>
          </cell>
          <cell r="I1629">
            <v>0</v>
          </cell>
          <cell r="J1629">
            <v>0</v>
          </cell>
          <cell r="K1629">
            <v>0</v>
          </cell>
          <cell r="L1629">
            <v>0</v>
          </cell>
          <cell r="M1629">
            <v>0</v>
          </cell>
          <cell r="N1629">
            <v>0</v>
          </cell>
          <cell r="O1629">
            <v>0</v>
          </cell>
          <cell r="P1629">
            <v>0.90840990226487983</v>
          </cell>
          <cell r="Q1629">
            <v>171.72864321608037</v>
          </cell>
          <cell r="R1629" t="str">
            <v>Tra156l</v>
          </cell>
          <cell r="S1629">
            <v>1.0651372388365425</v>
          </cell>
        </row>
        <row r="1630">
          <cell r="B1630" t="str">
            <v>Tra130l</v>
          </cell>
          <cell r="C1630" t="str">
            <v>Trappenhuis</v>
          </cell>
          <cell r="D1630" t="str">
            <v>Lino/PVC</v>
          </cell>
          <cell r="E1630">
            <v>130</v>
          </cell>
          <cell r="F1630">
            <v>0.86476237783109966</v>
          </cell>
          <cell r="G1630">
            <v>0</v>
          </cell>
          <cell r="H1630">
            <v>0</v>
          </cell>
          <cell r="I1630">
            <v>0</v>
          </cell>
          <cell r="J1630">
            <v>0</v>
          </cell>
          <cell r="K1630">
            <v>0</v>
          </cell>
          <cell r="L1630">
            <v>0</v>
          </cell>
          <cell r="M1630">
            <v>0</v>
          </cell>
          <cell r="N1630">
            <v>0</v>
          </cell>
          <cell r="O1630">
            <v>0</v>
          </cell>
          <cell r="P1630">
            <v>0.86476237783109966</v>
          </cell>
          <cell r="Q1630">
            <v>150.3303142373648</v>
          </cell>
          <cell r="R1630" t="str">
            <v>Tra130l</v>
          </cell>
          <cell r="S1630">
            <v>1.1151372388365426</v>
          </cell>
        </row>
        <row r="1631">
          <cell r="B1631" t="str">
            <v>Tra104l</v>
          </cell>
          <cell r="C1631" t="str">
            <v>Trappenhuis</v>
          </cell>
          <cell r="D1631" t="str">
            <v>Lino/PVC</v>
          </cell>
          <cell r="E1631">
            <v>104</v>
          </cell>
          <cell r="F1631">
            <v>0.8133767581592245</v>
          </cell>
          <cell r="G1631">
            <v>0</v>
          </cell>
          <cell r="H1631">
            <v>0</v>
          </cell>
          <cell r="I1631">
            <v>0</v>
          </cell>
          <cell r="J1631">
            <v>0</v>
          </cell>
          <cell r="K1631">
            <v>0</v>
          </cell>
          <cell r="L1631">
            <v>0</v>
          </cell>
          <cell r="M1631">
            <v>0</v>
          </cell>
          <cell r="N1631">
            <v>0</v>
          </cell>
          <cell r="O1631">
            <v>0</v>
          </cell>
          <cell r="P1631">
            <v>0.8133767581592245</v>
          </cell>
          <cell r="Q1631">
            <v>127.86202575466416</v>
          </cell>
          <cell r="R1631" t="str">
            <v>Tra104l</v>
          </cell>
          <cell r="S1631">
            <v>1.1651372388365426</v>
          </cell>
        </row>
        <row r="1632">
          <cell r="B1632" t="str">
            <v>Tra052l</v>
          </cell>
          <cell r="C1632" t="str">
            <v>Trappenhuis</v>
          </cell>
          <cell r="D1632" t="str">
            <v>Lino/PVC</v>
          </cell>
          <cell r="E1632">
            <v>52</v>
          </cell>
          <cell r="F1632">
            <v>0.61904761904761918</v>
          </cell>
          <cell r="G1632">
            <v>0</v>
          </cell>
          <cell r="H1632">
            <v>0</v>
          </cell>
          <cell r="I1632">
            <v>0</v>
          </cell>
          <cell r="J1632">
            <v>0</v>
          </cell>
          <cell r="K1632">
            <v>0</v>
          </cell>
          <cell r="L1632">
            <v>0</v>
          </cell>
          <cell r="M1632">
            <v>0</v>
          </cell>
          <cell r="N1632">
            <v>0</v>
          </cell>
          <cell r="O1632">
            <v>0</v>
          </cell>
          <cell r="P1632">
            <v>0.61904761904761918</v>
          </cell>
          <cell r="Q1632">
            <v>83.999999999999986</v>
          </cell>
          <cell r="R1632" t="str">
            <v>Tra052l</v>
          </cell>
          <cell r="S1632">
            <v>1.1393514460999126</v>
          </cell>
        </row>
        <row r="1633">
          <cell r="B1633" t="str">
            <v>Tra026l</v>
          </cell>
          <cell r="C1633" t="str">
            <v>Trappenhuis</v>
          </cell>
          <cell r="D1633" t="str">
            <v>Lino/PVC</v>
          </cell>
          <cell r="E1633">
            <v>26</v>
          </cell>
          <cell r="F1633">
            <v>0.36889795360995686</v>
          </cell>
          <cell r="G1633">
            <v>0</v>
          </cell>
          <cell r="H1633">
            <v>0</v>
          </cell>
          <cell r="I1633">
            <v>0</v>
          </cell>
          <cell r="J1633">
            <v>0</v>
          </cell>
          <cell r="K1633">
            <v>0</v>
          </cell>
          <cell r="L1633">
            <v>0</v>
          </cell>
          <cell r="M1633">
            <v>0</v>
          </cell>
          <cell r="N1633">
            <v>0</v>
          </cell>
          <cell r="O1633">
            <v>0</v>
          </cell>
          <cell r="P1633">
            <v>0.36889795360995686</v>
          </cell>
          <cell r="Q1633">
            <v>70.480195798240501</v>
          </cell>
          <cell r="R1633" t="str">
            <v>Tra026l</v>
          </cell>
          <cell r="S1633">
            <v>1.2651372388365425</v>
          </cell>
        </row>
        <row r="1634">
          <cell r="B1634" t="str">
            <v>Tra012l</v>
          </cell>
          <cell r="C1634" t="str">
            <v>Trappenhuis</v>
          </cell>
          <cell r="D1634" t="str">
            <v>Lino/PVC</v>
          </cell>
          <cell r="E1634">
            <v>12</v>
          </cell>
          <cell r="F1634">
            <v>0.375</v>
          </cell>
          <cell r="G1634">
            <v>0</v>
          </cell>
          <cell r="H1634">
            <v>0</v>
          </cell>
          <cell r="I1634">
            <v>0</v>
          </cell>
          <cell r="J1634">
            <v>0</v>
          </cell>
          <cell r="K1634">
            <v>0</v>
          </cell>
          <cell r="L1634">
            <v>0</v>
          </cell>
          <cell r="M1634">
            <v>0</v>
          </cell>
          <cell r="N1634">
            <v>0</v>
          </cell>
          <cell r="O1634">
            <v>0</v>
          </cell>
          <cell r="P1634">
            <v>0.375</v>
          </cell>
          <cell r="Q1634">
            <v>32</v>
          </cell>
          <cell r="R1634" t="str">
            <v>Tra012l</v>
          </cell>
          <cell r="S1634">
            <v>2.415644171779141</v>
          </cell>
        </row>
        <row r="1635">
          <cell r="B1635" t="str">
            <v>Tra052lz</v>
          </cell>
          <cell r="C1635" t="str">
            <v>Trappenhuis, weekend</v>
          </cell>
          <cell r="D1635" t="str">
            <v>Lino/PVC</v>
          </cell>
          <cell r="E1635">
            <v>52</v>
          </cell>
          <cell r="F1635">
            <v>7.0571428571428577E-2</v>
          </cell>
          <cell r="G1635">
            <v>0</v>
          </cell>
          <cell r="H1635">
            <v>0</v>
          </cell>
          <cell r="I1635">
            <v>0</v>
          </cell>
          <cell r="J1635">
            <v>0</v>
          </cell>
          <cell r="K1635">
            <v>0</v>
          </cell>
          <cell r="L1635">
            <v>0</v>
          </cell>
          <cell r="M1635">
            <v>0</v>
          </cell>
          <cell r="N1635">
            <v>0</v>
          </cell>
          <cell r="O1635">
            <v>0</v>
          </cell>
          <cell r="P1635">
            <v>7.0571428571428577E-2</v>
          </cell>
          <cell r="Q1635">
            <v>736.8421052631578</v>
          </cell>
          <cell r="R1635" t="str">
            <v>Tra052lz</v>
          </cell>
          <cell r="S1635">
            <v>1.8</v>
          </cell>
        </row>
        <row r="1636">
          <cell r="B1636" t="str">
            <v>Tra001l</v>
          </cell>
          <cell r="D1636" t="str">
            <v>Lino/PVC</v>
          </cell>
          <cell r="E1636">
            <v>260</v>
          </cell>
          <cell r="F1636">
            <v>1.3065326633165828</v>
          </cell>
          <cell r="G1636">
            <v>0</v>
          </cell>
          <cell r="H1636">
            <v>0</v>
          </cell>
          <cell r="I1636">
            <v>0</v>
          </cell>
          <cell r="J1636">
            <v>0</v>
          </cell>
          <cell r="K1636">
            <v>0</v>
          </cell>
          <cell r="L1636">
            <v>0</v>
          </cell>
          <cell r="M1636">
            <v>0</v>
          </cell>
          <cell r="N1636">
            <v>0</v>
          </cell>
          <cell r="O1636">
            <v>0</v>
          </cell>
          <cell r="P1636">
            <v>1.3065326633165828</v>
          </cell>
          <cell r="Q1636">
            <v>199.00000000000003</v>
          </cell>
          <cell r="R1636" t="str">
            <v>Tra001l</v>
          </cell>
          <cell r="S1636">
            <v>1.0828687096062453</v>
          </cell>
        </row>
        <row r="1637">
          <cell r="B1637" t="str">
            <v>Tra002l</v>
          </cell>
          <cell r="D1637" t="str">
            <v>Lino/PVC</v>
          </cell>
          <cell r="E1637">
            <v>104</v>
          </cell>
          <cell r="F1637">
            <v>1.1133928571428571</v>
          </cell>
          <cell r="G1637">
            <v>0</v>
          </cell>
          <cell r="H1637">
            <v>0</v>
          </cell>
          <cell r="I1637">
            <v>0</v>
          </cell>
          <cell r="J1637">
            <v>0</v>
          </cell>
          <cell r="K1637">
            <v>0</v>
          </cell>
          <cell r="L1637">
            <v>0</v>
          </cell>
          <cell r="M1637">
            <v>0</v>
          </cell>
          <cell r="N1637">
            <v>0</v>
          </cell>
          <cell r="O1637">
            <v>0</v>
          </cell>
          <cell r="P1637">
            <v>1.1133928571428571</v>
          </cell>
          <cell r="Q1637">
            <v>93.408179631114677</v>
          </cell>
          <cell r="R1637" t="str">
            <v>Tra002l</v>
          </cell>
          <cell r="S1637">
            <v>1.5</v>
          </cell>
        </row>
        <row r="1638">
          <cell r="B1638" t="str">
            <v>Tra003l</v>
          </cell>
          <cell r="D1638" t="str">
            <v>Lino/PVC</v>
          </cell>
          <cell r="E1638">
            <v>52</v>
          </cell>
          <cell r="F1638">
            <v>1.4857142857142855</v>
          </cell>
          <cell r="G1638">
            <v>0</v>
          </cell>
          <cell r="H1638">
            <v>0</v>
          </cell>
          <cell r="I1638">
            <v>0</v>
          </cell>
          <cell r="J1638">
            <v>0</v>
          </cell>
          <cell r="K1638">
            <v>0</v>
          </cell>
          <cell r="L1638">
            <v>0</v>
          </cell>
          <cell r="M1638">
            <v>0</v>
          </cell>
          <cell r="N1638">
            <v>0</v>
          </cell>
          <cell r="O1638">
            <v>0</v>
          </cell>
          <cell r="P1638">
            <v>1.4857142857142855</v>
          </cell>
          <cell r="Q1638">
            <v>35.000000000000007</v>
          </cell>
          <cell r="R1638" t="str">
            <v>Tra003l</v>
          </cell>
          <cell r="S1638">
            <v>2.5288753799392096</v>
          </cell>
        </row>
        <row r="1639">
          <cell r="B1639" t="str">
            <v>Tra004l</v>
          </cell>
          <cell r="D1639" t="str">
            <v>Lino/PVC</v>
          </cell>
          <cell r="E1639">
            <v>4</v>
          </cell>
          <cell r="F1639">
            <v>0</v>
          </cell>
          <cell r="G1639">
            <v>0</v>
          </cell>
          <cell r="H1639">
            <v>0</v>
          </cell>
          <cell r="I1639">
            <v>0</v>
          </cell>
          <cell r="J1639">
            <v>0</v>
          </cell>
          <cell r="K1639">
            <v>0</v>
          </cell>
          <cell r="L1639">
            <v>0</v>
          </cell>
          <cell r="M1639">
            <v>0</v>
          </cell>
          <cell r="N1639">
            <v>0</v>
          </cell>
          <cell r="O1639">
            <v>0</v>
          </cell>
          <cell r="P1639">
            <v>0</v>
          </cell>
          <cell r="Q1639">
            <v>0</v>
          </cell>
          <cell r="R1639" t="str">
            <v>Tra004l</v>
          </cell>
          <cell r="S1639">
            <v>0.8</v>
          </cell>
        </row>
        <row r="1640">
          <cell r="B1640" t="str">
            <v>Tra005l</v>
          </cell>
          <cell r="D1640" t="str">
            <v>Lino/PVC</v>
          </cell>
          <cell r="E1640">
            <v>5</v>
          </cell>
          <cell r="F1640">
            <v>0</v>
          </cell>
          <cell r="G1640">
            <v>0</v>
          </cell>
          <cell r="H1640">
            <v>0</v>
          </cell>
          <cell r="I1640">
            <v>0</v>
          </cell>
          <cell r="J1640">
            <v>0</v>
          </cell>
          <cell r="K1640">
            <v>0</v>
          </cell>
          <cell r="L1640">
            <v>0</v>
          </cell>
          <cell r="M1640">
            <v>0</v>
          </cell>
          <cell r="N1640">
            <v>0</v>
          </cell>
          <cell r="O1640">
            <v>0</v>
          </cell>
          <cell r="P1640">
            <v>0</v>
          </cell>
          <cell r="Q1640">
            <v>0</v>
          </cell>
          <cell r="R1640" t="str">
            <v>Tra005l</v>
          </cell>
          <cell r="S1640">
            <v>1.4</v>
          </cell>
        </row>
        <row r="1641">
          <cell r="B1641" t="str">
            <v>Tra006l</v>
          </cell>
          <cell r="D1641" t="str">
            <v>Lino/PVC</v>
          </cell>
          <cell r="E1641">
            <v>6</v>
          </cell>
          <cell r="F1641">
            <v>0</v>
          </cell>
          <cell r="G1641">
            <v>0</v>
          </cell>
          <cell r="H1641">
            <v>0</v>
          </cell>
          <cell r="I1641">
            <v>0</v>
          </cell>
          <cell r="J1641">
            <v>0</v>
          </cell>
          <cell r="K1641">
            <v>0</v>
          </cell>
          <cell r="L1641">
            <v>0</v>
          </cell>
          <cell r="M1641">
            <v>0</v>
          </cell>
          <cell r="N1641">
            <v>0</v>
          </cell>
          <cell r="O1641">
            <v>0</v>
          </cell>
          <cell r="P1641">
            <v>0</v>
          </cell>
          <cell r="Q1641">
            <v>0</v>
          </cell>
          <cell r="R1641" t="str">
            <v>Tra006l</v>
          </cell>
          <cell r="S1641">
            <v>0.8</v>
          </cell>
        </row>
        <row r="1642">
          <cell r="B1642" t="str">
            <v>Tra007l</v>
          </cell>
          <cell r="D1642" t="str">
            <v>Lino/PVC</v>
          </cell>
          <cell r="E1642">
            <v>7</v>
          </cell>
          <cell r="F1642">
            <v>0</v>
          </cell>
          <cell r="G1642">
            <v>0</v>
          </cell>
          <cell r="H1642">
            <v>0</v>
          </cell>
          <cell r="I1642">
            <v>0</v>
          </cell>
          <cell r="J1642">
            <v>0</v>
          </cell>
          <cell r="K1642">
            <v>0</v>
          </cell>
          <cell r="L1642">
            <v>0</v>
          </cell>
          <cell r="M1642">
            <v>0</v>
          </cell>
          <cell r="N1642">
            <v>0</v>
          </cell>
          <cell r="O1642">
            <v>0</v>
          </cell>
          <cell r="P1642">
            <v>0</v>
          </cell>
          <cell r="Q1642">
            <v>0</v>
          </cell>
          <cell r="R1642" t="str">
            <v>Tra007l</v>
          </cell>
          <cell r="S1642">
            <v>0.8</v>
          </cell>
        </row>
        <row r="1643">
          <cell r="B1643" t="str">
            <v>Tra008l</v>
          </cell>
          <cell r="D1643" t="str">
            <v>Lino/PVC</v>
          </cell>
          <cell r="E1643">
            <v>8</v>
          </cell>
          <cell r="F1643">
            <v>0</v>
          </cell>
          <cell r="G1643">
            <v>0</v>
          </cell>
          <cell r="H1643">
            <v>0</v>
          </cell>
          <cell r="I1643">
            <v>0</v>
          </cell>
          <cell r="J1643">
            <v>0</v>
          </cell>
          <cell r="K1643">
            <v>0</v>
          </cell>
          <cell r="L1643">
            <v>0</v>
          </cell>
          <cell r="M1643">
            <v>0</v>
          </cell>
          <cell r="N1643">
            <v>0</v>
          </cell>
          <cell r="O1643">
            <v>0</v>
          </cell>
          <cell r="P1643">
            <v>0</v>
          </cell>
          <cell r="Q1643">
            <v>0</v>
          </cell>
          <cell r="R1643" t="str">
            <v>Tra008l</v>
          </cell>
          <cell r="S1643">
            <v>0.8</v>
          </cell>
        </row>
        <row r="1644">
          <cell r="B1644" t="str">
            <v>Tra009l</v>
          </cell>
          <cell r="D1644" t="str">
            <v>Lino/PVC</v>
          </cell>
          <cell r="E1644">
            <v>9</v>
          </cell>
          <cell r="F1644">
            <v>0</v>
          </cell>
          <cell r="G1644">
            <v>0</v>
          </cell>
          <cell r="H1644">
            <v>0</v>
          </cell>
          <cell r="I1644">
            <v>0</v>
          </cell>
          <cell r="J1644">
            <v>0</v>
          </cell>
          <cell r="K1644">
            <v>0</v>
          </cell>
          <cell r="L1644">
            <v>0</v>
          </cell>
          <cell r="M1644">
            <v>0</v>
          </cell>
          <cell r="N1644">
            <v>0</v>
          </cell>
          <cell r="O1644">
            <v>0</v>
          </cell>
          <cell r="P1644">
            <v>0</v>
          </cell>
          <cell r="Q1644">
            <v>0</v>
          </cell>
          <cell r="R1644" t="str">
            <v>Tra009l</v>
          </cell>
          <cell r="S1644">
            <v>0.8</v>
          </cell>
        </row>
        <row r="1645">
          <cell r="B1645" t="str">
            <v>Tra010l</v>
          </cell>
          <cell r="D1645" t="str">
            <v>Lino/PVC</v>
          </cell>
          <cell r="E1645">
            <v>10</v>
          </cell>
          <cell r="F1645">
            <v>0</v>
          </cell>
          <cell r="G1645">
            <v>0</v>
          </cell>
          <cell r="H1645">
            <v>0</v>
          </cell>
          <cell r="I1645">
            <v>0</v>
          </cell>
          <cell r="J1645">
            <v>0</v>
          </cell>
          <cell r="K1645">
            <v>0</v>
          </cell>
          <cell r="L1645">
            <v>0</v>
          </cell>
          <cell r="M1645">
            <v>0</v>
          </cell>
          <cell r="N1645">
            <v>0</v>
          </cell>
          <cell r="O1645">
            <v>0</v>
          </cell>
          <cell r="P1645">
            <v>0</v>
          </cell>
          <cell r="Q1645">
            <v>0</v>
          </cell>
          <cell r="R1645" t="str">
            <v>Tra010l</v>
          </cell>
          <cell r="S1645">
            <v>0.8</v>
          </cell>
        </row>
        <row r="1646">
          <cell r="B1646" t="str">
            <v>Tra011l</v>
          </cell>
          <cell r="D1646" t="str">
            <v>Lino/PVC</v>
          </cell>
          <cell r="E1646">
            <v>11</v>
          </cell>
          <cell r="F1646">
            <v>0</v>
          </cell>
          <cell r="G1646">
            <v>0</v>
          </cell>
          <cell r="H1646">
            <v>0</v>
          </cell>
          <cell r="I1646">
            <v>0</v>
          </cell>
          <cell r="J1646">
            <v>0</v>
          </cell>
          <cell r="K1646">
            <v>0</v>
          </cell>
          <cell r="L1646">
            <v>0</v>
          </cell>
          <cell r="M1646">
            <v>0</v>
          </cell>
          <cell r="N1646">
            <v>0</v>
          </cell>
          <cell r="O1646">
            <v>0</v>
          </cell>
          <cell r="P1646">
            <v>0</v>
          </cell>
          <cell r="Q1646">
            <v>0</v>
          </cell>
          <cell r="R1646" t="str">
            <v>Tra011l</v>
          </cell>
          <cell r="S1646">
            <v>0.8</v>
          </cell>
        </row>
        <row r="1648">
          <cell r="B1648" t="str">
            <v>Tra260m</v>
          </cell>
          <cell r="C1648" t="str">
            <v>Trappenhuis</v>
          </cell>
          <cell r="D1648" t="str">
            <v>Metaal</v>
          </cell>
          <cell r="E1648">
            <v>260</v>
          </cell>
          <cell r="F1648">
            <v>1.3948571428571428</v>
          </cell>
          <cell r="G1648">
            <v>0</v>
          </cell>
          <cell r="H1648">
            <v>0</v>
          </cell>
          <cell r="I1648">
            <v>0</v>
          </cell>
          <cell r="J1648">
            <v>0</v>
          </cell>
          <cell r="K1648">
            <v>0</v>
          </cell>
          <cell r="L1648">
            <v>0</v>
          </cell>
          <cell r="M1648">
            <v>0</v>
          </cell>
          <cell r="N1648">
            <v>0</v>
          </cell>
          <cell r="O1648">
            <v>0</v>
          </cell>
          <cell r="P1648">
            <v>1.3948571428571428</v>
          </cell>
          <cell r="Q1648">
            <v>186.39901679639493</v>
          </cell>
          <cell r="R1648" t="str">
            <v>Tra260m</v>
          </cell>
          <cell r="S1648">
            <v>1.2</v>
          </cell>
        </row>
        <row r="1649">
          <cell r="B1649" t="str">
            <v>Tra260mn</v>
          </cell>
          <cell r="C1649" t="str">
            <v>Trappenhuis, naloopronde</v>
          </cell>
          <cell r="D1649" t="str">
            <v>Metaal</v>
          </cell>
          <cell r="E1649">
            <v>260</v>
          </cell>
          <cell r="F1649">
            <v>1.0678571428571428</v>
          </cell>
          <cell r="G1649">
            <v>0</v>
          </cell>
          <cell r="H1649">
            <v>0</v>
          </cell>
          <cell r="I1649">
            <v>0</v>
          </cell>
          <cell r="J1649">
            <v>0</v>
          </cell>
          <cell r="K1649">
            <v>0</v>
          </cell>
          <cell r="L1649">
            <v>0</v>
          </cell>
          <cell r="M1649">
            <v>0</v>
          </cell>
          <cell r="N1649">
            <v>0</v>
          </cell>
          <cell r="O1649">
            <v>0</v>
          </cell>
          <cell r="P1649">
            <v>1.0678571428571428</v>
          </cell>
          <cell r="Q1649">
            <v>243.47826086956522</v>
          </cell>
          <cell r="R1649" t="str">
            <v>Tra260mn</v>
          </cell>
          <cell r="S1649">
            <v>1.8</v>
          </cell>
        </row>
        <row r="1650">
          <cell r="B1650" t="str">
            <v>Tra156m</v>
          </cell>
          <cell r="C1650" t="str">
            <v>Trappenhuis</v>
          </cell>
          <cell r="D1650" t="str">
            <v>Metaal</v>
          </cell>
          <cell r="E1650">
            <v>156</v>
          </cell>
          <cell r="F1650">
            <v>1.0234285714285714</v>
          </cell>
          <cell r="G1650">
            <v>0</v>
          </cell>
          <cell r="H1650">
            <v>0</v>
          </cell>
          <cell r="I1650">
            <v>0</v>
          </cell>
          <cell r="J1650">
            <v>0</v>
          </cell>
          <cell r="K1650">
            <v>0</v>
          </cell>
          <cell r="L1650">
            <v>0</v>
          </cell>
          <cell r="M1650">
            <v>0</v>
          </cell>
          <cell r="N1650">
            <v>0</v>
          </cell>
          <cell r="O1650">
            <v>0</v>
          </cell>
          <cell r="P1650">
            <v>1.0234285714285714</v>
          </cell>
          <cell r="Q1650">
            <v>152.42881072026802</v>
          </cell>
          <cell r="R1650" t="str">
            <v>Tra156m</v>
          </cell>
          <cell r="S1650">
            <v>1.2</v>
          </cell>
        </row>
        <row r="1651">
          <cell r="B1651" t="str">
            <v>Tra130m</v>
          </cell>
          <cell r="C1651" t="str">
            <v>Trappenhuis</v>
          </cell>
          <cell r="D1651" t="str">
            <v>Metaal</v>
          </cell>
          <cell r="E1651">
            <v>130</v>
          </cell>
          <cell r="F1651">
            <v>0.96934523809523809</v>
          </cell>
          <cell r="G1651">
            <v>0</v>
          </cell>
          <cell r="H1651">
            <v>0</v>
          </cell>
          <cell r="I1651">
            <v>0</v>
          </cell>
          <cell r="J1651">
            <v>0</v>
          </cell>
          <cell r="K1651">
            <v>0</v>
          </cell>
          <cell r="L1651">
            <v>0</v>
          </cell>
          <cell r="M1651">
            <v>0</v>
          </cell>
          <cell r="N1651">
            <v>0</v>
          </cell>
          <cell r="O1651">
            <v>0</v>
          </cell>
          <cell r="P1651">
            <v>0.96934523809523809</v>
          </cell>
          <cell r="Q1651">
            <v>134.1111452256678</v>
          </cell>
          <cell r="R1651" t="str">
            <v>Tra130m</v>
          </cell>
          <cell r="S1651">
            <v>1.25</v>
          </cell>
        </row>
        <row r="1652">
          <cell r="B1652" t="str">
            <v>Tra104m</v>
          </cell>
          <cell r="C1652" t="str">
            <v>Trappenhuis</v>
          </cell>
          <cell r="D1652" t="str">
            <v>Metaal</v>
          </cell>
          <cell r="E1652">
            <v>104</v>
          </cell>
          <cell r="F1652">
            <v>0.90752380952380951</v>
          </cell>
          <cell r="G1652">
            <v>0</v>
          </cell>
          <cell r="H1652">
            <v>0</v>
          </cell>
          <cell r="I1652">
            <v>0</v>
          </cell>
          <cell r="J1652">
            <v>0</v>
          </cell>
          <cell r="K1652">
            <v>0</v>
          </cell>
          <cell r="L1652">
            <v>0</v>
          </cell>
          <cell r="M1652">
            <v>0</v>
          </cell>
          <cell r="N1652">
            <v>0</v>
          </cell>
          <cell r="O1652">
            <v>0</v>
          </cell>
          <cell r="P1652">
            <v>0.90752380952380951</v>
          </cell>
          <cell r="Q1652">
            <v>114.59754433833561</v>
          </cell>
          <cell r="R1652" t="str">
            <v>Tra104m</v>
          </cell>
          <cell r="S1652">
            <v>1.3</v>
          </cell>
        </row>
        <row r="1653">
          <cell r="B1653" t="str">
            <v>Tra052m</v>
          </cell>
          <cell r="C1653" t="str">
            <v>Trappenhuis</v>
          </cell>
          <cell r="D1653" t="str">
            <v>Metaal</v>
          </cell>
          <cell r="E1653">
            <v>52</v>
          </cell>
          <cell r="F1653">
            <v>0.73349999999999993</v>
          </cell>
          <cell r="G1653">
            <v>0</v>
          </cell>
          <cell r="H1653">
            <v>0</v>
          </cell>
          <cell r="I1653">
            <v>0</v>
          </cell>
          <cell r="J1653">
            <v>0</v>
          </cell>
          <cell r="K1653">
            <v>0</v>
          </cell>
          <cell r="L1653">
            <v>0</v>
          </cell>
          <cell r="M1653">
            <v>0</v>
          </cell>
          <cell r="N1653">
            <v>0</v>
          </cell>
          <cell r="O1653">
            <v>0</v>
          </cell>
          <cell r="P1653">
            <v>0.73349999999999993</v>
          </cell>
          <cell r="Q1653">
            <v>70.892978868439002</v>
          </cell>
          <cell r="R1653" t="str">
            <v>Tra052m</v>
          </cell>
          <cell r="S1653">
            <v>1.3499999999999999</v>
          </cell>
        </row>
        <row r="1654">
          <cell r="B1654" t="str">
            <v>Tra026m</v>
          </cell>
          <cell r="C1654" t="str">
            <v>Trappenhuis</v>
          </cell>
          <cell r="D1654" t="str">
            <v>Metaal</v>
          </cell>
          <cell r="E1654">
            <v>26</v>
          </cell>
          <cell r="F1654">
            <v>0.40822222222222226</v>
          </cell>
          <cell r="G1654">
            <v>0</v>
          </cell>
          <cell r="H1654">
            <v>0</v>
          </cell>
          <cell r="I1654">
            <v>0</v>
          </cell>
          <cell r="J1654">
            <v>0</v>
          </cell>
          <cell r="K1654">
            <v>0</v>
          </cell>
          <cell r="L1654">
            <v>0</v>
          </cell>
          <cell r="M1654">
            <v>0</v>
          </cell>
          <cell r="N1654">
            <v>0</v>
          </cell>
          <cell r="O1654">
            <v>0</v>
          </cell>
          <cell r="P1654">
            <v>0.40822222222222226</v>
          </cell>
          <cell r="Q1654">
            <v>63.690800217746322</v>
          </cell>
          <cell r="R1654" t="str">
            <v>Tra026m</v>
          </cell>
          <cell r="S1654">
            <v>1.4</v>
          </cell>
        </row>
        <row r="1655">
          <cell r="B1655" t="str">
            <v>Tra012m</v>
          </cell>
          <cell r="C1655" t="str">
            <v>Trappenhuis</v>
          </cell>
          <cell r="D1655" t="str">
            <v>Metaal</v>
          </cell>
          <cell r="E1655">
            <v>12</v>
          </cell>
          <cell r="F1655">
            <v>0.22509523809523807</v>
          </cell>
          <cell r="G1655">
            <v>0</v>
          </cell>
          <cell r="H1655">
            <v>0</v>
          </cell>
          <cell r="I1655">
            <v>0</v>
          </cell>
          <cell r="J1655">
            <v>0</v>
          </cell>
          <cell r="K1655">
            <v>0</v>
          </cell>
          <cell r="L1655">
            <v>0</v>
          </cell>
          <cell r="M1655">
            <v>0</v>
          </cell>
          <cell r="N1655">
            <v>0</v>
          </cell>
          <cell r="O1655">
            <v>0</v>
          </cell>
          <cell r="P1655">
            <v>0.22509523809523807</v>
          </cell>
          <cell r="Q1655">
            <v>53.310767928918985</v>
          </cell>
          <cell r="R1655" t="str">
            <v>Tra012m</v>
          </cell>
          <cell r="S1655">
            <v>1.45</v>
          </cell>
        </row>
        <row r="1656">
          <cell r="B1656" t="str">
            <v>Tra052mz</v>
          </cell>
          <cell r="C1656" t="str">
            <v>Trappenhuis, weekend</v>
          </cell>
          <cell r="D1656" t="str">
            <v>Metaal</v>
          </cell>
          <cell r="E1656">
            <v>52</v>
          </cell>
          <cell r="F1656">
            <v>0.21357142857142858</v>
          </cell>
          <cell r="G1656">
            <v>0</v>
          </cell>
          <cell r="H1656">
            <v>0</v>
          </cell>
          <cell r="I1656">
            <v>0</v>
          </cell>
          <cell r="J1656">
            <v>0</v>
          </cell>
          <cell r="K1656">
            <v>0</v>
          </cell>
          <cell r="L1656">
            <v>0</v>
          </cell>
          <cell r="M1656">
            <v>0</v>
          </cell>
          <cell r="N1656">
            <v>0</v>
          </cell>
          <cell r="O1656">
            <v>0</v>
          </cell>
          <cell r="P1656">
            <v>0.21357142857142858</v>
          </cell>
          <cell r="Q1656">
            <v>243.47826086956522</v>
          </cell>
          <cell r="R1656" t="str">
            <v>Tra052mz</v>
          </cell>
          <cell r="S1656">
            <v>1.8</v>
          </cell>
        </row>
        <row r="1657">
          <cell r="B1657" t="str">
            <v>Tra001m</v>
          </cell>
          <cell r="D1657" t="str">
            <v>Metaal</v>
          </cell>
          <cell r="E1657">
            <v>260</v>
          </cell>
          <cell r="F1657">
            <v>0</v>
          </cell>
          <cell r="G1657">
            <v>0</v>
          </cell>
          <cell r="H1657">
            <v>0</v>
          </cell>
          <cell r="I1657">
            <v>0</v>
          </cell>
          <cell r="J1657">
            <v>0</v>
          </cell>
          <cell r="K1657">
            <v>0</v>
          </cell>
          <cell r="L1657">
            <v>0</v>
          </cell>
          <cell r="M1657">
            <v>0</v>
          </cell>
          <cell r="N1657">
            <v>0</v>
          </cell>
          <cell r="O1657">
            <v>0</v>
          </cell>
          <cell r="P1657">
            <v>0</v>
          </cell>
          <cell r="Q1657">
            <v>0</v>
          </cell>
          <cell r="R1657" t="str">
            <v>Tra001m</v>
          </cell>
          <cell r="S1657">
            <v>0.8</v>
          </cell>
        </row>
        <row r="1658">
          <cell r="B1658" t="str">
            <v>Tra002m</v>
          </cell>
          <cell r="D1658" t="str">
            <v>Metaal</v>
          </cell>
          <cell r="E1658">
            <v>2</v>
          </cell>
          <cell r="F1658">
            <v>0</v>
          </cell>
          <cell r="G1658">
            <v>0</v>
          </cell>
          <cell r="H1658">
            <v>0</v>
          </cell>
          <cell r="I1658">
            <v>0</v>
          </cell>
          <cell r="J1658">
            <v>0</v>
          </cell>
          <cell r="K1658">
            <v>0</v>
          </cell>
          <cell r="L1658">
            <v>0</v>
          </cell>
          <cell r="M1658">
            <v>0</v>
          </cell>
          <cell r="N1658">
            <v>0</v>
          </cell>
          <cell r="O1658">
            <v>0</v>
          </cell>
          <cell r="P1658">
            <v>0</v>
          </cell>
          <cell r="Q1658">
            <v>0</v>
          </cell>
          <cell r="R1658" t="str">
            <v>Tra002m</v>
          </cell>
          <cell r="S1658">
            <v>0.8</v>
          </cell>
        </row>
        <row r="1659">
          <cell r="B1659" t="str">
            <v>Tra003m</v>
          </cell>
          <cell r="D1659" t="str">
            <v>Metaal</v>
          </cell>
          <cell r="E1659">
            <v>3</v>
          </cell>
          <cell r="F1659">
            <v>0</v>
          </cell>
          <cell r="G1659">
            <v>0</v>
          </cell>
          <cell r="H1659">
            <v>0</v>
          </cell>
          <cell r="I1659">
            <v>0</v>
          </cell>
          <cell r="J1659">
            <v>0</v>
          </cell>
          <cell r="K1659">
            <v>0</v>
          </cell>
          <cell r="L1659">
            <v>0</v>
          </cell>
          <cell r="M1659">
            <v>0</v>
          </cell>
          <cell r="N1659">
            <v>0</v>
          </cell>
          <cell r="O1659">
            <v>0</v>
          </cell>
          <cell r="P1659">
            <v>0</v>
          </cell>
          <cell r="Q1659">
            <v>0</v>
          </cell>
          <cell r="R1659" t="str">
            <v>Tra003m</v>
          </cell>
          <cell r="S1659">
            <v>0.8</v>
          </cell>
        </row>
        <row r="1660">
          <cell r="B1660" t="str">
            <v>Tra004m</v>
          </cell>
          <cell r="D1660" t="str">
            <v>Metaal</v>
          </cell>
          <cell r="E1660">
            <v>4</v>
          </cell>
          <cell r="F1660">
            <v>0</v>
          </cell>
          <cell r="G1660">
            <v>0</v>
          </cell>
          <cell r="H1660">
            <v>0</v>
          </cell>
          <cell r="I1660">
            <v>0</v>
          </cell>
          <cell r="J1660">
            <v>0</v>
          </cell>
          <cell r="K1660">
            <v>0</v>
          </cell>
          <cell r="L1660">
            <v>0</v>
          </cell>
          <cell r="M1660">
            <v>0</v>
          </cell>
          <cell r="N1660">
            <v>0</v>
          </cell>
          <cell r="O1660">
            <v>0</v>
          </cell>
          <cell r="P1660">
            <v>0</v>
          </cell>
          <cell r="Q1660">
            <v>0</v>
          </cell>
          <cell r="R1660" t="str">
            <v>Tra004m</v>
          </cell>
          <cell r="S1660">
            <v>0.8</v>
          </cell>
        </row>
        <row r="1661">
          <cell r="B1661" t="str">
            <v>Tra005m</v>
          </cell>
          <cell r="D1661" t="str">
            <v>Metaal</v>
          </cell>
          <cell r="E1661">
            <v>5</v>
          </cell>
          <cell r="F1661">
            <v>0</v>
          </cell>
          <cell r="G1661">
            <v>0</v>
          </cell>
          <cell r="H1661">
            <v>0</v>
          </cell>
          <cell r="I1661">
            <v>0</v>
          </cell>
          <cell r="J1661">
            <v>0</v>
          </cell>
          <cell r="K1661">
            <v>0</v>
          </cell>
          <cell r="L1661">
            <v>0</v>
          </cell>
          <cell r="M1661">
            <v>0</v>
          </cell>
          <cell r="N1661">
            <v>0</v>
          </cell>
          <cell r="O1661">
            <v>0</v>
          </cell>
          <cell r="P1661">
            <v>0</v>
          </cell>
          <cell r="Q1661">
            <v>0</v>
          </cell>
          <cell r="R1661" t="str">
            <v>Tra005m</v>
          </cell>
          <cell r="S1661">
            <v>0.8</v>
          </cell>
        </row>
        <row r="1662">
          <cell r="B1662" t="str">
            <v>Tra006m</v>
          </cell>
          <cell r="D1662" t="str">
            <v>Metaal</v>
          </cell>
          <cell r="E1662">
            <v>6</v>
          </cell>
          <cell r="F1662">
            <v>0</v>
          </cell>
          <cell r="G1662">
            <v>0</v>
          </cell>
          <cell r="H1662">
            <v>0</v>
          </cell>
          <cell r="I1662">
            <v>0</v>
          </cell>
          <cell r="J1662">
            <v>0</v>
          </cell>
          <cell r="K1662">
            <v>0</v>
          </cell>
          <cell r="L1662">
            <v>0</v>
          </cell>
          <cell r="M1662">
            <v>0</v>
          </cell>
          <cell r="N1662">
            <v>0</v>
          </cell>
          <cell r="O1662">
            <v>0</v>
          </cell>
          <cell r="P1662">
            <v>0</v>
          </cell>
          <cell r="Q1662">
            <v>0</v>
          </cell>
          <cell r="R1662" t="str">
            <v>Tra006m</v>
          </cell>
          <cell r="S1662">
            <v>0.8</v>
          </cell>
        </row>
        <row r="1663">
          <cell r="B1663" t="str">
            <v>Tra007m</v>
          </cell>
          <cell r="D1663" t="str">
            <v>Metaal</v>
          </cell>
          <cell r="E1663">
            <v>7</v>
          </cell>
          <cell r="F1663">
            <v>0</v>
          </cell>
          <cell r="G1663">
            <v>0</v>
          </cell>
          <cell r="H1663">
            <v>0</v>
          </cell>
          <cell r="I1663">
            <v>0</v>
          </cell>
          <cell r="J1663">
            <v>0</v>
          </cell>
          <cell r="K1663">
            <v>0</v>
          </cell>
          <cell r="L1663">
            <v>0</v>
          </cell>
          <cell r="M1663">
            <v>0</v>
          </cell>
          <cell r="N1663">
            <v>0</v>
          </cell>
          <cell r="O1663">
            <v>0</v>
          </cell>
          <cell r="P1663">
            <v>0</v>
          </cell>
          <cell r="Q1663">
            <v>0</v>
          </cell>
          <cell r="R1663" t="str">
            <v>Tra007m</v>
          </cell>
          <cell r="S1663">
            <v>0.8</v>
          </cell>
        </row>
        <row r="1664">
          <cell r="B1664" t="str">
            <v>Tra008m</v>
          </cell>
          <cell r="D1664" t="str">
            <v>Metaal</v>
          </cell>
          <cell r="E1664">
            <v>8</v>
          </cell>
          <cell r="F1664">
            <v>0</v>
          </cell>
          <cell r="G1664">
            <v>0</v>
          </cell>
          <cell r="H1664">
            <v>0</v>
          </cell>
          <cell r="I1664">
            <v>0</v>
          </cell>
          <cell r="J1664">
            <v>0</v>
          </cell>
          <cell r="K1664">
            <v>0</v>
          </cell>
          <cell r="L1664">
            <v>0</v>
          </cell>
          <cell r="M1664">
            <v>0</v>
          </cell>
          <cell r="N1664">
            <v>0</v>
          </cell>
          <cell r="O1664">
            <v>0</v>
          </cell>
          <cell r="P1664">
            <v>0</v>
          </cell>
          <cell r="Q1664">
            <v>0</v>
          </cell>
          <cell r="R1664" t="str">
            <v>Tra008m</v>
          </cell>
          <cell r="S1664">
            <v>0.8</v>
          </cell>
        </row>
        <row r="1665">
          <cell r="B1665" t="str">
            <v>Tra009m</v>
          </cell>
          <cell r="D1665" t="str">
            <v>Metaal</v>
          </cell>
          <cell r="E1665">
            <v>9</v>
          </cell>
          <cell r="F1665">
            <v>0</v>
          </cell>
          <cell r="G1665">
            <v>0</v>
          </cell>
          <cell r="H1665">
            <v>0</v>
          </cell>
          <cell r="I1665">
            <v>0</v>
          </cell>
          <cell r="J1665">
            <v>0</v>
          </cell>
          <cell r="K1665">
            <v>0</v>
          </cell>
          <cell r="L1665">
            <v>0</v>
          </cell>
          <cell r="M1665">
            <v>0</v>
          </cell>
          <cell r="N1665">
            <v>0</v>
          </cell>
          <cell r="O1665">
            <v>0</v>
          </cell>
          <cell r="P1665">
            <v>0</v>
          </cell>
          <cell r="Q1665">
            <v>0</v>
          </cell>
          <cell r="R1665" t="str">
            <v>Tra009m</v>
          </cell>
          <cell r="S1665">
            <v>0.8</v>
          </cell>
        </row>
        <row r="1666">
          <cell r="B1666" t="str">
            <v>Tra010m</v>
          </cell>
          <cell r="D1666" t="str">
            <v>Metaal</v>
          </cell>
          <cell r="E1666">
            <v>10</v>
          </cell>
          <cell r="F1666">
            <v>0</v>
          </cell>
          <cell r="G1666">
            <v>0</v>
          </cell>
          <cell r="H1666">
            <v>0</v>
          </cell>
          <cell r="I1666">
            <v>0</v>
          </cell>
          <cell r="J1666">
            <v>0</v>
          </cell>
          <cell r="K1666">
            <v>0</v>
          </cell>
          <cell r="L1666">
            <v>0</v>
          </cell>
          <cell r="M1666">
            <v>0</v>
          </cell>
          <cell r="N1666">
            <v>0</v>
          </cell>
          <cell r="O1666">
            <v>0</v>
          </cell>
          <cell r="P1666">
            <v>0</v>
          </cell>
          <cell r="Q1666">
            <v>0</v>
          </cell>
          <cell r="R1666" t="str">
            <v>Tra010m</v>
          </cell>
          <cell r="S1666">
            <v>0.8</v>
          </cell>
        </row>
        <row r="1667">
          <cell r="B1667" t="str">
            <v>Tra011m</v>
          </cell>
          <cell r="D1667" t="str">
            <v>Metaal</v>
          </cell>
          <cell r="E1667">
            <v>11</v>
          </cell>
          <cell r="F1667">
            <v>0</v>
          </cell>
          <cell r="G1667">
            <v>0</v>
          </cell>
          <cell r="H1667">
            <v>0</v>
          </cell>
          <cell r="I1667">
            <v>0</v>
          </cell>
          <cell r="J1667">
            <v>0</v>
          </cell>
          <cell r="K1667">
            <v>0</v>
          </cell>
          <cell r="L1667">
            <v>0</v>
          </cell>
          <cell r="M1667">
            <v>0</v>
          </cell>
          <cell r="N1667">
            <v>0</v>
          </cell>
          <cell r="O1667">
            <v>0</v>
          </cell>
          <cell r="P1667">
            <v>0</v>
          </cell>
          <cell r="Q1667">
            <v>0</v>
          </cell>
          <cell r="R1667" t="str">
            <v>Tra011m</v>
          </cell>
          <cell r="S1667">
            <v>0.8</v>
          </cell>
        </row>
        <row r="1669">
          <cell r="B1669" t="str">
            <v>Tra260s</v>
          </cell>
          <cell r="C1669" t="str">
            <v>Trappenhuis</v>
          </cell>
          <cell r="D1669" t="str">
            <v>Steen</v>
          </cell>
          <cell r="E1669">
            <v>260</v>
          </cell>
          <cell r="F1669">
            <v>1.3948571428571428</v>
          </cell>
          <cell r="G1669">
            <v>0</v>
          </cell>
          <cell r="H1669">
            <v>0</v>
          </cell>
          <cell r="I1669">
            <v>0</v>
          </cell>
          <cell r="J1669">
            <v>0</v>
          </cell>
          <cell r="K1669">
            <v>0</v>
          </cell>
          <cell r="L1669">
            <v>0</v>
          </cell>
          <cell r="M1669">
            <v>0</v>
          </cell>
          <cell r="N1669">
            <v>0</v>
          </cell>
          <cell r="O1669">
            <v>0</v>
          </cell>
          <cell r="P1669">
            <v>1.3948571428571428</v>
          </cell>
          <cell r="Q1669">
            <v>186.39901679639493</v>
          </cell>
          <cell r="R1669" t="str">
            <v>Tra260s</v>
          </cell>
          <cell r="S1669">
            <v>1.2</v>
          </cell>
        </row>
        <row r="1670">
          <cell r="B1670" t="str">
            <v>Tra260sn</v>
          </cell>
          <cell r="C1670" t="str">
            <v>Trappenhuis, naloopronde</v>
          </cell>
          <cell r="D1670" t="str">
            <v>Steen</v>
          </cell>
          <cell r="E1670">
            <v>260</v>
          </cell>
          <cell r="F1670">
            <v>0.35285714285714287</v>
          </cell>
          <cell r="G1670">
            <v>0</v>
          </cell>
          <cell r="H1670">
            <v>0</v>
          </cell>
          <cell r="I1670">
            <v>0</v>
          </cell>
          <cell r="J1670">
            <v>0</v>
          </cell>
          <cell r="K1670">
            <v>0</v>
          </cell>
          <cell r="L1670">
            <v>0</v>
          </cell>
          <cell r="M1670">
            <v>0</v>
          </cell>
          <cell r="N1670">
            <v>0</v>
          </cell>
          <cell r="O1670">
            <v>0</v>
          </cell>
          <cell r="P1670">
            <v>0.35285714285714287</v>
          </cell>
          <cell r="Q1670">
            <v>736.84210526315792</v>
          </cell>
          <cell r="R1670" t="str">
            <v>Tra260sn</v>
          </cell>
          <cell r="S1670">
            <v>1.8</v>
          </cell>
        </row>
        <row r="1671">
          <cell r="B1671" t="str">
            <v>Tra156s</v>
          </cell>
          <cell r="C1671" t="str">
            <v>Trappenhuis</v>
          </cell>
          <cell r="D1671" t="str">
            <v>Steen</v>
          </cell>
          <cell r="E1671">
            <v>156</v>
          </cell>
          <cell r="F1671">
            <v>0.82978723404255317</v>
          </cell>
          <cell r="G1671">
            <v>0</v>
          </cell>
          <cell r="H1671">
            <v>0</v>
          </cell>
          <cell r="I1671">
            <v>0</v>
          </cell>
          <cell r="J1671">
            <v>0</v>
          </cell>
          <cell r="K1671">
            <v>0</v>
          </cell>
          <cell r="L1671">
            <v>0</v>
          </cell>
          <cell r="M1671">
            <v>0</v>
          </cell>
          <cell r="N1671">
            <v>0</v>
          </cell>
          <cell r="O1671">
            <v>0</v>
          </cell>
          <cell r="P1671">
            <v>0.82978723404255317</v>
          </cell>
          <cell r="Q1671">
            <v>188</v>
          </cell>
          <cell r="R1671" t="str">
            <v>Tra156s</v>
          </cell>
          <cell r="S1671">
            <v>0.97294985566128511</v>
          </cell>
        </row>
        <row r="1672">
          <cell r="B1672" t="str">
            <v>Tra130s</v>
          </cell>
          <cell r="C1672" t="str">
            <v>Trappenhuis</v>
          </cell>
          <cell r="D1672" t="str">
            <v>Steen</v>
          </cell>
          <cell r="E1672">
            <v>130</v>
          </cell>
          <cell r="F1672">
            <v>0.96934523809523809</v>
          </cell>
          <cell r="G1672">
            <v>0</v>
          </cell>
          <cell r="H1672">
            <v>0</v>
          </cell>
          <cell r="I1672">
            <v>0</v>
          </cell>
          <cell r="J1672">
            <v>0</v>
          </cell>
          <cell r="K1672">
            <v>0</v>
          </cell>
          <cell r="L1672">
            <v>0</v>
          </cell>
          <cell r="M1672">
            <v>0</v>
          </cell>
          <cell r="N1672">
            <v>0</v>
          </cell>
          <cell r="O1672">
            <v>0</v>
          </cell>
          <cell r="P1672">
            <v>0.96934523809523809</v>
          </cell>
          <cell r="Q1672">
            <v>134.1111452256678</v>
          </cell>
          <cell r="R1672" t="str">
            <v>Tra130s</v>
          </cell>
          <cell r="S1672">
            <v>1.25</v>
          </cell>
        </row>
        <row r="1673">
          <cell r="B1673" t="str">
            <v>Tra104s</v>
          </cell>
          <cell r="C1673" t="str">
            <v>Trappenhuis</v>
          </cell>
          <cell r="D1673" t="str">
            <v>Steen</v>
          </cell>
          <cell r="E1673">
            <v>104</v>
          </cell>
          <cell r="F1673">
            <v>0.90752380952380951</v>
          </cell>
          <cell r="G1673">
            <v>0</v>
          </cell>
          <cell r="H1673">
            <v>0</v>
          </cell>
          <cell r="I1673">
            <v>0</v>
          </cell>
          <cell r="J1673">
            <v>0</v>
          </cell>
          <cell r="K1673">
            <v>0</v>
          </cell>
          <cell r="L1673">
            <v>0</v>
          </cell>
          <cell r="M1673">
            <v>0</v>
          </cell>
          <cell r="N1673">
            <v>0</v>
          </cell>
          <cell r="O1673">
            <v>0</v>
          </cell>
          <cell r="P1673">
            <v>0.90752380952380951</v>
          </cell>
          <cell r="Q1673">
            <v>114.59754433833561</v>
          </cell>
          <cell r="R1673" t="str">
            <v>Tra104s</v>
          </cell>
          <cell r="S1673">
            <v>1.3</v>
          </cell>
        </row>
        <row r="1674">
          <cell r="B1674" t="str">
            <v>Tra052s</v>
          </cell>
          <cell r="C1674" t="str">
            <v>Trappenhuis</v>
          </cell>
          <cell r="D1674" t="str">
            <v>Steen</v>
          </cell>
          <cell r="E1674">
            <v>52</v>
          </cell>
          <cell r="F1674">
            <v>0.61904761904761918</v>
          </cell>
          <cell r="G1674">
            <v>0</v>
          </cell>
          <cell r="H1674">
            <v>0</v>
          </cell>
          <cell r="I1674">
            <v>0</v>
          </cell>
          <cell r="J1674">
            <v>0</v>
          </cell>
          <cell r="K1674">
            <v>0</v>
          </cell>
          <cell r="L1674">
            <v>0</v>
          </cell>
          <cell r="M1674">
            <v>0</v>
          </cell>
          <cell r="N1674">
            <v>0</v>
          </cell>
          <cell r="O1674">
            <v>0</v>
          </cell>
          <cell r="P1674">
            <v>0.61904761904761918</v>
          </cell>
          <cell r="Q1674">
            <v>83.999999999999986</v>
          </cell>
          <cell r="R1674" t="str">
            <v>Tra052s</v>
          </cell>
          <cell r="S1674">
            <v>1.1393514460999126</v>
          </cell>
        </row>
        <row r="1675">
          <cell r="B1675" t="str">
            <v>Tra026s</v>
          </cell>
          <cell r="C1675" t="str">
            <v>Trappenhuis</v>
          </cell>
          <cell r="D1675" t="str">
            <v>Steen</v>
          </cell>
          <cell r="E1675">
            <v>26</v>
          </cell>
          <cell r="F1675">
            <v>0.40822222222222226</v>
          </cell>
          <cell r="G1675">
            <v>0</v>
          </cell>
          <cell r="H1675">
            <v>0</v>
          </cell>
          <cell r="I1675">
            <v>0</v>
          </cell>
          <cell r="J1675">
            <v>0</v>
          </cell>
          <cell r="K1675">
            <v>0</v>
          </cell>
          <cell r="L1675">
            <v>0</v>
          </cell>
          <cell r="M1675">
            <v>0</v>
          </cell>
          <cell r="N1675">
            <v>0</v>
          </cell>
          <cell r="O1675">
            <v>0</v>
          </cell>
          <cell r="P1675">
            <v>0.40822222222222226</v>
          </cell>
          <cell r="Q1675">
            <v>63.690800217746322</v>
          </cell>
          <cell r="R1675" t="str">
            <v>Tra026s</v>
          </cell>
          <cell r="S1675">
            <v>1.4</v>
          </cell>
        </row>
        <row r="1676">
          <cell r="B1676" t="str">
            <v>Tra012s</v>
          </cell>
          <cell r="C1676" t="str">
            <v>Trappenhuis</v>
          </cell>
          <cell r="D1676" t="str">
            <v>Steen</v>
          </cell>
          <cell r="E1676">
            <v>12</v>
          </cell>
          <cell r="F1676">
            <v>0.375</v>
          </cell>
          <cell r="G1676">
            <v>0</v>
          </cell>
          <cell r="H1676">
            <v>0</v>
          </cell>
          <cell r="I1676">
            <v>0</v>
          </cell>
          <cell r="J1676">
            <v>0</v>
          </cell>
          <cell r="K1676">
            <v>0</v>
          </cell>
          <cell r="L1676">
            <v>0</v>
          </cell>
          <cell r="M1676">
            <v>0</v>
          </cell>
          <cell r="N1676">
            <v>0</v>
          </cell>
          <cell r="O1676">
            <v>0</v>
          </cell>
          <cell r="P1676">
            <v>0.375</v>
          </cell>
          <cell r="Q1676">
            <v>32</v>
          </cell>
          <cell r="R1676" t="str">
            <v>Tra012s</v>
          </cell>
          <cell r="S1676">
            <v>2.415644171779141</v>
          </cell>
        </row>
        <row r="1677">
          <cell r="B1677" t="str">
            <v>Tra052sz</v>
          </cell>
          <cell r="C1677" t="str">
            <v>Trappenhuis, weekend</v>
          </cell>
          <cell r="D1677" t="str">
            <v>Steen</v>
          </cell>
          <cell r="E1677">
            <v>52</v>
          </cell>
          <cell r="F1677">
            <v>7.0571428571428577E-2</v>
          </cell>
          <cell r="G1677">
            <v>0</v>
          </cell>
          <cell r="H1677">
            <v>0</v>
          </cell>
          <cell r="I1677">
            <v>0</v>
          </cell>
          <cell r="J1677">
            <v>0</v>
          </cell>
          <cell r="K1677">
            <v>0</v>
          </cell>
          <cell r="L1677">
            <v>0</v>
          </cell>
          <cell r="M1677">
            <v>0</v>
          </cell>
          <cell r="N1677">
            <v>0</v>
          </cell>
          <cell r="O1677">
            <v>0</v>
          </cell>
          <cell r="P1677">
            <v>7.0571428571428577E-2</v>
          </cell>
          <cell r="Q1677">
            <v>736.8421052631578</v>
          </cell>
          <cell r="R1677" t="str">
            <v>Tra052sz</v>
          </cell>
          <cell r="S1677">
            <v>1.8</v>
          </cell>
        </row>
        <row r="1678">
          <cell r="B1678" t="str">
            <v>Tra001s</v>
          </cell>
          <cell r="D1678" t="str">
            <v>Steen</v>
          </cell>
          <cell r="E1678">
            <v>260</v>
          </cell>
          <cell r="F1678">
            <v>0</v>
          </cell>
          <cell r="G1678">
            <v>0</v>
          </cell>
          <cell r="H1678">
            <v>0</v>
          </cell>
          <cell r="I1678">
            <v>0</v>
          </cell>
          <cell r="J1678">
            <v>0</v>
          </cell>
          <cell r="K1678">
            <v>0</v>
          </cell>
          <cell r="L1678">
            <v>0</v>
          </cell>
          <cell r="M1678">
            <v>0</v>
          </cell>
          <cell r="N1678">
            <v>0</v>
          </cell>
          <cell r="O1678">
            <v>0</v>
          </cell>
          <cell r="P1678">
            <v>0</v>
          </cell>
          <cell r="Q1678">
            <v>0</v>
          </cell>
          <cell r="R1678" t="str">
            <v>Tra001s</v>
          </cell>
          <cell r="S1678">
            <v>0.8</v>
          </cell>
        </row>
        <row r="1679">
          <cell r="B1679" t="str">
            <v>Tra002s</v>
          </cell>
          <cell r="D1679" t="str">
            <v>Steen</v>
          </cell>
          <cell r="E1679">
            <v>2</v>
          </cell>
          <cell r="F1679">
            <v>0</v>
          </cell>
          <cell r="G1679">
            <v>0</v>
          </cell>
          <cell r="H1679">
            <v>0</v>
          </cell>
          <cell r="I1679">
            <v>0</v>
          </cell>
          <cell r="J1679">
            <v>0</v>
          </cell>
          <cell r="K1679">
            <v>0</v>
          </cell>
          <cell r="L1679">
            <v>0</v>
          </cell>
          <cell r="M1679">
            <v>0</v>
          </cell>
          <cell r="N1679">
            <v>0</v>
          </cell>
          <cell r="O1679">
            <v>0</v>
          </cell>
          <cell r="P1679">
            <v>0</v>
          </cell>
          <cell r="Q1679">
            <v>0</v>
          </cell>
          <cell r="R1679" t="str">
            <v>Tra002s</v>
          </cell>
          <cell r="S1679">
            <v>0.8</v>
          </cell>
        </row>
        <row r="1680">
          <cell r="B1680" t="str">
            <v>Tra003s</v>
          </cell>
          <cell r="D1680" t="str">
            <v>Steen</v>
          </cell>
          <cell r="E1680">
            <v>3</v>
          </cell>
          <cell r="F1680">
            <v>0</v>
          </cell>
          <cell r="G1680">
            <v>0</v>
          </cell>
          <cell r="H1680">
            <v>0</v>
          </cell>
          <cell r="I1680">
            <v>0</v>
          </cell>
          <cell r="J1680">
            <v>0</v>
          </cell>
          <cell r="K1680">
            <v>0</v>
          </cell>
          <cell r="L1680">
            <v>0</v>
          </cell>
          <cell r="M1680">
            <v>0</v>
          </cell>
          <cell r="N1680">
            <v>0</v>
          </cell>
          <cell r="O1680">
            <v>0</v>
          </cell>
          <cell r="P1680">
            <v>0</v>
          </cell>
          <cell r="Q1680">
            <v>0</v>
          </cell>
          <cell r="R1680" t="str">
            <v>Tra003s</v>
          </cell>
          <cell r="S1680">
            <v>0.8</v>
          </cell>
        </row>
        <row r="1681">
          <cell r="B1681" t="str">
            <v>Tra004s</v>
          </cell>
          <cell r="D1681" t="str">
            <v>Steen</v>
          </cell>
          <cell r="E1681">
            <v>4</v>
          </cell>
          <cell r="F1681">
            <v>0</v>
          </cell>
          <cell r="G1681">
            <v>0</v>
          </cell>
          <cell r="H1681">
            <v>0</v>
          </cell>
          <cell r="I1681">
            <v>0</v>
          </cell>
          <cell r="J1681">
            <v>0</v>
          </cell>
          <cell r="K1681">
            <v>0</v>
          </cell>
          <cell r="L1681">
            <v>0</v>
          </cell>
          <cell r="M1681">
            <v>0</v>
          </cell>
          <cell r="N1681">
            <v>0</v>
          </cell>
          <cell r="O1681">
            <v>0</v>
          </cell>
          <cell r="P1681">
            <v>0</v>
          </cell>
          <cell r="Q1681">
            <v>0</v>
          </cell>
          <cell r="R1681" t="str">
            <v>Tra004s</v>
          </cell>
          <cell r="S1681">
            <v>0.8</v>
          </cell>
        </row>
        <row r="1682">
          <cell r="B1682" t="str">
            <v>Tra005s</v>
          </cell>
          <cell r="D1682" t="str">
            <v>Steen</v>
          </cell>
          <cell r="E1682">
            <v>260</v>
          </cell>
          <cell r="F1682">
            <v>0.84885714285714275</v>
          </cell>
          <cell r="G1682">
            <v>0</v>
          </cell>
          <cell r="H1682">
            <v>0</v>
          </cell>
          <cell r="I1682">
            <v>0</v>
          </cell>
          <cell r="J1682">
            <v>0</v>
          </cell>
          <cell r="K1682">
            <v>0</v>
          </cell>
          <cell r="L1682">
            <v>0</v>
          </cell>
          <cell r="M1682">
            <v>0</v>
          </cell>
          <cell r="N1682">
            <v>0</v>
          </cell>
          <cell r="O1682">
            <v>0</v>
          </cell>
          <cell r="P1682">
            <v>0.84885714285714275</v>
          </cell>
          <cell r="Q1682">
            <v>306.29417704476612</v>
          </cell>
          <cell r="R1682" t="str">
            <v>Tra005s</v>
          </cell>
          <cell r="S1682">
            <v>1.2</v>
          </cell>
        </row>
        <row r="1683">
          <cell r="B1683" t="str">
            <v>Tra006s</v>
          </cell>
          <cell r="D1683" t="str">
            <v>Steen</v>
          </cell>
          <cell r="E1683">
            <v>6</v>
          </cell>
          <cell r="F1683">
            <v>0</v>
          </cell>
          <cell r="G1683">
            <v>0</v>
          </cell>
          <cell r="H1683">
            <v>0</v>
          </cell>
          <cell r="I1683">
            <v>0</v>
          </cell>
          <cell r="J1683">
            <v>0</v>
          </cell>
          <cell r="K1683">
            <v>0</v>
          </cell>
          <cell r="L1683">
            <v>0</v>
          </cell>
          <cell r="M1683">
            <v>0</v>
          </cell>
          <cell r="N1683">
            <v>0</v>
          </cell>
          <cell r="O1683">
            <v>0</v>
          </cell>
          <cell r="P1683">
            <v>0</v>
          </cell>
          <cell r="Q1683">
            <v>0</v>
          </cell>
          <cell r="R1683" t="str">
            <v>Tra006s</v>
          </cell>
          <cell r="S1683">
            <v>0.8</v>
          </cell>
        </row>
        <row r="1684">
          <cell r="B1684" t="str">
            <v>Tra007s</v>
          </cell>
          <cell r="D1684" t="str">
            <v>Steen</v>
          </cell>
          <cell r="E1684">
            <v>7</v>
          </cell>
          <cell r="F1684">
            <v>0</v>
          </cell>
          <cell r="G1684">
            <v>0</v>
          </cell>
          <cell r="H1684">
            <v>0</v>
          </cell>
          <cell r="I1684">
            <v>0</v>
          </cell>
          <cell r="J1684">
            <v>0</v>
          </cell>
          <cell r="K1684">
            <v>0</v>
          </cell>
          <cell r="L1684">
            <v>0</v>
          </cell>
          <cell r="M1684">
            <v>0</v>
          </cell>
          <cell r="N1684">
            <v>0</v>
          </cell>
          <cell r="O1684">
            <v>0</v>
          </cell>
          <cell r="P1684">
            <v>0</v>
          </cell>
          <cell r="Q1684">
            <v>0</v>
          </cell>
          <cell r="R1684" t="str">
            <v>Tra007s</v>
          </cell>
          <cell r="S1684">
            <v>0.8</v>
          </cell>
        </row>
        <row r="1685">
          <cell r="B1685" t="str">
            <v>Tra008s</v>
          </cell>
          <cell r="D1685" t="str">
            <v>Steen</v>
          </cell>
          <cell r="E1685">
            <v>8</v>
          </cell>
          <cell r="F1685">
            <v>0</v>
          </cell>
          <cell r="G1685">
            <v>0</v>
          </cell>
          <cell r="H1685">
            <v>0</v>
          </cell>
          <cell r="I1685">
            <v>0</v>
          </cell>
          <cell r="J1685">
            <v>0</v>
          </cell>
          <cell r="K1685">
            <v>0</v>
          </cell>
          <cell r="L1685">
            <v>0</v>
          </cell>
          <cell r="M1685">
            <v>0</v>
          </cell>
          <cell r="N1685">
            <v>0</v>
          </cell>
          <cell r="O1685">
            <v>0</v>
          </cell>
          <cell r="P1685">
            <v>0</v>
          </cell>
          <cell r="Q1685">
            <v>0</v>
          </cell>
          <cell r="R1685" t="str">
            <v>Tra008s</v>
          </cell>
          <cell r="S1685">
            <v>0.8</v>
          </cell>
        </row>
        <row r="1686">
          <cell r="B1686" t="str">
            <v>Tra009s</v>
          </cell>
          <cell r="D1686" t="str">
            <v>Steen</v>
          </cell>
          <cell r="E1686">
            <v>9</v>
          </cell>
          <cell r="F1686">
            <v>0</v>
          </cell>
          <cell r="G1686">
            <v>0</v>
          </cell>
          <cell r="H1686">
            <v>0</v>
          </cell>
          <cell r="I1686">
            <v>0</v>
          </cell>
          <cell r="J1686">
            <v>0</v>
          </cell>
          <cell r="K1686">
            <v>0</v>
          </cell>
          <cell r="L1686">
            <v>0</v>
          </cell>
          <cell r="M1686">
            <v>0</v>
          </cell>
          <cell r="N1686">
            <v>0</v>
          </cell>
          <cell r="O1686">
            <v>0</v>
          </cell>
          <cell r="P1686">
            <v>0</v>
          </cell>
          <cell r="Q1686">
            <v>0</v>
          </cell>
          <cell r="R1686" t="str">
            <v>Tra009s</v>
          </cell>
          <cell r="S1686">
            <v>0.8</v>
          </cell>
        </row>
        <row r="1687">
          <cell r="B1687" t="str">
            <v>Tra010s</v>
          </cell>
          <cell r="D1687" t="str">
            <v>Steen</v>
          </cell>
          <cell r="E1687">
            <v>10</v>
          </cell>
          <cell r="F1687">
            <v>0</v>
          </cell>
          <cell r="G1687">
            <v>0</v>
          </cell>
          <cell r="H1687">
            <v>0</v>
          </cell>
          <cell r="I1687">
            <v>0</v>
          </cell>
          <cell r="J1687">
            <v>0</v>
          </cell>
          <cell r="K1687">
            <v>0</v>
          </cell>
          <cell r="L1687">
            <v>0</v>
          </cell>
          <cell r="M1687">
            <v>0</v>
          </cell>
          <cell r="N1687">
            <v>0</v>
          </cell>
          <cell r="O1687">
            <v>0</v>
          </cell>
          <cell r="P1687">
            <v>0</v>
          </cell>
          <cell r="Q1687">
            <v>0</v>
          </cell>
          <cell r="R1687" t="str">
            <v>Tra010s</v>
          </cell>
          <cell r="S1687">
            <v>0.8</v>
          </cell>
        </row>
        <row r="1688">
          <cell r="B1688" t="str">
            <v>Tra011s</v>
          </cell>
          <cell r="D1688" t="str">
            <v>Steen</v>
          </cell>
          <cell r="E1688">
            <v>11</v>
          </cell>
          <cell r="F1688">
            <v>0</v>
          </cell>
          <cell r="G1688">
            <v>0</v>
          </cell>
          <cell r="H1688">
            <v>0</v>
          </cell>
          <cell r="I1688">
            <v>0</v>
          </cell>
          <cell r="J1688">
            <v>0</v>
          </cell>
          <cell r="K1688">
            <v>0</v>
          </cell>
          <cell r="L1688">
            <v>0</v>
          </cell>
          <cell r="M1688">
            <v>0</v>
          </cell>
          <cell r="N1688">
            <v>0</v>
          </cell>
          <cell r="O1688">
            <v>0</v>
          </cell>
          <cell r="P1688">
            <v>0</v>
          </cell>
          <cell r="Q1688">
            <v>0</v>
          </cell>
          <cell r="R1688" t="str">
            <v>Tra011s</v>
          </cell>
          <cell r="S1688">
            <v>0.8</v>
          </cell>
        </row>
        <row r="1690">
          <cell r="B1690" t="str">
            <v>Tra260t</v>
          </cell>
          <cell r="C1690" t="str">
            <v>Trappenhuis</v>
          </cell>
          <cell r="D1690" t="str">
            <v>Tapijt</v>
          </cell>
          <cell r="E1690">
            <v>260</v>
          </cell>
          <cell r="F1690">
            <v>1.1304347826086958</v>
          </cell>
          <cell r="G1690">
            <v>0</v>
          </cell>
          <cell r="H1690">
            <v>0</v>
          </cell>
          <cell r="I1690">
            <v>0</v>
          </cell>
          <cell r="J1690">
            <v>0</v>
          </cell>
          <cell r="K1690">
            <v>0</v>
          </cell>
          <cell r="L1690">
            <v>0</v>
          </cell>
          <cell r="M1690">
            <v>0</v>
          </cell>
          <cell r="N1690">
            <v>0</v>
          </cell>
          <cell r="O1690">
            <v>0</v>
          </cell>
          <cell r="P1690">
            <v>1.1304347826086958</v>
          </cell>
          <cell r="Q1690">
            <v>229.99999999999997</v>
          </cell>
          <cell r="R1690" t="str">
            <v>Tra260t</v>
          </cell>
          <cell r="S1690">
            <v>1.3384211859490289</v>
          </cell>
        </row>
        <row r="1691">
          <cell r="B1691" t="str">
            <v>Tra260tn</v>
          </cell>
          <cell r="C1691" t="str">
            <v>Trappenhuis, naloopronde</v>
          </cell>
          <cell r="D1691" t="str">
            <v>Tapijt</v>
          </cell>
          <cell r="E1691">
            <v>260</v>
          </cell>
          <cell r="F1691">
            <v>0.83571428571428563</v>
          </cell>
          <cell r="G1691">
            <v>0</v>
          </cell>
          <cell r="H1691">
            <v>0</v>
          </cell>
          <cell r="I1691">
            <v>0</v>
          </cell>
          <cell r="J1691">
            <v>0</v>
          </cell>
          <cell r="K1691">
            <v>0</v>
          </cell>
          <cell r="L1691">
            <v>0</v>
          </cell>
          <cell r="M1691">
            <v>0</v>
          </cell>
          <cell r="N1691">
            <v>0</v>
          </cell>
          <cell r="O1691">
            <v>0</v>
          </cell>
          <cell r="P1691">
            <v>0.83571428571428563</v>
          </cell>
          <cell r="Q1691">
            <v>311.11111111111114</v>
          </cell>
          <cell r="R1691" t="str">
            <v>Tra260tn</v>
          </cell>
          <cell r="S1691">
            <v>1.5</v>
          </cell>
        </row>
        <row r="1692">
          <cell r="B1692" t="str">
            <v>Tra156t</v>
          </cell>
          <cell r="C1692" t="str">
            <v>Trappenhuis</v>
          </cell>
          <cell r="D1692" t="str">
            <v>Tapijt</v>
          </cell>
          <cell r="E1692">
            <v>156</v>
          </cell>
          <cell r="F1692">
            <v>0.83215806116862634</v>
          </cell>
          <cell r="G1692">
            <v>0</v>
          </cell>
          <cell r="H1692">
            <v>0</v>
          </cell>
          <cell r="I1692">
            <v>0</v>
          </cell>
          <cell r="J1692">
            <v>0</v>
          </cell>
          <cell r="K1692">
            <v>0</v>
          </cell>
          <cell r="L1692">
            <v>0</v>
          </cell>
          <cell r="M1692">
            <v>0</v>
          </cell>
          <cell r="N1692">
            <v>0</v>
          </cell>
          <cell r="O1692">
            <v>0</v>
          </cell>
          <cell r="P1692">
            <v>0.83215806116862634</v>
          </cell>
          <cell r="Q1692">
            <v>187.46438600970131</v>
          </cell>
          <cell r="R1692" t="str">
            <v>Tra156t</v>
          </cell>
          <cell r="S1692">
            <v>1.3384211859490289</v>
          </cell>
        </row>
        <row r="1693">
          <cell r="B1693" t="str">
            <v>Tra130t</v>
          </cell>
          <cell r="C1693" t="str">
            <v>Trappenhuis</v>
          </cell>
          <cell r="D1693" t="str">
            <v>Tapijt</v>
          </cell>
          <cell r="E1693">
            <v>130</v>
          </cell>
          <cell r="F1693">
            <v>0.78589046811019625</v>
          </cell>
          <cell r="G1693">
            <v>0</v>
          </cell>
          <cell r="H1693">
            <v>0</v>
          </cell>
          <cell r="I1693">
            <v>0</v>
          </cell>
          <cell r="J1693">
            <v>0</v>
          </cell>
          <cell r="K1693">
            <v>0</v>
          </cell>
          <cell r="L1693">
            <v>0</v>
          </cell>
          <cell r="M1693">
            <v>0</v>
          </cell>
          <cell r="N1693">
            <v>0</v>
          </cell>
          <cell r="O1693">
            <v>0</v>
          </cell>
          <cell r="P1693">
            <v>0.78589046811019625</v>
          </cell>
          <cell r="Q1693">
            <v>165.4174535449024</v>
          </cell>
          <cell r="R1693" t="str">
            <v>Tra130t</v>
          </cell>
          <cell r="S1693">
            <v>1.388421185949029</v>
          </cell>
        </row>
        <row r="1694">
          <cell r="B1694" t="str">
            <v>Tra104t</v>
          </cell>
          <cell r="C1694" t="str">
            <v>Trappenhuis</v>
          </cell>
          <cell r="D1694" t="str">
            <v>Tapijt</v>
          </cell>
          <cell r="E1694">
            <v>104</v>
          </cell>
          <cell r="F1694">
            <v>0.73405144648033782</v>
          </cell>
          <cell r="G1694">
            <v>0</v>
          </cell>
          <cell r="H1694">
            <v>0</v>
          </cell>
          <cell r="I1694">
            <v>0</v>
          </cell>
          <cell r="J1694">
            <v>0</v>
          </cell>
          <cell r="K1694">
            <v>0</v>
          </cell>
          <cell r="L1694">
            <v>0</v>
          </cell>
          <cell r="M1694">
            <v>0</v>
          </cell>
          <cell r="N1694">
            <v>0</v>
          </cell>
          <cell r="O1694">
            <v>0</v>
          </cell>
          <cell r="P1694">
            <v>0.73405144648033782</v>
          </cell>
          <cell r="Q1694">
            <v>141.6794429037144</v>
          </cell>
          <cell r="R1694" t="str">
            <v>Tra104t</v>
          </cell>
          <cell r="S1694">
            <v>1.438421185949029</v>
          </cell>
        </row>
        <row r="1695">
          <cell r="B1695" t="str">
            <v>Tra052t</v>
          </cell>
          <cell r="C1695" t="str">
            <v>Trappenhuis</v>
          </cell>
          <cell r="D1695" t="str">
            <v>Tapijt</v>
          </cell>
          <cell r="E1695">
            <v>52</v>
          </cell>
          <cell r="F1695">
            <v>0.56521739130434789</v>
          </cell>
          <cell r="G1695">
            <v>0</v>
          </cell>
          <cell r="H1695">
            <v>0</v>
          </cell>
          <cell r="I1695">
            <v>0</v>
          </cell>
          <cell r="J1695">
            <v>0</v>
          </cell>
          <cell r="K1695">
            <v>0</v>
          </cell>
          <cell r="L1695">
            <v>0</v>
          </cell>
          <cell r="M1695">
            <v>0</v>
          </cell>
          <cell r="N1695">
            <v>0</v>
          </cell>
          <cell r="O1695">
            <v>0</v>
          </cell>
          <cell r="P1695">
            <v>0.56521739130434789</v>
          </cell>
          <cell r="Q1695">
            <v>91.999999999999986</v>
          </cell>
          <cell r="R1695" t="str">
            <v>Tra052t</v>
          </cell>
          <cell r="S1695">
            <v>1.4169795325178638</v>
          </cell>
        </row>
        <row r="1696">
          <cell r="B1696" t="str">
            <v>Tra026t</v>
          </cell>
          <cell r="C1696" t="str">
            <v>Trappenhuis</v>
          </cell>
          <cell r="D1696" t="str">
            <v>Tapijt</v>
          </cell>
          <cell r="E1696">
            <v>26</v>
          </cell>
          <cell r="F1696">
            <v>0.3374758855526282</v>
          </cell>
          <cell r="G1696">
            <v>0</v>
          </cell>
          <cell r="H1696">
            <v>0</v>
          </cell>
          <cell r="I1696">
            <v>0</v>
          </cell>
          <cell r="J1696">
            <v>0</v>
          </cell>
          <cell r="K1696">
            <v>0</v>
          </cell>
          <cell r="L1696">
            <v>0</v>
          </cell>
          <cell r="M1696">
            <v>0</v>
          </cell>
          <cell r="N1696">
            <v>0</v>
          </cell>
          <cell r="O1696">
            <v>0</v>
          </cell>
          <cell r="P1696">
            <v>0.3374758855526282</v>
          </cell>
          <cell r="Q1696">
            <v>77.042541743165202</v>
          </cell>
          <cell r="R1696" t="str">
            <v>Tra026t</v>
          </cell>
          <cell r="S1696">
            <v>1.5384211859490289</v>
          </cell>
        </row>
        <row r="1697">
          <cell r="B1697" t="str">
            <v>Tra012t</v>
          </cell>
          <cell r="C1697" t="str">
            <v>Trappenhuis</v>
          </cell>
          <cell r="D1697" t="str">
            <v>Tapijt</v>
          </cell>
          <cell r="E1697">
            <v>12</v>
          </cell>
          <cell r="F1697">
            <v>0.19363610647759594</v>
          </cell>
          <cell r="G1697">
            <v>0</v>
          </cell>
          <cell r="H1697">
            <v>0</v>
          </cell>
          <cell r="I1697">
            <v>0</v>
          </cell>
          <cell r="J1697">
            <v>0</v>
          </cell>
          <cell r="K1697">
            <v>0</v>
          </cell>
          <cell r="L1697">
            <v>0</v>
          </cell>
          <cell r="M1697">
            <v>0</v>
          </cell>
          <cell r="N1697">
            <v>0</v>
          </cell>
          <cell r="O1697">
            <v>0</v>
          </cell>
          <cell r="P1697">
            <v>0.19363610647759594</v>
          </cell>
          <cell r="Q1697">
            <v>61.971913287713328</v>
          </cell>
          <cell r="R1697" t="str">
            <v>Tra012t</v>
          </cell>
          <cell r="S1697">
            <v>1.5884211859490289</v>
          </cell>
        </row>
        <row r="1698">
          <cell r="B1698" t="str">
            <v>Tra052tz</v>
          </cell>
          <cell r="C1698" t="str">
            <v>Trappenhuis, weekend</v>
          </cell>
          <cell r="D1698" t="str">
            <v>Tapijt</v>
          </cell>
          <cell r="E1698">
            <v>52</v>
          </cell>
          <cell r="F1698">
            <v>0.16714285714285712</v>
          </cell>
          <cell r="G1698">
            <v>0</v>
          </cell>
          <cell r="H1698">
            <v>0</v>
          </cell>
          <cell r="I1698">
            <v>0</v>
          </cell>
          <cell r="J1698">
            <v>0</v>
          </cell>
          <cell r="K1698">
            <v>0</v>
          </cell>
          <cell r="L1698">
            <v>0</v>
          </cell>
          <cell r="M1698">
            <v>0</v>
          </cell>
          <cell r="N1698">
            <v>0</v>
          </cell>
          <cell r="O1698">
            <v>0</v>
          </cell>
          <cell r="P1698">
            <v>0.16714285714285712</v>
          </cell>
          <cell r="Q1698">
            <v>311.11111111111114</v>
          </cell>
          <cell r="R1698" t="str">
            <v>Tra052tz</v>
          </cell>
          <cell r="S1698">
            <v>1.5</v>
          </cell>
        </row>
        <row r="1699">
          <cell r="B1699" t="str">
            <v>Tra001t</v>
          </cell>
          <cell r="D1699" t="str">
            <v>Tapijt</v>
          </cell>
          <cell r="E1699">
            <v>260</v>
          </cell>
          <cell r="F1699">
            <v>0.62285714285714289</v>
          </cell>
          <cell r="G1699">
            <v>0</v>
          </cell>
          <cell r="H1699">
            <v>0</v>
          </cell>
          <cell r="I1699">
            <v>0</v>
          </cell>
          <cell r="J1699">
            <v>0</v>
          </cell>
          <cell r="K1699">
            <v>0</v>
          </cell>
          <cell r="L1699">
            <v>0</v>
          </cell>
          <cell r="M1699">
            <v>0</v>
          </cell>
          <cell r="N1699">
            <v>0</v>
          </cell>
          <cell r="O1699">
            <v>0</v>
          </cell>
          <cell r="P1699">
            <v>0.62285714285714289</v>
          </cell>
          <cell r="Q1699">
            <v>417.43119266055044</v>
          </cell>
          <cell r="R1699" t="str">
            <v>Tra001t</v>
          </cell>
          <cell r="S1699">
            <v>0.8</v>
          </cell>
        </row>
        <row r="1700">
          <cell r="B1700" t="str">
            <v>Tra002t</v>
          </cell>
          <cell r="D1700" t="str">
            <v>Tapijt</v>
          </cell>
          <cell r="E1700">
            <v>2</v>
          </cell>
          <cell r="F1700">
            <v>0</v>
          </cell>
          <cell r="G1700">
            <v>0</v>
          </cell>
          <cell r="H1700">
            <v>0</v>
          </cell>
          <cell r="I1700">
            <v>0</v>
          </cell>
          <cell r="J1700">
            <v>0</v>
          </cell>
          <cell r="K1700">
            <v>0</v>
          </cell>
          <cell r="L1700">
            <v>0</v>
          </cell>
          <cell r="M1700">
            <v>0</v>
          </cell>
          <cell r="N1700">
            <v>0</v>
          </cell>
          <cell r="O1700">
            <v>0</v>
          </cell>
          <cell r="P1700">
            <v>0</v>
          </cell>
          <cell r="Q1700">
            <v>0</v>
          </cell>
          <cell r="R1700" t="str">
            <v>Tra002t</v>
          </cell>
          <cell r="S1700">
            <v>0.8</v>
          </cell>
        </row>
        <row r="1701">
          <cell r="B1701" t="str">
            <v>Tra003t</v>
          </cell>
          <cell r="D1701" t="str">
            <v>Tapijt</v>
          </cell>
          <cell r="E1701">
            <v>3</v>
          </cell>
          <cell r="F1701">
            <v>0</v>
          </cell>
          <cell r="G1701">
            <v>0</v>
          </cell>
          <cell r="H1701">
            <v>0</v>
          </cell>
          <cell r="I1701">
            <v>0</v>
          </cell>
          <cell r="J1701">
            <v>0</v>
          </cell>
          <cell r="K1701">
            <v>0</v>
          </cell>
          <cell r="L1701">
            <v>0</v>
          </cell>
          <cell r="M1701">
            <v>0</v>
          </cell>
          <cell r="N1701">
            <v>0</v>
          </cell>
          <cell r="O1701">
            <v>0</v>
          </cell>
          <cell r="P1701">
            <v>0</v>
          </cell>
          <cell r="Q1701">
            <v>0</v>
          </cell>
          <cell r="R1701" t="str">
            <v>Tra003t</v>
          </cell>
          <cell r="S1701">
            <v>0.8</v>
          </cell>
        </row>
        <row r="1702">
          <cell r="B1702" t="str">
            <v>Tra004t</v>
          </cell>
          <cell r="D1702" t="str">
            <v>Tapijt</v>
          </cell>
          <cell r="E1702">
            <v>4</v>
          </cell>
          <cell r="F1702">
            <v>0</v>
          </cell>
          <cell r="G1702">
            <v>0</v>
          </cell>
          <cell r="H1702">
            <v>0</v>
          </cell>
          <cell r="I1702">
            <v>0</v>
          </cell>
          <cell r="J1702">
            <v>0</v>
          </cell>
          <cell r="K1702">
            <v>0</v>
          </cell>
          <cell r="L1702">
            <v>0</v>
          </cell>
          <cell r="M1702">
            <v>0</v>
          </cell>
          <cell r="N1702">
            <v>0</v>
          </cell>
          <cell r="O1702">
            <v>0</v>
          </cell>
          <cell r="P1702">
            <v>0</v>
          </cell>
          <cell r="Q1702">
            <v>0</v>
          </cell>
          <cell r="R1702" t="str">
            <v>Tra004t</v>
          </cell>
          <cell r="S1702">
            <v>0.8</v>
          </cell>
        </row>
        <row r="1703">
          <cell r="B1703" t="str">
            <v>Tra005t</v>
          </cell>
          <cell r="D1703" t="str">
            <v>Tapijt</v>
          </cell>
          <cell r="E1703">
            <v>5</v>
          </cell>
          <cell r="F1703">
            <v>0</v>
          </cell>
          <cell r="G1703">
            <v>0</v>
          </cell>
          <cell r="H1703">
            <v>0</v>
          </cell>
          <cell r="I1703">
            <v>0</v>
          </cell>
          <cell r="J1703">
            <v>0</v>
          </cell>
          <cell r="K1703">
            <v>0</v>
          </cell>
          <cell r="L1703">
            <v>0</v>
          </cell>
          <cell r="M1703">
            <v>0</v>
          </cell>
          <cell r="N1703">
            <v>0</v>
          </cell>
          <cell r="O1703">
            <v>0</v>
          </cell>
          <cell r="P1703">
            <v>0</v>
          </cell>
          <cell r="Q1703">
            <v>0</v>
          </cell>
          <cell r="R1703" t="str">
            <v>Tra005t</v>
          </cell>
          <cell r="S1703">
            <v>0.8</v>
          </cell>
        </row>
        <row r="1704">
          <cell r="B1704" t="str">
            <v>Tra006t</v>
          </cell>
          <cell r="D1704" t="str">
            <v>Tapijt</v>
          </cell>
          <cell r="E1704">
            <v>6</v>
          </cell>
          <cell r="F1704">
            <v>0</v>
          </cell>
          <cell r="G1704">
            <v>0</v>
          </cell>
          <cell r="H1704">
            <v>0</v>
          </cell>
          <cell r="I1704">
            <v>0</v>
          </cell>
          <cell r="J1704">
            <v>0</v>
          </cell>
          <cell r="K1704">
            <v>0</v>
          </cell>
          <cell r="L1704">
            <v>0</v>
          </cell>
          <cell r="M1704">
            <v>0</v>
          </cell>
          <cell r="N1704">
            <v>0</v>
          </cell>
          <cell r="O1704">
            <v>0</v>
          </cell>
          <cell r="P1704">
            <v>0</v>
          </cell>
          <cell r="Q1704">
            <v>0</v>
          </cell>
          <cell r="R1704" t="str">
            <v>Tra006t</v>
          </cell>
          <cell r="S1704">
            <v>0.8</v>
          </cell>
        </row>
        <row r="1705">
          <cell r="B1705" t="str">
            <v>Tra007t</v>
          </cell>
          <cell r="D1705" t="str">
            <v>Tapijt</v>
          </cell>
          <cell r="E1705">
            <v>7</v>
          </cell>
          <cell r="F1705">
            <v>0</v>
          </cell>
          <cell r="G1705">
            <v>0</v>
          </cell>
          <cell r="H1705">
            <v>0</v>
          </cell>
          <cell r="I1705">
            <v>0</v>
          </cell>
          <cell r="J1705">
            <v>0</v>
          </cell>
          <cell r="K1705">
            <v>0</v>
          </cell>
          <cell r="L1705">
            <v>0</v>
          </cell>
          <cell r="M1705">
            <v>0</v>
          </cell>
          <cell r="N1705">
            <v>0</v>
          </cell>
          <cell r="O1705">
            <v>0</v>
          </cell>
          <cell r="P1705">
            <v>0</v>
          </cell>
          <cell r="Q1705">
            <v>0</v>
          </cell>
          <cell r="R1705" t="str">
            <v>Tra007t</v>
          </cell>
          <cell r="S1705">
            <v>0.8</v>
          </cell>
        </row>
        <row r="1706">
          <cell r="B1706" t="str">
            <v>Tra008t</v>
          </cell>
          <cell r="D1706" t="str">
            <v>Tapijt</v>
          </cell>
          <cell r="E1706">
            <v>8</v>
          </cell>
          <cell r="F1706">
            <v>0</v>
          </cell>
          <cell r="G1706">
            <v>0</v>
          </cell>
          <cell r="H1706">
            <v>0</v>
          </cell>
          <cell r="I1706">
            <v>0</v>
          </cell>
          <cell r="J1706">
            <v>0</v>
          </cell>
          <cell r="K1706">
            <v>0</v>
          </cell>
          <cell r="L1706">
            <v>0</v>
          </cell>
          <cell r="M1706">
            <v>0</v>
          </cell>
          <cell r="N1706">
            <v>0</v>
          </cell>
          <cell r="O1706">
            <v>0</v>
          </cell>
          <cell r="P1706">
            <v>0</v>
          </cell>
          <cell r="Q1706">
            <v>0</v>
          </cell>
          <cell r="R1706" t="str">
            <v>Tra008t</v>
          </cell>
          <cell r="S1706">
            <v>0.8</v>
          </cell>
        </row>
        <row r="1707">
          <cell r="B1707" t="str">
            <v>Tra009t</v>
          </cell>
          <cell r="D1707" t="str">
            <v>Tapijt</v>
          </cell>
          <cell r="E1707">
            <v>9</v>
          </cell>
          <cell r="F1707">
            <v>0</v>
          </cell>
          <cell r="G1707">
            <v>0</v>
          </cell>
          <cell r="H1707">
            <v>0</v>
          </cell>
          <cell r="I1707">
            <v>0</v>
          </cell>
          <cell r="J1707">
            <v>0</v>
          </cell>
          <cell r="K1707">
            <v>0</v>
          </cell>
          <cell r="L1707">
            <v>0</v>
          </cell>
          <cell r="M1707">
            <v>0</v>
          </cell>
          <cell r="N1707">
            <v>0</v>
          </cell>
          <cell r="O1707">
            <v>0</v>
          </cell>
          <cell r="P1707">
            <v>0</v>
          </cell>
          <cell r="Q1707">
            <v>0</v>
          </cell>
          <cell r="R1707" t="str">
            <v>Tra009t</v>
          </cell>
          <cell r="S1707">
            <v>3.5</v>
          </cell>
        </row>
        <row r="1708">
          <cell r="B1708" t="str">
            <v>Tra010t</v>
          </cell>
          <cell r="D1708" t="str">
            <v>Tapijt</v>
          </cell>
          <cell r="E1708">
            <v>10</v>
          </cell>
          <cell r="F1708">
            <v>0</v>
          </cell>
          <cell r="G1708">
            <v>0</v>
          </cell>
          <cell r="H1708">
            <v>0</v>
          </cell>
          <cell r="I1708">
            <v>0</v>
          </cell>
          <cell r="J1708">
            <v>0</v>
          </cell>
          <cell r="K1708">
            <v>0</v>
          </cell>
          <cell r="L1708">
            <v>0</v>
          </cell>
          <cell r="M1708">
            <v>0</v>
          </cell>
          <cell r="N1708">
            <v>0</v>
          </cell>
          <cell r="O1708">
            <v>0</v>
          </cell>
          <cell r="P1708">
            <v>0</v>
          </cell>
          <cell r="Q1708">
            <v>0</v>
          </cell>
          <cell r="R1708" t="str">
            <v>Tra010t</v>
          </cell>
          <cell r="S1708">
            <v>0.8</v>
          </cell>
        </row>
        <row r="1709">
          <cell r="B1709" t="str">
            <v>Tra011t</v>
          </cell>
          <cell r="D1709" t="str">
            <v>Tapijt</v>
          </cell>
          <cell r="E1709">
            <v>11</v>
          </cell>
          <cell r="F1709">
            <v>0</v>
          </cell>
          <cell r="G1709">
            <v>0</v>
          </cell>
          <cell r="H1709">
            <v>0</v>
          </cell>
          <cell r="I1709">
            <v>0</v>
          </cell>
          <cell r="J1709">
            <v>0</v>
          </cell>
          <cell r="K1709">
            <v>0</v>
          </cell>
          <cell r="L1709">
            <v>0</v>
          </cell>
          <cell r="M1709">
            <v>0</v>
          </cell>
          <cell r="N1709">
            <v>0</v>
          </cell>
          <cell r="O1709">
            <v>0</v>
          </cell>
          <cell r="P1709">
            <v>0</v>
          </cell>
          <cell r="Q1709">
            <v>0</v>
          </cell>
          <cell r="R1709" t="str">
            <v>Tra011t</v>
          </cell>
          <cell r="S1709">
            <v>0.8</v>
          </cell>
        </row>
        <row r="1711">
          <cell r="B1711" t="str">
            <v>Ver260l</v>
          </cell>
          <cell r="C1711" t="str">
            <v>Vergaderkamer</v>
          </cell>
          <cell r="D1711" t="str">
            <v>Lino/PVC</v>
          </cell>
          <cell r="E1711">
            <v>260</v>
          </cell>
          <cell r="F1711">
            <v>0.4470893840419552</v>
          </cell>
          <cell r="G1711">
            <v>8.0610173376336358E-2</v>
          </cell>
          <cell r="H1711">
            <v>0</v>
          </cell>
          <cell r="I1711">
            <v>0</v>
          </cell>
          <cell r="J1711">
            <v>0</v>
          </cell>
          <cell r="K1711">
            <v>0</v>
          </cell>
          <cell r="L1711">
            <v>0</v>
          </cell>
          <cell r="M1711">
            <v>0</v>
          </cell>
          <cell r="N1711">
            <v>0</v>
          </cell>
          <cell r="O1711">
            <v>0</v>
          </cell>
          <cell r="P1711">
            <v>0.52769955741829166</v>
          </cell>
          <cell r="Q1711">
            <v>492.70460121668395</v>
          </cell>
          <cell r="R1711" t="str">
            <v>Ver260l</v>
          </cell>
          <cell r="S1711">
            <v>0.55868436993500437</v>
          </cell>
        </row>
        <row r="1712">
          <cell r="B1712" t="str">
            <v>Ver260ln</v>
          </cell>
          <cell r="C1712" t="str">
            <v>Vergaderkamer, naloopronde</v>
          </cell>
          <cell r="D1712" t="str">
            <v>Lino/PVC</v>
          </cell>
          <cell r="E1712">
            <v>260</v>
          </cell>
          <cell r="F1712">
            <v>0.51654365079365083</v>
          </cell>
          <cell r="G1712">
            <v>0</v>
          </cell>
          <cell r="H1712">
            <v>0</v>
          </cell>
          <cell r="I1712">
            <v>0</v>
          </cell>
          <cell r="J1712">
            <v>0</v>
          </cell>
          <cell r="K1712">
            <v>0</v>
          </cell>
          <cell r="L1712">
            <v>0</v>
          </cell>
          <cell r="M1712">
            <v>0</v>
          </cell>
          <cell r="N1712">
            <v>0</v>
          </cell>
          <cell r="O1712">
            <v>0</v>
          </cell>
          <cell r="P1712">
            <v>0.51654365079365083</v>
          </cell>
          <cell r="Q1712">
            <v>503.34565065414955</v>
          </cell>
          <cell r="R1712" t="str">
            <v>Ver260ln</v>
          </cell>
          <cell r="S1712">
            <v>0.95</v>
          </cell>
        </row>
        <row r="1713">
          <cell r="B1713" t="str">
            <v>Ver156l</v>
          </cell>
          <cell r="C1713" t="str">
            <v>Vergaderkamer</v>
          </cell>
          <cell r="D1713" t="str">
            <v>Lino/PVC</v>
          </cell>
          <cell r="E1713">
            <v>156</v>
          </cell>
          <cell r="F1713">
            <v>0.32281314975196873</v>
          </cell>
          <cell r="G1713">
            <v>8.0610173376336358E-2</v>
          </cell>
          <cell r="H1713">
            <v>0</v>
          </cell>
          <cell r="I1713">
            <v>0</v>
          </cell>
          <cell r="J1713">
            <v>0</v>
          </cell>
          <cell r="K1713">
            <v>0</v>
          </cell>
          <cell r="L1713">
            <v>0</v>
          </cell>
          <cell r="M1713">
            <v>0</v>
          </cell>
          <cell r="N1713">
            <v>0</v>
          </cell>
          <cell r="O1713">
            <v>0</v>
          </cell>
          <cell r="P1713">
            <v>0.40342332312830498</v>
          </cell>
          <cell r="Q1713">
            <v>386.69058295964129</v>
          </cell>
          <cell r="R1713" t="str">
            <v>Ver156l</v>
          </cell>
          <cell r="S1713">
            <v>0.55868436993500437</v>
          </cell>
        </row>
        <row r="1714">
          <cell r="B1714" t="str">
            <v>Ver130l</v>
          </cell>
          <cell r="C1714" t="str">
            <v>Vergaderkamer</v>
          </cell>
          <cell r="D1714" t="str">
            <v>Lino/PVC</v>
          </cell>
          <cell r="E1714">
            <v>130</v>
          </cell>
          <cell r="F1714">
            <v>0.31785401181439271</v>
          </cell>
          <cell r="G1714">
            <v>8.7824459090622073E-2</v>
          </cell>
          <cell r="H1714">
            <v>0</v>
          </cell>
          <cell r="I1714">
            <v>0</v>
          </cell>
          <cell r="J1714">
            <v>0</v>
          </cell>
          <cell r="K1714">
            <v>0</v>
          </cell>
          <cell r="L1714">
            <v>0</v>
          </cell>
          <cell r="M1714">
            <v>0</v>
          </cell>
          <cell r="N1714">
            <v>0</v>
          </cell>
          <cell r="O1714">
            <v>0</v>
          </cell>
          <cell r="P1714">
            <v>0.4056784709050148</v>
          </cell>
          <cell r="Q1714">
            <v>320.45082330838818</v>
          </cell>
          <cell r="R1714" t="str">
            <v>Ver130l</v>
          </cell>
          <cell r="S1714">
            <v>0.60868436993500441</v>
          </cell>
        </row>
        <row r="1715">
          <cell r="B1715" t="str">
            <v>Ver104l</v>
          </cell>
          <cell r="C1715" t="str">
            <v>Vergaderkamer</v>
          </cell>
          <cell r="D1715" t="str">
            <v>Lino/PVC</v>
          </cell>
          <cell r="E1715">
            <v>104</v>
          </cell>
          <cell r="F1715">
            <v>0.30733376276570556</v>
          </cell>
          <cell r="G1715">
            <v>9.5038744804907774E-2</v>
          </cell>
          <cell r="H1715">
            <v>0</v>
          </cell>
          <cell r="I1715">
            <v>0</v>
          </cell>
          <cell r="J1715">
            <v>0</v>
          </cell>
          <cell r="K1715">
            <v>0</v>
          </cell>
          <cell r="L1715">
            <v>0</v>
          </cell>
          <cell r="M1715">
            <v>0</v>
          </cell>
          <cell r="N1715">
            <v>0</v>
          </cell>
          <cell r="O1715">
            <v>0</v>
          </cell>
          <cell r="P1715">
            <v>0.40237250757061344</v>
          </cell>
          <cell r="Q1715">
            <v>258.4669629342128</v>
          </cell>
          <cell r="R1715" t="str">
            <v>Ver104l</v>
          </cell>
          <cell r="S1715">
            <v>0.65868436993500434</v>
          </cell>
        </row>
        <row r="1716">
          <cell r="B1716" t="str">
            <v>Ver052l</v>
          </cell>
          <cell r="C1716" t="str">
            <v>Vergaderkamer</v>
          </cell>
          <cell r="D1716" t="str">
            <v>Lino/PVC</v>
          </cell>
          <cell r="E1716">
            <v>52</v>
          </cell>
          <cell r="F1716">
            <v>0.25184167736674412</v>
          </cell>
          <cell r="G1716">
            <v>0.10225303051919349</v>
          </cell>
          <cell r="H1716">
            <v>0</v>
          </cell>
          <cell r="I1716">
            <v>0</v>
          </cell>
          <cell r="J1716">
            <v>0</v>
          </cell>
          <cell r="K1716">
            <v>0</v>
          </cell>
          <cell r="L1716">
            <v>0</v>
          </cell>
          <cell r="M1716">
            <v>0</v>
          </cell>
          <cell r="N1716">
            <v>0</v>
          </cell>
          <cell r="O1716">
            <v>0</v>
          </cell>
          <cell r="P1716">
            <v>0.35409470788593761</v>
          </cell>
          <cell r="Q1716">
            <v>146.85336674602448</v>
          </cell>
          <cell r="R1716" t="str">
            <v>Ver052l</v>
          </cell>
          <cell r="S1716">
            <v>0.70868436993500439</v>
          </cell>
        </row>
        <row r="1717">
          <cell r="B1717" t="str">
            <v>Ver026l</v>
          </cell>
          <cell r="C1717" t="str">
            <v>Vergaderkamer</v>
          </cell>
          <cell r="D1717" t="str">
            <v>Lino/PVC</v>
          </cell>
          <cell r="E1717">
            <v>26</v>
          </cell>
          <cell r="F1717">
            <v>0.14961135349027821</v>
          </cell>
          <cell r="G1717">
            <v>8.1721144990141895E-2</v>
          </cell>
          <cell r="H1717">
            <v>0</v>
          </cell>
          <cell r="I1717">
            <v>0</v>
          </cell>
          <cell r="J1717">
            <v>0</v>
          </cell>
          <cell r="K1717">
            <v>0</v>
          </cell>
          <cell r="L1717">
            <v>0</v>
          </cell>
          <cell r="M1717">
            <v>0</v>
          </cell>
          <cell r="N1717">
            <v>0</v>
          </cell>
          <cell r="O1717">
            <v>0</v>
          </cell>
          <cell r="P1717">
            <v>0.23133249848042012</v>
          </cell>
          <cell r="Q1717">
            <v>112.39233644554541</v>
          </cell>
          <cell r="R1717" t="str">
            <v>Ver026l</v>
          </cell>
          <cell r="S1717">
            <v>0.75868436993500432</v>
          </cell>
        </row>
        <row r="1718">
          <cell r="B1718" t="str">
            <v>Ver012l</v>
          </cell>
          <cell r="C1718" t="str">
            <v>Vergaderkamer</v>
          </cell>
          <cell r="D1718" t="str">
            <v>Lino/PVC</v>
          </cell>
          <cell r="E1718">
            <v>12</v>
          </cell>
          <cell r="F1718">
            <v>8.9032298251891906E-2</v>
          </cell>
          <cell r="G1718">
            <v>4.2744745267993087E-2</v>
          </cell>
          <cell r="H1718">
            <v>0</v>
          </cell>
          <cell r="I1718">
            <v>0</v>
          </cell>
          <cell r="J1718">
            <v>0</v>
          </cell>
          <cell r="K1718">
            <v>0</v>
          </cell>
          <cell r="L1718">
            <v>0</v>
          </cell>
          <cell r="M1718">
            <v>0</v>
          </cell>
          <cell r="N1718">
            <v>0</v>
          </cell>
          <cell r="O1718">
            <v>0</v>
          </cell>
          <cell r="P1718">
            <v>0.13177704351988501</v>
          </cell>
          <cell r="Q1718">
            <v>91.062902000751095</v>
          </cell>
          <cell r="R1718" t="str">
            <v>Ver012l</v>
          </cell>
          <cell r="S1718">
            <v>0.80868436993500437</v>
          </cell>
        </row>
        <row r="1719">
          <cell r="B1719" t="str">
            <v>Ver052lz</v>
          </cell>
          <cell r="C1719" t="str">
            <v>Vergaderkamer, weekend</v>
          </cell>
          <cell r="D1719" t="str">
            <v>Lino/PVC</v>
          </cell>
          <cell r="E1719">
            <v>52</v>
          </cell>
          <cell r="F1719">
            <v>0.10330873015873016</v>
          </cell>
          <cell r="G1719">
            <v>0</v>
          </cell>
          <cell r="H1719">
            <v>0</v>
          </cell>
          <cell r="I1719">
            <v>0</v>
          </cell>
          <cell r="J1719">
            <v>0</v>
          </cell>
          <cell r="K1719">
            <v>0</v>
          </cell>
          <cell r="L1719">
            <v>0</v>
          </cell>
          <cell r="M1719">
            <v>0</v>
          </cell>
          <cell r="N1719">
            <v>0</v>
          </cell>
          <cell r="O1719">
            <v>0</v>
          </cell>
          <cell r="P1719">
            <v>0.10330873015873016</v>
          </cell>
          <cell r="Q1719">
            <v>503.34565065414961</v>
          </cell>
          <cell r="R1719" t="str">
            <v>Ver052lz</v>
          </cell>
          <cell r="S1719">
            <v>0.95</v>
          </cell>
        </row>
        <row r="1720">
          <cell r="B1720" t="str">
            <v>Ver001l</v>
          </cell>
          <cell r="D1720" t="str">
            <v>Lino/PVC</v>
          </cell>
          <cell r="E1720">
            <v>260</v>
          </cell>
          <cell r="F1720">
            <v>0.56923847305076514</v>
          </cell>
          <cell r="G1720">
            <v>0.10263364249507015</v>
          </cell>
          <cell r="H1720">
            <v>0</v>
          </cell>
          <cell r="I1720">
            <v>0</v>
          </cell>
          <cell r="J1720">
            <v>0</v>
          </cell>
          <cell r="K1720">
            <v>0</v>
          </cell>
          <cell r="L1720">
            <v>0</v>
          </cell>
          <cell r="M1720">
            <v>0</v>
          </cell>
          <cell r="N1720">
            <v>0</v>
          </cell>
          <cell r="O1720">
            <v>0</v>
          </cell>
          <cell r="P1720">
            <v>0.67187211554583526</v>
          </cell>
          <cell r="Q1720">
            <v>386.97840553893735</v>
          </cell>
          <cell r="R1720" t="str">
            <v>Ver001l</v>
          </cell>
          <cell r="S1720">
            <v>0.71132227471830789</v>
          </cell>
        </row>
        <row r="1721">
          <cell r="B1721" t="str">
            <v>Ver002l</v>
          </cell>
          <cell r="D1721" t="str">
            <v>Lino/PVC</v>
          </cell>
          <cell r="E1721">
            <v>2</v>
          </cell>
          <cell r="F1721">
            <v>0</v>
          </cell>
          <cell r="G1721">
            <v>0</v>
          </cell>
          <cell r="H1721">
            <v>0</v>
          </cell>
          <cell r="I1721">
            <v>0</v>
          </cell>
          <cell r="J1721">
            <v>0</v>
          </cell>
          <cell r="K1721">
            <v>0</v>
          </cell>
          <cell r="L1721">
            <v>0</v>
          </cell>
          <cell r="M1721">
            <v>0</v>
          </cell>
          <cell r="N1721">
            <v>0</v>
          </cell>
          <cell r="O1721">
            <v>0</v>
          </cell>
          <cell r="P1721">
            <v>0</v>
          </cell>
          <cell r="Q1721">
            <v>0</v>
          </cell>
          <cell r="R1721" t="str">
            <v>Ver002l</v>
          </cell>
          <cell r="S1721">
            <v>0.8</v>
          </cell>
        </row>
        <row r="1722">
          <cell r="B1722" t="str">
            <v>Ver003l</v>
          </cell>
          <cell r="D1722" t="str">
            <v>Lino/PVC</v>
          </cell>
          <cell r="E1722">
            <v>3</v>
          </cell>
          <cell r="F1722">
            <v>0</v>
          </cell>
          <cell r="G1722">
            <v>0</v>
          </cell>
          <cell r="H1722">
            <v>0</v>
          </cell>
          <cell r="I1722">
            <v>0</v>
          </cell>
          <cell r="J1722">
            <v>0</v>
          </cell>
          <cell r="K1722">
            <v>0</v>
          </cell>
          <cell r="L1722">
            <v>0</v>
          </cell>
          <cell r="M1722">
            <v>0</v>
          </cell>
          <cell r="N1722">
            <v>0</v>
          </cell>
          <cell r="O1722">
            <v>0</v>
          </cell>
          <cell r="P1722">
            <v>0</v>
          </cell>
          <cell r="Q1722">
            <v>0</v>
          </cell>
          <cell r="R1722" t="str">
            <v>Ver003l</v>
          </cell>
          <cell r="S1722">
            <v>0.8</v>
          </cell>
        </row>
        <row r="1723">
          <cell r="B1723" t="str">
            <v>Ver004l</v>
          </cell>
          <cell r="D1723" t="str">
            <v>Lino/PVC</v>
          </cell>
          <cell r="E1723">
            <v>52</v>
          </cell>
          <cell r="F1723">
            <v>0.2634285714285714</v>
          </cell>
          <cell r="G1723">
            <v>3.9642857142857146E-2</v>
          </cell>
          <cell r="H1723">
            <v>0</v>
          </cell>
          <cell r="I1723">
            <v>0</v>
          </cell>
          <cell r="J1723">
            <v>0</v>
          </cell>
          <cell r="K1723">
            <v>0</v>
          </cell>
          <cell r="L1723">
            <v>0</v>
          </cell>
          <cell r="M1723">
            <v>0</v>
          </cell>
          <cell r="N1723">
            <v>0</v>
          </cell>
          <cell r="O1723">
            <v>0</v>
          </cell>
          <cell r="P1723">
            <v>0.30307142857142849</v>
          </cell>
          <cell r="Q1723">
            <v>171.57671458873443</v>
          </cell>
          <cell r="R1723" t="str">
            <v>Ver004l</v>
          </cell>
          <cell r="S1723">
            <v>0.75</v>
          </cell>
        </row>
        <row r="1724">
          <cell r="B1724" t="str">
            <v>Ver005l</v>
          </cell>
          <cell r="D1724" t="str">
            <v>Lino/PVC</v>
          </cell>
          <cell r="E1724">
            <v>5</v>
          </cell>
          <cell r="F1724">
            <v>0.64020317460317477</v>
          </cell>
          <cell r="G1724">
            <v>0.11542857142857144</v>
          </cell>
          <cell r="H1724">
            <v>0</v>
          </cell>
          <cell r="I1724">
            <v>0</v>
          </cell>
          <cell r="J1724">
            <v>0</v>
          </cell>
          <cell r="K1724">
            <v>0</v>
          </cell>
          <cell r="L1724">
            <v>0</v>
          </cell>
          <cell r="M1724">
            <v>0</v>
          </cell>
          <cell r="N1724">
            <v>0</v>
          </cell>
          <cell r="O1724">
            <v>0</v>
          </cell>
          <cell r="P1724">
            <v>0.75563174603174621</v>
          </cell>
          <cell r="Q1724">
            <v>6.6169798003562654</v>
          </cell>
          <cell r="R1724" t="str">
            <v>Ver005l</v>
          </cell>
          <cell r="S1724">
            <v>0.8</v>
          </cell>
        </row>
        <row r="1725">
          <cell r="B1725" t="str">
            <v>Ver006l</v>
          </cell>
          <cell r="D1725" t="str">
            <v>Lino/PVC</v>
          </cell>
          <cell r="E1725">
            <v>6</v>
          </cell>
          <cell r="F1725">
            <v>0</v>
          </cell>
          <cell r="G1725">
            <v>0</v>
          </cell>
          <cell r="H1725">
            <v>0</v>
          </cell>
          <cell r="I1725">
            <v>0</v>
          </cell>
          <cell r="J1725">
            <v>0</v>
          </cell>
          <cell r="K1725">
            <v>0</v>
          </cell>
          <cell r="L1725">
            <v>0</v>
          </cell>
          <cell r="M1725">
            <v>0</v>
          </cell>
          <cell r="N1725">
            <v>0</v>
          </cell>
          <cell r="O1725">
            <v>0</v>
          </cell>
          <cell r="P1725">
            <v>0</v>
          </cell>
          <cell r="Q1725">
            <v>0</v>
          </cell>
          <cell r="R1725" t="str">
            <v>Ver006l</v>
          </cell>
          <cell r="S1725">
            <v>0.8</v>
          </cell>
        </row>
        <row r="1726">
          <cell r="B1726" t="str">
            <v>Ver007l</v>
          </cell>
          <cell r="D1726" t="str">
            <v>Lino/PVC</v>
          </cell>
          <cell r="E1726">
            <v>7</v>
          </cell>
          <cell r="F1726">
            <v>0</v>
          </cell>
          <cell r="G1726">
            <v>0</v>
          </cell>
          <cell r="H1726">
            <v>0</v>
          </cell>
          <cell r="I1726">
            <v>0</v>
          </cell>
          <cell r="J1726">
            <v>0</v>
          </cell>
          <cell r="K1726">
            <v>0</v>
          </cell>
          <cell r="L1726">
            <v>0</v>
          </cell>
          <cell r="M1726">
            <v>0</v>
          </cell>
          <cell r="N1726">
            <v>0</v>
          </cell>
          <cell r="O1726">
            <v>0</v>
          </cell>
          <cell r="P1726">
            <v>0</v>
          </cell>
          <cell r="Q1726">
            <v>0</v>
          </cell>
          <cell r="R1726" t="str">
            <v>Ver007l</v>
          </cell>
          <cell r="S1726">
            <v>0.8</v>
          </cell>
        </row>
        <row r="1727">
          <cell r="B1727" t="str">
            <v>Ver008l</v>
          </cell>
          <cell r="D1727" t="str">
            <v>Lino/PVC</v>
          </cell>
          <cell r="E1727">
            <v>8</v>
          </cell>
          <cell r="F1727">
            <v>0</v>
          </cell>
          <cell r="G1727">
            <v>0</v>
          </cell>
          <cell r="H1727">
            <v>0</v>
          </cell>
          <cell r="I1727">
            <v>0</v>
          </cell>
          <cell r="J1727">
            <v>0</v>
          </cell>
          <cell r="K1727">
            <v>0</v>
          </cell>
          <cell r="L1727">
            <v>0</v>
          </cell>
          <cell r="M1727">
            <v>0</v>
          </cell>
          <cell r="N1727">
            <v>0</v>
          </cell>
          <cell r="O1727">
            <v>0</v>
          </cell>
          <cell r="P1727">
            <v>0</v>
          </cell>
          <cell r="Q1727">
            <v>0</v>
          </cell>
          <cell r="R1727" t="str">
            <v>Ver008l</v>
          </cell>
          <cell r="S1727">
            <v>0.8</v>
          </cell>
        </row>
        <row r="1728">
          <cell r="B1728" t="str">
            <v>Ver009l</v>
          </cell>
          <cell r="D1728" t="str">
            <v>Lino/PVC</v>
          </cell>
          <cell r="E1728">
            <v>9</v>
          </cell>
          <cell r="F1728">
            <v>0</v>
          </cell>
          <cell r="G1728">
            <v>0</v>
          </cell>
          <cell r="H1728">
            <v>0</v>
          </cell>
          <cell r="I1728">
            <v>0</v>
          </cell>
          <cell r="J1728">
            <v>0</v>
          </cell>
          <cell r="K1728">
            <v>0</v>
          </cell>
          <cell r="L1728">
            <v>0</v>
          </cell>
          <cell r="M1728">
            <v>0</v>
          </cell>
          <cell r="N1728">
            <v>0</v>
          </cell>
          <cell r="O1728">
            <v>0</v>
          </cell>
          <cell r="P1728">
            <v>0</v>
          </cell>
          <cell r="Q1728">
            <v>0</v>
          </cell>
          <cell r="R1728" t="str">
            <v>Ver009l</v>
          </cell>
          <cell r="S1728">
            <v>0.8</v>
          </cell>
        </row>
        <row r="1729">
          <cell r="B1729" t="str">
            <v>Ver010l</v>
          </cell>
          <cell r="D1729" t="str">
            <v>Lino/PVC</v>
          </cell>
          <cell r="E1729">
            <v>10</v>
          </cell>
          <cell r="F1729">
            <v>0</v>
          </cell>
          <cell r="G1729">
            <v>0</v>
          </cell>
          <cell r="H1729">
            <v>0</v>
          </cell>
          <cell r="I1729">
            <v>0</v>
          </cell>
          <cell r="J1729">
            <v>0</v>
          </cell>
          <cell r="K1729">
            <v>0</v>
          </cell>
          <cell r="L1729">
            <v>0</v>
          </cell>
          <cell r="M1729">
            <v>0</v>
          </cell>
          <cell r="N1729">
            <v>0</v>
          </cell>
          <cell r="O1729">
            <v>0</v>
          </cell>
          <cell r="P1729">
            <v>0</v>
          </cell>
          <cell r="Q1729">
            <v>0</v>
          </cell>
          <cell r="R1729" t="str">
            <v>Ver010l</v>
          </cell>
          <cell r="S1729">
            <v>0.8</v>
          </cell>
        </row>
        <row r="1730">
          <cell r="B1730" t="str">
            <v>Ver011l</v>
          </cell>
          <cell r="D1730" t="str">
            <v>Lino/PVC</v>
          </cell>
          <cell r="E1730">
            <v>11</v>
          </cell>
          <cell r="F1730">
            <v>0</v>
          </cell>
          <cell r="G1730">
            <v>0</v>
          </cell>
          <cell r="H1730">
            <v>0</v>
          </cell>
          <cell r="I1730">
            <v>0</v>
          </cell>
          <cell r="J1730">
            <v>0</v>
          </cell>
          <cell r="K1730">
            <v>0</v>
          </cell>
          <cell r="L1730">
            <v>0</v>
          </cell>
          <cell r="M1730">
            <v>0</v>
          </cell>
          <cell r="N1730">
            <v>0</v>
          </cell>
          <cell r="O1730">
            <v>0</v>
          </cell>
          <cell r="P1730">
            <v>0</v>
          </cell>
          <cell r="Q1730">
            <v>0</v>
          </cell>
          <cell r="R1730" t="str">
            <v>Ver011l</v>
          </cell>
          <cell r="S1730">
            <v>0.8</v>
          </cell>
        </row>
        <row r="1732">
          <cell r="B1732" t="str">
            <v>Ver260t</v>
          </cell>
          <cell r="C1732" t="str">
            <v>Vergaderkamer</v>
          </cell>
          <cell r="D1732" t="str">
            <v>Tapijt</v>
          </cell>
          <cell r="E1732">
            <v>260</v>
          </cell>
          <cell r="F1732">
            <v>0.50080952380952382</v>
          </cell>
          <cell r="G1732">
            <v>0.14428571428571427</v>
          </cell>
          <cell r="H1732">
            <v>0</v>
          </cell>
          <cell r="I1732">
            <v>0</v>
          </cell>
          <cell r="J1732">
            <v>0</v>
          </cell>
          <cell r="K1732">
            <v>0</v>
          </cell>
          <cell r="L1732">
            <v>0</v>
          </cell>
          <cell r="M1732">
            <v>0</v>
          </cell>
          <cell r="N1732">
            <v>0</v>
          </cell>
          <cell r="O1732">
            <v>0</v>
          </cell>
          <cell r="P1732">
            <v>0.64509523809523805</v>
          </cell>
          <cell r="Q1732">
            <v>403.04126374843139</v>
          </cell>
          <cell r="R1732" t="str">
            <v>Ver260t</v>
          </cell>
          <cell r="S1732">
            <v>1</v>
          </cell>
        </row>
        <row r="1733">
          <cell r="B1733" t="str">
            <v>Ver260tn</v>
          </cell>
          <cell r="C1733" t="str">
            <v>Vergaderkamer, naloopronde</v>
          </cell>
          <cell r="D1733" t="str">
            <v>Tapijt</v>
          </cell>
          <cell r="E1733">
            <v>260</v>
          </cell>
          <cell r="F1733">
            <v>0.49028571428571438</v>
          </cell>
          <cell r="G1733">
            <v>0</v>
          </cell>
          <cell r="H1733">
            <v>0</v>
          </cell>
          <cell r="I1733">
            <v>0</v>
          </cell>
          <cell r="J1733">
            <v>0</v>
          </cell>
          <cell r="K1733">
            <v>0</v>
          </cell>
          <cell r="L1733">
            <v>0</v>
          </cell>
          <cell r="M1733">
            <v>0</v>
          </cell>
          <cell r="N1733">
            <v>0</v>
          </cell>
          <cell r="O1733">
            <v>0</v>
          </cell>
          <cell r="P1733">
            <v>0.49028571428571438</v>
          </cell>
          <cell r="Q1733">
            <v>530.30303030303025</v>
          </cell>
          <cell r="R1733" t="str">
            <v>Ver260tn</v>
          </cell>
          <cell r="S1733">
            <v>1.35</v>
          </cell>
        </row>
        <row r="1734">
          <cell r="B1734" t="str">
            <v>Ver156t</v>
          </cell>
          <cell r="C1734" t="str">
            <v>Vergaderkamer</v>
          </cell>
          <cell r="D1734" t="str">
            <v>Tapijt</v>
          </cell>
          <cell r="E1734">
            <v>156</v>
          </cell>
          <cell r="F1734">
            <v>0.35058730158730161</v>
          </cell>
          <cell r="G1734">
            <v>0.14428571428571427</v>
          </cell>
          <cell r="H1734">
            <v>0</v>
          </cell>
          <cell r="I1734">
            <v>0</v>
          </cell>
          <cell r="J1734">
            <v>0</v>
          </cell>
          <cell r="K1734">
            <v>0</v>
          </cell>
          <cell r="L1734">
            <v>0</v>
          </cell>
          <cell r="M1734">
            <v>0</v>
          </cell>
          <cell r="N1734">
            <v>0</v>
          </cell>
          <cell r="O1734">
            <v>0</v>
          </cell>
          <cell r="P1734">
            <v>0.49487301587301574</v>
          </cell>
          <cell r="Q1734">
            <v>315.23238284632913</v>
          </cell>
          <cell r="R1734" t="str">
            <v>Ver156t</v>
          </cell>
          <cell r="S1734">
            <v>1</v>
          </cell>
        </row>
        <row r="1735">
          <cell r="B1735" t="str">
            <v>Ver130t</v>
          </cell>
          <cell r="C1735" t="str">
            <v>Vergaderkamer</v>
          </cell>
          <cell r="D1735" t="str">
            <v>Tapijt</v>
          </cell>
          <cell r="E1735">
            <v>130</v>
          </cell>
          <cell r="F1735">
            <v>0.32868333333333327</v>
          </cell>
          <cell r="G1735">
            <v>0.1515</v>
          </cell>
          <cell r="H1735">
            <v>0</v>
          </cell>
          <cell r="I1735">
            <v>0</v>
          </cell>
          <cell r="J1735">
            <v>0</v>
          </cell>
          <cell r="K1735">
            <v>0</v>
          </cell>
          <cell r="L1735">
            <v>0</v>
          </cell>
          <cell r="M1735">
            <v>0</v>
          </cell>
          <cell r="N1735">
            <v>0</v>
          </cell>
          <cell r="O1735">
            <v>0</v>
          </cell>
          <cell r="P1735">
            <v>0.48018333333333346</v>
          </cell>
          <cell r="Q1735">
            <v>270.7299295408003</v>
          </cell>
          <cell r="R1735" t="str">
            <v>Ver130t</v>
          </cell>
          <cell r="S1735">
            <v>1.05</v>
          </cell>
        </row>
        <row r="1736">
          <cell r="B1736" t="str">
            <v>Ver104t</v>
          </cell>
          <cell r="C1736" t="str">
            <v>Vergaderkamer</v>
          </cell>
          <cell r="D1736" t="str">
            <v>Tapijt</v>
          </cell>
          <cell r="E1736">
            <v>104</v>
          </cell>
          <cell r="F1736">
            <v>0.30302380952380953</v>
          </cell>
          <cell r="G1736">
            <v>0.15871428571428572</v>
          </cell>
          <cell r="H1736">
            <v>0</v>
          </cell>
          <cell r="I1736">
            <v>0</v>
          </cell>
          <cell r="J1736">
            <v>0</v>
          </cell>
          <cell r="K1736">
            <v>0</v>
          </cell>
          <cell r="L1736">
            <v>0</v>
          </cell>
          <cell r="M1736">
            <v>0</v>
          </cell>
          <cell r="N1736">
            <v>0</v>
          </cell>
          <cell r="O1736">
            <v>0</v>
          </cell>
          <cell r="P1736">
            <v>0.46173809523809523</v>
          </cell>
          <cell r="Q1736">
            <v>225.23590986438407</v>
          </cell>
          <cell r="R1736" t="str">
            <v>Ver104t</v>
          </cell>
          <cell r="S1736">
            <v>1.1000000000000001</v>
          </cell>
        </row>
        <row r="1737">
          <cell r="B1737" t="str">
            <v>Ver052t</v>
          </cell>
          <cell r="C1737" t="str">
            <v>Vergaderkamer</v>
          </cell>
          <cell r="D1737" t="str">
            <v>Tapijt</v>
          </cell>
          <cell r="E1737">
            <v>52</v>
          </cell>
          <cell r="F1737">
            <v>0.23041984126984125</v>
          </cell>
          <cell r="G1737">
            <v>0.1659285714285714</v>
          </cell>
          <cell r="H1737">
            <v>0</v>
          </cell>
          <cell r="I1737">
            <v>0</v>
          </cell>
          <cell r="J1737">
            <v>0</v>
          </cell>
          <cell r="K1737">
            <v>0</v>
          </cell>
          <cell r="L1737">
            <v>0</v>
          </cell>
          <cell r="M1737">
            <v>0</v>
          </cell>
          <cell r="N1737">
            <v>0</v>
          </cell>
          <cell r="O1737">
            <v>0</v>
          </cell>
          <cell r="P1737">
            <v>0.39634841269841264</v>
          </cell>
          <cell r="Q1737">
            <v>131.19769963496125</v>
          </cell>
          <cell r="R1737" t="str">
            <v>Ver052t</v>
          </cell>
          <cell r="S1737">
            <v>1.1499999999999999</v>
          </cell>
        </row>
        <row r="1738">
          <cell r="B1738" t="str">
            <v>Ver026t</v>
          </cell>
          <cell r="C1738" t="str">
            <v>Vergaderkamer</v>
          </cell>
          <cell r="D1738" t="str">
            <v>Tapijt</v>
          </cell>
          <cell r="E1738">
            <v>26</v>
          </cell>
          <cell r="F1738">
            <v>0.12863809523809522</v>
          </cell>
          <cell r="G1738">
            <v>0.12925714285714285</v>
          </cell>
          <cell r="H1738">
            <v>0</v>
          </cell>
          <cell r="I1738">
            <v>0</v>
          </cell>
          <cell r="J1738">
            <v>0</v>
          </cell>
          <cell r="K1738">
            <v>0</v>
          </cell>
          <cell r="L1738">
            <v>0</v>
          </cell>
          <cell r="M1738">
            <v>0</v>
          </cell>
          <cell r="N1738">
            <v>0</v>
          </cell>
          <cell r="O1738">
            <v>0</v>
          </cell>
          <cell r="P1738">
            <v>0.25789523809523807</v>
          </cell>
          <cell r="Q1738">
            <v>100.81613058089296</v>
          </cell>
          <cell r="R1738" t="str">
            <v>Ver026t</v>
          </cell>
          <cell r="S1738">
            <v>1.2</v>
          </cell>
        </row>
        <row r="1739">
          <cell r="B1739" t="str">
            <v>Ver012t</v>
          </cell>
          <cell r="C1739" t="str">
            <v>Vergaderkamer</v>
          </cell>
          <cell r="D1739" t="str">
            <v>Tapijt</v>
          </cell>
          <cell r="E1739">
            <v>12</v>
          </cell>
          <cell r="F1739">
            <v>6.8869047619047621E-2</v>
          </cell>
          <cell r="G1739">
            <v>6.6071428571428573E-2</v>
          </cell>
          <cell r="H1739">
            <v>0</v>
          </cell>
          <cell r="I1739">
            <v>0</v>
          </cell>
          <cell r="J1739">
            <v>0</v>
          </cell>
          <cell r="K1739">
            <v>0</v>
          </cell>
          <cell r="L1739">
            <v>0</v>
          </cell>
          <cell r="M1739">
            <v>0</v>
          </cell>
          <cell r="N1739">
            <v>0</v>
          </cell>
          <cell r="O1739">
            <v>0</v>
          </cell>
          <cell r="P1739">
            <v>0.13494047619047622</v>
          </cell>
          <cell r="Q1739">
            <v>88.928098808998655</v>
          </cell>
          <cell r="R1739" t="str">
            <v>Ver012t</v>
          </cell>
          <cell r="S1739">
            <v>1.25</v>
          </cell>
        </row>
        <row r="1740">
          <cell r="B1740" t="str">
            <v>Ver052tz</v>
          </cell>
          <cell r="C1740" t="str">
            <v>Vergaderkamer, weekend</v>
          </cell>
          <cell r="D1740" t="str">
            <v>Tapijt</v>
          </cell>
          <cell r="E1740">
            <v>52</v>
          </cell>
          <cell r="F1740">
            <v>9.805714285714287E-2</v>
          </cell>
          <cell r="G1740">
            <v>0</v>
          </cell>
          <cell r="H1740">
            <v>0</v>
          </cell>
          <cell r="I1740">
            <v>0</v>
          </cell>
          <cell r="J1740">
            <v>0</v>
          </cell>
          <cell r="K1740">
            <v>0</v>
          </cell>
          <cell r="L1740">
            <v>0</v>
          </cell>
          <cell r="M1740">
            <v>0</v>
          </cell>
          <cell r="N1740">
            <v>0</v>
          </cell>
          <cell r="O1740">
            <v>0</v>
          </cell>
          <cell r="P1740">
            <v>9.805714285714287E-2</v>
          </cell>
          <cell r="Q1740">
            <v>530.30303030303025</v>
          </cell>
          <cell r="R1740" t="str">
            <v>Ver052tz</v>
          </cell>
          <cell r="S1740">
            <v>1.35</v>
          </cell>
        </row>
        <row r="1741">
          <cell r="B1741" t="str">
            <v>Ver001t</v>
          </cell>
          <cell r="D1741" t="str">
            <v>Tapijt</v>
          </cell>
          <cell r="E1741">
            <v>1</v>
          </cell>
          <cell r="F1741">
            <v>0</v>
          </cell>
          <cell r="G1741">
            <v>0</v>
          </cell>
          <cell r="H1741">
            <v>0</v>
          </cell>
          <cell r="I1741">
            <v>0</v>
          </cell>
          <cell r="J1741">
            <v>0</v>
          </cell>
          <cell r="K1741">
            <v>0</v>
          </cell>
          <cell r="L1741">
            <v>0</v>
          </cell>
          <cell r="M1741">
            <v>0</v>
          </cell>
          <cell r="N1741">
            <v>0</v>
          </cell>
          <cell r="O1741">
            <v>0</v>
          </cell>
          <cell r="P1741">
            <v>0</v>
          </cell>
          <cell r="Q1741">
            <v>0</v>
          </cell>
          <cell r="R1741" t="str">
            <v>Ver001t</v>
          </cell>
          <cell r="S1741">
            <v>0.8</v>
          </cell>
        </row>
        <row r="1742">
          <cell r="B1742" t="str">
            <v>Ver002t</v>
          </cell>
          <cell r="D1742" t="str">
            <v>Tapijt</v>
          </cell>
          <cell r="E1742">
            <v>2</v>
          </cell>
          <cell r="F1742">
            <v>0</v>
          </cell>
          <cell r="G1742">
            <v>0</v>
          </cell>
          <cell r="H1742">
            <v>0</v>
          </cell>
          <cell r="I1742">
            <v>0</v>
          </cell>
          <cell r="J1742">
            <v>0</v>
          </cell>
          <cell r="K1742">
            <v>0</v>
          </cell>
          <cell r="L1742">
            <v>0</v>
          </cell>
          <cell r="M1742">
            <v>0</v>
          </cell>
          <cell r="N1742">
            <v>0</v>
          </cell>
          <cell r="O1742">
            <v>0</v>
          </cell>
          <cell r="P1742">
            <v>0</v>
          </cell>
          <cell r="Q1742">
            <v>0</v>
          </cell>
          <cell r="R1742" t="str">
            <v>Ver002t</v>
          </cell>
          <cell r="S1742">
            <v>0.8</v>
          </cell>
        </row>
        <row r="1743">
          <cell r="B1743" t="str">
            <v>Ver003t</v>
          </cell>
          <cell r="D1743" t="str">
            <v>Tapijt</v>
          </cell>
          <cell r="E1743">
            <v>3</v>
          </cell>
          <cell r="F1743">
            <v>0</v>
          </cell>
          <cell r="G1743">
            <v>0</v>
          </cell>
          <cell r="H1743">
            <v>0</v>
          </cell>
          <cell r="I1743">
            <v>0</v>
          </cell>
          <cell r="J1743">
            <v>0</v>
          </cell>
          <cell r="K1743">
            <v>0</v>
          </cell>
          <cell r="L1743">
            <v>0</v>
          </cell>
          <cell r="M1743">
            <v>0</v>
          </cell>
          <cell r="N1743">
            <v>0</v>
          </cell>
          <cell r="O1743">
            <v>0</v>
          </cell>
          <cell r="P1743">
            <v>0</v>
          </cell>
          <cell r="Q1743">
            <v>0</v>
          </cell>
          <cell r="R1743" t="str">
            <v>Ver003t</v>
          </cell>
          <cell r="S1743">
            <v>0.8</v>
          </cell>
        </row>
        <row r="1744">
          <cell r="B1744" t="str">
            <v>Ver004t</v>
          </cell>
          <cell r="D1744" t="str">
            <v>Tapijt</v>
          </cell>
          <cell r="E1744">
            <v>4</v>
          </cell>
          <cell r="F1744">
            <v>0</v>
          </cell>
          <cell r="G1744">
            <v>0</v>
          </cell>
          <cell r="H1744">
            <v>0</v>
          </cell>
          <cell r="I1744">
            <v>0</v>
          </cell>
          <cell r="J1744">
            <v>0</v>
          </cell>
          <cell r="K1744">
            <v>0</v>
          </cell>
          <cell r="L1744">
            <v>0</v>
          </cell>
          <cell r="M1744">
            <v>0</v>
          </cell>
          <cell r="N1744">
            <v>0</v>
          </cell>
          <cell r="O1744">
            <v>0</v>
          </cell>
          <cell r="P1744">
            <v>0</v>
          </cell>
          <cell r="Q1744">
            <v>0</v>
          </cell>
          <cell r="R1744" t="str">
            <v>Ver004t</v>
          </cell>
          <cell r="S1744">
            <v>0.8</v>
          </cell>
        </row>
        <row r="1745">
          <cell r="B1745" t="str">
            <v>Ver005t</v>
          </cell>
          <cell r="D1745" t="str">
            <v>Tapijt</v>
          </cell>
          <cell r="E1745">
            <v>5</v>
          </cell>
          <cell r="F1745">
            <v>0</v>
          </cell>
          <cell r="G1745">
            <v>0</v>
          </cell>
          <cell r="H1745">
            <v>0</v>
          </cell>
          <cell r="I1745">
            <v>0</v>
          </cell>
          <cell r="J1745">
            <v>0</v>
          </cell>
          <cell r="K1745">
            <v>0</v>
          </cell>
          <cell r="L1745">
            <v>0</v>
          </cell>
          <cell r="M1745">
            <v>0</v>
          </cell>
          <cell r="N1745">
            <v>0</v>
          </cell>
          <cell r="O1745">
            <v>0</v>
          </cell>
          <cell r="P1745">
            <v>0</v>
          </cell>
          <cell r="Q1745">
            <v>0</v>
          </cell>
          <cell r="R1745" t="str">
            <v>Ver005t</v>
          </cell>
          <cell r="S1745">
            <v>0.8</v>
          </cell>
        </row>
        <row r="1746">
          <cell r="B1746" t="str">
            <v>Ver006t</v>
          </cell>
          <cell r="D1746" t="str">
            <v>Tapijt</v>
          </cell>
          <cell r="E1746">
            <v>6</v>
          </cell>
          <cell r="F1746">
            <v>0</v>
          </cell>
          <cell r="G1746">
            <v>0</v>
          </cell>
          <cell r="H1746">
            <v>0</v>
          </cell>
          <cell r="I1746">
            <v>0</v>
          </cell>
          <cell r="J1746">
            <v>0</v>
          </cell>
          <cell r="K1746">
            <v>0</v>
          </cell>
          <cell r="L1746">
            <v>0</v>
          </cell>
          <cell r="M1746">
            <v>0</v>
          </cell>
          <cell r="N1746">
            <v>0</v>
          </cell>
          <cell r="O1746">
            <v>0</v>
          </cell>
          <cell r="P1746">
            <v>0</v>
          </cell>
          <cell r="Q1746">
            <v>0</v>
          </cell>
          <cell r="R1746" t="str">
            <v>Ver006t</v>
          </cell>
          <cell r="S1746">
            <v>1.2</v>
          </cell>
        </row>
        <row r="1747">
          <cell r="B1747" t="str">
            <v>Ver007t</v>
          </cell>
          <cell r="D1747" t="str">
            <v>Tapijt</v>
          </cell>
          <cell r="E1747">
            <v>7</v>
          </cell>
          <cell r="F1747">
            <v>0</v>
          </cell>
          <cell r="G1747">
            <v>0</v>
          </cell>
          <cell r="H1747">
            <v>0</v>
          </cell>
          <cell r="I1747">
            <v>0</v>
          </cell>
          <cell r="J1747">
            <v>0</v>
          </cell>
          <cell r="K1747">
            <v>0</v>
          </cell>
          <cell r="L1747">
            <v>0</v>
          </cell>
          <cell r="M1747">
            <v>0</v>
          </cell>
          <cell r="N1747">
            <v>0</v>
          </cell>
          <cell r="O1747">
            <v>0</v>
          </cell>
          <cell r="P1747">
            <v>0</v>
          </cell>
          <cell r="Q1747">
            <v>0</v>
          </cell>
          <cell r="R1747" t="str">
            <v>Ver007t</v>
          </cell>
          <cell r="S1747">
            <v>0.8</v>
          </cell>
        </row>
        <row r="1748">
          <cell r="B1748" t="str">
            <v>Ver008t</v>
          </cell>
          <cell r="D1748" t="str">
            <v>Tapijt</v>
          </cell>
          <cell r="E1748">
            <v>8</v>
          </cell>
          <cell r="F1748">
            <v>0</v>
          </cell>
          <cell r="G1748">
            <v>0</v>
          </cell>
          <cell r="H1748">
            <v>0</v>
          </cell>
          <cell r="I1748">
            <v>0</v>
          </cell>
          <cell r="J1748">
            <v>0</v>
          </cell>
          <cell r="K1748">
            <v>0</v>
          </cell>
          <cell r="L1748">
            <v>0</v>
          </cell>
          <cell r="M1748">
            <v>0</v>
          </cell>
          <cell r="N1748">
            <v>0</v>
          </cell>
          <cell r="O1748">
            <v>0</v>
          </cell>
          <cell r="P1748">
            <v>0</v>
          </cell>
          <cell r="Q1748">
            <v>0</v>
          </cell>
          <cell r="R1748" t="str">
            <v>Ver008t</v>
          </cell>
          <cell r="S1748">
            <v>0.8</v>
          </cell>
        </row>
        <row r="1749">
          <cell r="B1749" t="str">
            <v>Ver009t</v>
          </cell>
          <cell r="D1749" t="str">
            <v>Tapijt</v>
          </cell>
          <cell r="E1749">
            <v>9</v>
          </cell>
          <cell r="F1749">
            <v>0</v>
          </cell>
          <cell r="G1749">
            <v>0</v>
          </cell>
          <cell r="H1749">
            <v>0</v>
          </cell>
          <cell r="I1749">
            <v>0</v>
          </cell>
          <cell r="J1749">
            <v>0</v>
          </cell>
          <cell r="K1749">
            <v>0</v>
          </cell>
          <cell r="L1749">
            <v>0</v>
          </cell>
          <cell r="M1749">
            <v>0</v>
          </cell>
          <cell r="N1749">
            <v>0</v>
          </cell>
          <cell r="O1749">
            <v>0</v>
          </cell>
          <cell r="P1749">
            <v>0</v>
          </cell>
          <cell r="Q1749">
            <v>0</v>
          </cell>
          <cell r="R1749" t="str">
            <v>Ver009t</v>
          </cell>
          <cell r="S1749">
            <v>0.8</v>
          </cell>
        </row>
        <row r="1750">
          <cell r="B1750" t="str">
            <v>Ver010t</v>
          </cell>
          <cell r="D1750" t="str">
            <v>Tapijt</v>
          </cell>
          <cell r="E1750">
            <v>10</v>
          </cell>
          <cell r="F1750">
            <v>0</v>
          </cell>
          <cell r="G1750">
            <v>0</v>
          </cell>
          <cell r="H1750">
            <v>0</v>
          </cell>
          <cell r="I1750">
            <v>0</v>
          </cell>
          <cell r="J1750">
            <v>0</v>
          </cell>
          <cell r="K1750">
            <v>0</v>
          </cell>
          <cell r="L1750">
            <v>0</v>
          </cell>
          <cell r="M1750">
            <v>0</v>
          </cell>
          <cell r="N1750">
            <v>0</v>
          </cell>
          <cell r="O1750">
            <v>0</v>
          </cell>
          <cell r="P1750">
            <v>0</v>
          </cell>
          <cell r="Q1750">
            <v>0</v>
          </cell>
          <cell r="R1750" t="str">
            <v>Ver010t</v>
          </cell>
          <cell r="S1750">
            <v>0.8</v>
          </cell>
        </row>
        <row r="1751">
          <cell r="B1751" t="str">
            <v>Ver011t</v>
          </cell>
          <cell r="D1751" t="str">
            <v>Tapijt</v>
          </cell>
          <cell r="E1751">
            <v>11</v>
          </cell>
          <cell r="F1751">
            <v>0</v>
          </cell>
          <cell r="G1751">
            <v>0</v>
          </cell>
          <cell r="H1751">
            <v>0</v>
          </cell>
          <cell r="I1751">
            <v>0</v>
          </cell>
          <cell r="J1751">
            <v>0</v>
          </cell>
          <cell r="K1751">
            <v>0</v>
          </cell>
          <cell r="L1751">
            <v>0</v>
          </cell>
          <cell r="M1751">
            <v>0</v>
          </cell>
          <cell r="N1751">
            <v>0</v>
          </cell>
          <cell r="O1751">
            <v>0</v>
          </cell>
          <cell r="P1751">
            <v>0</v>
          </cell>
          <cell r="Q1751">
            <v>0</v>
          </cell>
          <cell r="R1751" t="str">
            <v>Ver011t</v>
          </cell>
          <cell r="S1751">
            <v>0.8</v>
          </cell>
        </row>
        <row r="1753">
          <cell r="B1753" t="str">
            <v>Voo260l</v>
          </cell>
          <cell r="C1753" t="str">
            <v>Voorruimte sanitair</v>
          </cell>
          <cell r="D1753" t="str">
            <v>Lino/PVC</v>
          </cell>
          <cell r="E1753">
            <v>260</v>
          </cell>
          <cell r="F1753">
            <v>2.1083777777777781</v>
          </cell>
          <cell r="G1753">
            <v>0</v>
          </cell>
          <cell r="H1753">
            <v>0</v>
          </cell>
          <cell r="I1753">
            <v>0</v>
          </cell>
          <cell r="J1753">
            <v>0</v>
          </cell>
          <cell r="K1753">
            <v>0</v>
          </cell>
          <cell r="L1753">
            <v>0</v>
          </cell>
          <cell r="M1753">
            <v>0</v>
          </cell>
          <cell r="N1753">
            <v>0</v>
          </cell>
          <cell r="O1753">
            <v>0</v>
          </cell>
          <cell r="P1753">
            <v>2.1083777777777781</v>
          </cell>
          <cell r="Q1753">
            <v>123.31755852314046</v>
          </cell>
          <cell r="R1753" t="str">
            <v>Voo260l</v>
          </cell>
          <cell r="S1753">
            <v>0.68</v>
          </cell>
        </row>
        <row r="1754">
          <cell r="B1754" t="str">
            <v>Voo260ln</v>
          </cell>
          <cell r="C1754" t="str">
            <v>Voorruimte sanitair, naloopronde</v>
          </cell>
          <cell r="D1754" t="str">
            <v>Lino/PVC</v>
          </cell>
          <cell r="E1754">
            <v>260</v>
          </cell>
          <cell r="F1754">
            <v>1.6123611111111111</v>
          </cell>
          <cell r="G1754">
            <v>0</v>
          </cell>
          <cell r="H1754">
            <v>0</v>
          </cell>
          <cell r="I1754">
            <v>0</v>
          </cell>
          <cell r="J1754">
            <v>0</v>
          </cell>
          <cell r="K1754">
            <v>0</v>
          </cell>
          <cell r="L1754">
            <v>0</v>
          </cell>
          <cell r="M1754">
            <v>0</v>
          </cell>
          <cell r="N1754">
            <v>0</v>
          </cell>
          <cell r="O1754">
            <v>0</v>
          </cell>
          <cell r="P1754">
            <v>1.6123611111111111</v>
          </cell>
          <cell r="Q1754">
            <v>161.25419932810749</v>
          </cell>
          <cell r="R1754" t="str">
            <v>Voo260ln</v>
          </cell>
          <cell r="S1754">
            <v>0.94</v>
          </cell>
        </row>
        <row r="1755">
          <cell r="B1755" t="str">
            <v>Voo156l</v>
          </cell>
          <cell r="C1755" t="str">
            <v>Voorruimte sanitair</v>
          </cell>
          <cell r="D1755" t="str">
            <v>Lino/PVC</v>
          </cell>
          <cell r="E1755">
            <v>156</v>
          </cell>
          <cell r="F1755">
            <v>1.5460555555555557</v>
          </cell>
          <cell r="G1755">
            <v>0</v>
          </cell>
          <cell r="H1755">
            <v>0</v>
          </cell>
          <cell r="I1755">
            <v>0</v>
          </cell>
          <cell r="J1755">
            <v>0</v>
          </cell>
          <cell r="K1755">
            <v>0</v>
          </cell>
          <cell r="L1755">
            <v>0</v>
          </cell>
          <cell r="M1755">
            <v>0</v>
          </cell>
          <cell r="N1755">
            <v>0</v>
          </cell>
          <cell r="O1755">
            <v>0</v>
          </cell>
          <cell r="P1755">
            <v>1.5460555555555557</v>
          </cell>
          <cell r="Q1755">
            <v>100.90193682848826</v>
          </cell>
          <cell r="R1755" t="str">
            <v>Voo156l</v>
          </cell>
          <cell r="S1755">
            <v>0.68</v>
          </cell>
        </row>
        <row r="1756">
          <cell r="B1756" t="str">
            <v>Voo130l</v>
          </cell>
          <cell r="C1756" t="str">
            <v>Voorruimte sanitair</v>
          </cell>
          <cell r="D1756" t="str">
            <v>Lino/PVC</v>
          </cell>
          <cell r="E1756">
            <v>130</v>
          </cell>
          <cell r="F1756">
            <v>1.5088187500000001</v>
          </cell>
          <cell r="G1756">
            <v>0</v>
          </cell>
          <cell r="H1756">
            <v>0</v>
          </cell>
          <cell r="I1756">
            <v>0</v>
          </cell>
          <cell r="J1756">
            <v>0</v>
          </cell>
          <cell r="K1756">
            <v>0</v>
          </cell>
          <cell r="L1756">
            <v>0</v>
          </cell>
          <cell r="M1756">
            <v>0</v>
          </cell>
          <cell r="N1756">
            <v>0</v>
          </cell>
          <cell r="O1756">
            <v>0</v>
          </cell>
          <cell r="P1756">
            <v>1.5088187500000001</v>
          </cell>
          <cell r="Q1756">
            <v>86.160116978928045</v>
          </cell>
          <cell r="R1756" t="str">
            <v>Voo130l</v>
          </cell>
          <cell r="S1756">
            <v>0.73000000000000009</v>
          </cell>
        </row>
        <row r="1757">
          <cell r="B1757" t="str">
            <v>Voo104l</v>
          </cell>
          <cell r="C1757" t="str">
            <v>Voorruimte sanitair</v>
          </cell>
          <cell r="D1757" t="str">
            <v>Lino/PVC</v>
          </cell>
          <cell r="E1757">
            <v>104</v>
          </cell>
          <cell r="F1757">
            <v>1.4509083333333332</v>
          </cell>
          <cell r="G1757">
            <v>0</v>
          </cell>
          <cell r="H1757">
            <v>0</v>
          </cell>
          <cell r="I1757">
            <v>0</v>
          </cell>
          <cell r="J1757">
            <v>0</v>
          </cell>
          <cell r="K1757">
            <v>0</v>
          </cell>
          <cell r="L1757">
            <v>0</v>
          </cell>
          <cell r="M1757">
            <v>0</v>
          </cell>
          <cell r="N1757">
            <v>0</v>
          </cell>
          <cell r="O1757">
            <v>0</v>
          </cell>
          <cell r="P1757">
            <v>1.4509083333333332</v>
          </cell>
          <cell r="Q1757">
            <v>71.679235421488841</v>
          </cell>
          <cell r="R1757" t="str">
            <v>Voo104l</v>
          </cell>
          <cell r="S1757">
            <v>0.78</v>
          </cell>
        </row>
        <row r="1758">
          <cell r="B1758" t="str">
            <v>Voo052l</v>
          </cell>
          <cell r="C1758" t="str">
            <v>Voorruimte sanitair</v>
          </cell>
          <cell r="D1758" t="str">
            <v>Lino/PVC</v>
          </cell>
          <cell r="E1758">
            <v>52</v>
          </cell>
          <cell r="F1758">
            <v>1.2007333333333334</v>
          </cell>
          <cell r="G1758">
            <v>0</v>
          </cell>
          <cell r="H1758">
            <v>0</v>
          </cell>
          <cell r="I1758">
            <v>0</v>
          </cell>
          <cell r="J1758">
            <v>0</v>
          </cell>
          <cell r="K1758">
            <v>0</v>
          </cell>
          <cell r="L1758">
            <v>0</v>
          </cell>
          <cell r="M1758">
            <v>0</v>
          </cell>
          <cell r="N1758">
            <v>0</v>
          </cell>
          <cell r="O1758">
            <v>0</v>
          </cell>
          <cell r="P1758">
            <v>1.2007333333333334</v>
          </cell>
          <cell r="Q1758">
            <v>43.306868025095774</v>
          </cell>
          <cell r="R1758" t="str">
            <v>Voo052l</v>
          </cell>
          <cell r="S1758">
            <v>0.83000000000000007</v>
          </cell>
        </row>
        <row r="1759">
          <cell r="B1759" t="str">
            <v>Voo026l</v>
          </cell>
          <cell r="C1759" t="str">
            <v>Voorruimte sanitair</v>
          </cell>
          <cell r="D1759" t="str">
            <v>Lino/PVC</v>
          </cell>
          <cell r="E1759">
            <v>26</v>
          </cell>
          <cell r="F1759">
            <v>0.5639333333333334</v>
          </cell>
          <cell r="G1759">
            <v>0</v>
          </cell>
          <cell r="H1759">
            <v>0</v>
          </cell>
          <cell r="I1759">
            <v>0</v>
          </cell>
          <cell r="J1759">
            <v>0</v>
          </cell>
          <cell r="K1759">
            <v>0</v>
          </cell>
          <cell r="L1759">
            <v>0</v>
          </cell>
          <cell r="M1759">
            <v>0</v>
          </cell>
          <cell r="N1759">
            <v>0</v>
          </cell>
          <cell r="O1759">
            <v>0</v>
          </cell>
          <cell r="P1759">
            <v>0.5639333333333334</v>
          </cell>
          <cell r="Q1759">
            <v>46.104740513063007</v>
          </cell>
          <cell r="R1759" t="str">
            <v>Voo026l</v>
          </cell>
          <cell r="S1759">
            <v>0.88000000000000012</v>
          </cell>
        </row>
        <row r="1760">
          <cell r="B1760" t="str">
            <v>Voo012l</v>
          </cell>
          <cell r="C1760" t="str">
            <v>Voorruimte sanitair</v>
          </cell>
          <cell r="D1760" t="str">
            <v>Lino/PVC</v>
          </cell>
          <cell r="E1760">
            <v>12</v>
          </cell>
          <cell r="F1760">
            <v>0.24548125000000004</v>
          </cell>
          <cell r="G1760">
            <v>0</v>
          </cell>
          <cell r="H1760">
            <v>0</v>
          </cell>
          <cell r="I1760">
            <v>0</v>
          </cell>
          <cell r="J1760">
            <v>0</v>
          </cell>
          <cell r="K1760">
            <v>0</v>
          </cell>
          <cell r="L1760">
            <v>0</v>
          </cell>
          <cell r="M1760">
            <v>0</v>
          </cell>
          <cell r="N1760">
            <v>0</v>
          </cell>
          <cell r="O1760">
            <v>0</v>
          </cell>
          <cell r="P1760">
            <v>0.24548125000000004</v>
          </cell>
          <cell r="Q1760">
            <v>48.883570537464664</v>
          </cell>
          <cell r="R1760" t="str">
            <v>Voo012l</v>
          </cell>
          <cell r="S1760">
            <v>0.93</v>
          </cell>
        </row>
        <row r="1761">
          <cell r="B1761" t="str">
            <v>Voo052lz</v>
          </cell>
          <cell r="C1761" t="str">
            <v>Voorruimte sanitair, weekend</v>
          </cell>
          <cell r="D1761" t="str">
            <v>Lino/PVC</v>
          </cell>
          <cell r="E1761">
            <v>52</v>
          </cell>
          <cell r="F1761">
            <v>0.32247222222222222</v>
          </cell>
          <cell r="G1761">
            <v>0</v>
          </cell>
          <cell r="H1761">
            <v>0</v>
          </cell>
          <cell r="I1761">
            <v>0</v>
          </cell>
          <cell r="J1761">
            <v>0</v>
          </cell>
          <cell r="K1761">
            <v>0</v>
          </cell>
          <cell r="L1761">
            <v>0</v>
          </cell>
          <cell r="M1761">
            <v>0</v>
          </cell>
          <cell r="N1761">
            <v>0</v>
          </cell>
          <cell r="O1761">
            <v>0</v>
          </cell>
          <cell r="P1761">
            <v>0.32247222222222222</v>
          </cell>
          <cell r="Q1761">
            <v>161.25419932810752</v>
          </cell>
          <cell r="R1761" t="str">
            <v>Voo052lz</v>
          </cell>
          <cell r="S1761">
            <v>0.94</v>
          </cell>
        </row>
        <row r="1762">
          <cell r="B1762" t="str">
            <v>Voo001l</v>
          </cell>
          <cell r="D1762" t="str">
            <v>Lino/PVC</v>
          </cell>
          <cell r="E1762">
            <v>1</v>
          </cell>
          <cell r="F1762">
            <v>0</v>
          </cell>
          <cell r="G1762">
            <v>0</v>
          </cell>
          <cell r="H1762">
            <v>0</v>
          </cell>
          <cell r="I1762">
            <v>0</v>
          </cell>
          <cell r="J1762">
            <v>0</v>
          </cell>
          <cell r="K1762">
            <v>0</v>
          </cell>
          <cell r="L1762">
            <v>0</v>
          </cell>
          <cell r="M1762">
            <v>0</v>
          </cell>
          <cell r="N1762">
            <v>0</v>
          </cell>
          <cell r="O1762">
            <v>0</v>
          </cell>
          <cell r="P1762">
            <v>0</v>
          </cell>
          <cell r="Q1762">
            <v>0</v>
          </cell>
          <cell r="R1762" t="str">
            <v>Voo001l</v>
          </cell>
          <cell r="S1762">
            <v>0.8</v>
          </cell>
        </row>
        <row r="1763">
          <cell r="B1763" t="str">
            <v>Voo002l</v>
          </cell>
          <cell r="D1763" t="str">
            <v>Lino/PVC</v>
          </cell>
          <cell r="E1763">
            <v>2</v>
          </cell>
          <cell r="F1763">
            <v>0</v>
          </cell>
          <cell r="G1763">
            <v>0</v>
          </cell>
          <cell r="H1763">
            <v>0</v>
          </cell>
          <cell r="I1763">
            <v>0</v>
          </cell>
          <cell r="J1763">
            <v>0</v>
          </cell>
          <cell r="K1763">
            <v>0</v>
          </cell>
          <cell r="L1763">
            <v>0</v>
          </cell>
          <cell r="M1763">
            <v>0</v>
          </cell>
          <cell r="N1763">
            <v>0</v>
          </cell>
          <cell r="O1763">
            <v>0</v>
          </cell>
          <cell r="P1763">
            <v>0</v>
          </cell>
          <cell r="Q1763">
            <v>0</v>
          </cell>
          <cell r="R1763" t="str">
            <v>Voo002l</v>
          </cell>
          <cell r="S1763">
            <v>0.8</v>
          </cell>
        </row>
        <row r="1764">
          <cell r="B1764" t="str">
            <v>Voo003l</v>
          </cell>
          <cell r="D1764" t="str">
            <v>Lino/PVC</v>
          </cell>
          <cell r="E1764">
            <v>3</v>
          </cell>
          <cell r="F1764">
            <v>0</v>
          </cell>
          <cell r="G1764">
            <v>0</v>
          </cell>
          <cell r="H1764">
            <v>0</v>
          </cell>
          <cell r="I1764">
            <v>0</v>
          </cell>
          <cell r="J1764">
            <v>0</v>
          </cell>
          <cell r="K1764">
            <v>0</v>
          </cell>
          <cell r="L1764">
            <v>0</v>
          </cell>
          <cell r="M1764">
            <v>0</v>
          </cell>
          <cell r="N1764">
            <v>0</v>
          </cell>
          <cell r="O1764">
            <v>0</v>
          </cell>
          <cell r="P1764">
            <v>0</v>
          </cell>
          <cell r="Q1764">
            <v>0</v>
          </cell>
          <cell r="R1764" t="str">
            <v>Voo003l</v>
          </cell>
          <cell r="S1764">
            <v>0.8</v>
          </cell>
        </row>
        <row r="1765">
          <cell r="B1765" t="str">
            <v>Voo004l</v>
          </cell>
          <cell r="D1765" t="str">
            <v>Lino/PVC</v>
          </cell>
          <cell r="E1765">
            <v>4</v>
          </cell>
          <cell r="F1765">
            <v>0</v>
          </cell>
          <cell r="G1765">
            <v>0</v>
          </cell>
          <cell r="H1765">
            <v>0</v>
          </cell>
          <cell r="I1765">
            <v>0</v>
          </cell>
          <cell r="J1765">
            <v>0</v>
          </cell>
          <cell r="K1765">
            <v>0</v>
          </cell>
          <cell r="L1765">
            <v>0</v>
          </cell>
          <cell r="M1765">
            <v>0</v>
          </cell>
          <cell r="N1765">
            <v>0</v>
          </cell>
          <cell r="O1765">
            <v>0</v>
          </cell>
          <cell r="P1765">
            <v>0</v>
          </cell>
          <cell r="Q1765">
            <v>0</v>
          </cell>
          <cell r="R1765" t="str">
            <v>Voo004l</v>
          </cell>
          <cell r="S1765">
            <v>0.8</v>
          </cell>
        </row>
        <row r="1766">
          <cell r="B1766" t="str">
            <v>Voo005l</v>
          </cell>
          <cell r="D1766" t="str">
            <v>Lino/PVC</v>
          </cell>
          <cell r="E1766">
            <v>5</v>
          </cell>
          <cell r="F1766">
            <v>0</v>
          </cell>
          <cell r="G1766">
            <v>0</v>
          </cell>
          <cell r="H1766">
            <v>0</v>
          </cell>
          <cell r="I1766">
            <v>0</v>
          </cell>
          <cell r="J1766">
            <v>0</v>
          </cell>
          <cell r="K1766">
            <v>0</v>
          </cell>
          <cell r="L1766">
            <v>0</v>
          </cell>
          <cell r="M1766">
            <v>0</v>
          </cell>
          <cell r="N1766">
            <v>0</v>
          </cell>
          <cell r="O1766">
            <v>0</v>
          </cell>
          <cell r="P1766">
            <v>0</v>
          </cell>
          <cell r="Q1766">
            <v>0</v>
          </cell>
          <cell r="R1766" t="str">
            <v>Voo005l</v>
          </cell>
          <cell r="S1766">
            <v>0.8</v>
          </cell>
        </row>
        <row r="1767">
          <cell r="B1767" t="str">
            <v>Voo006l</v>
          </cell>
          <cell r="D1767" t="str">
            <v>Lino/PVC</v>
          </cell>
          <cell r="E1767">
            <v>6</v>
          </cell>
          <cell r="F1767">
            <v>0</v>
          </cell>
          <cell r="G1767">
            <v>0</v>
          </cell>
          <cell r="H1767">
            <v>0</v>
          </cell>
          <cell r="I1767">
            <v>0</v>
          </cell>
          <cell r="J1767">
            <v>0</v>
          </cell>
          <cell r="K1767">
            <v>0</v>
          </cell>
          <cell r="L1767">
            <v>0</v>
          </cell>
          <cell r="M1767">
            <v>0</v>
          </cell>
          <cell r="N1767">
            <v>0</v>
          </cell>
          <cell r="O1767">
            <v>0</v>
          </cell>
          <cell r="P1767">
            <v>0</v>
          </cell>
          <cell r="Q1767">
            <v>0</v>
          </cell>
          <cell r="R1767" t="str">
            <v>Voo006l</v>
          </cell>
          <cell r="S1767">
            <v>0.8</v>
          </cell>
        </row>
        <row r="1768">
          <cell r="B1768" t="str">
            <v>Voo007l</v>
          </cell>
          <cell r="D1768" t="str">
            <v>Lino/PVC</v>
          </cell>
          <cell r="E1768">
            <v>7</v>
          </cell>
          <cell r="F1768">
            <v>0</v>
          </cell>
          <cell r="G1768">
            <v>0</v>
          </cell>
          <cell r="H1768">
            <v>0</v>
          </cell>
          <cell r="I1768">
            <v>0</v>
          </cell>
          <cell r="J1768">
            <v>0</v>
          </cell>
          <cell r="K1768">
            <v>0</v>
          </cell>
          <cell r="L1768">
            <v>0</v>
          </cell>
          <cell r="M1768">
            <v>0</v>
          </cell>
          <cell r="N1768">
            <v>0</v>
          </cell>
          <cell r="O1768">
            <v>0</v>
          </cell>
          <cell r="P1768">
            <v>0</v>
          </cell>
          <cell r="Q1768">
            <v>0</v>
          </cell>
          <cell r="R1768" t="str">
            <v>Voo007l</v>
          </cell>
          <cell r="S1768">
            <v>0.8</v>
          </cell>
        </row>
        <row r="1769">
          <cell r="B1769" t="str">
            <v>Voo008l</v>
          </cell>
          <cell r="D1769" t="str">
            <v>Lino/PVC</v>
          </cell>
          <cell r="E1769">
            <v>8</v>
          </cell>
          <cell r="F1769">
            <v>0</v>
          </cell>
          <cell r="G1769">
            <v>0</v>
          </cell>
          <cell r="H1769">
            <v>0</v>
          </cell>
          <cell r="I1769">
            <v>0</v>
          </cell>
          <cell r="J1769">
            <v>0</v>
          </cell>
          <cell r="K1769">
            <v>0</v>
          </cell>
          <cell r="L1769">
            <v>0</v>
          </cell>
          <cell r="M1769">
            <v>0</v>
          </cell>
          <cell r="N1769">
            <v>0</v>
          </cell>
          <cell r="O1769">
            <v>0</v>
          </cell>
          <cell r="P1769">
            <v>0</v>
          </cell>
          <cell r="Q1769">
            <v>0</v>
          </cell>
          <cell r="R1769" t="str">
            <v>Voo008l</v>
          </cell>
          <cell r="S1769">
            <v>0.8</v>
          </cell>
        </row>
        <row r="1770">
          <cell r="B1770" t="str">
            <v>Voo009l</v>
          </cell>
          <cell r="D1770" t="str">
            <v>Lino/PVC</v>
          </cell>
          <cell r="E1770">
            <v>9</v>
          </cell>
          <cell r="F1770">
            <v>0</v>
          </cell>
          <cell r="G1770">
            <v>0</v>
          </cell>
          <cell r="H1770">
            <v>0</v>
          </cell>
          <cell r="I1770">
            <v>0</v>
          </cell>
          <cell r="J1770">
            <v>0</v>
          </cell>
          <cell r="K1770">
            <v>0</v>
          </cell>
          <cell r="L1770">
            <v>0</v>
          </cell>
          <cell r="M1770">
            <v>0</v>
          </cell>
          <cell r="N1770">
            <v>0</v>
          </cell>
          <cell r="O1770">
            <v>0</v>
          </cell>
          <cell r="P1770">
            <v>0</v>
          </cell>
          <cell r="Q1770">
            <v>0</v>
          </cell>
          <cell r="R1770" t="str">
            <v>Voo009l</v>
          </cell>
          <cell r="S1770">
            <v>0.8</v>
          </cell>
        </row>
        <row r="1771">
          <cell r="B1771" t="str">
            <v>Voo010l</v>
          </cell>
          <cell r="D1771" t="str">
            <v>Lino/PVC</v>
          </cell>
          <cell r="E1771">
            <v>10</v>
          </cell>
          <cell r="F1771">
            <v>0</v>
          </cell>
          <cell r="G1771">
            <v>0</v>
          </cell>
          <cell r="H1771">
            <v>0</v>
          </cell>
          <cell r="I1771">
            <v>0</v>
          </cell>
          <cell r="J1771">
            <v>0</v>
          </cell>
          <cell r="K1771">
            <v>0</v>
          </cell>
          <cell r="L1771">
            <v>0</v>
          </cell>
          <cell r="M1771">
            <v>0</v>
          </cell>
          <cell r="N1771">
            <v>0</v>
          </cell>
          <cell r="O1771">
            <v>0</v>
          </cell>
          <cell r="P1771">
            <v>0</v>
          </cell>
          <cell r="Q1771">
            <v>0</v>
          </cell>
          <cell r="R1771" t="str">
            <v>Voo010l</v>
          </cell>
          <cell r="S1771">
            <v>0.8</v>
          </cell>
        </row>
        <row r="1772">
          <cell r="B1772" t="str">
            <v>Voo011l</v>
          </cell>
          <cell r="D1772" t="str">
            <v>Lino/PVC</v>
          </cell>
          <cell r="E1772">
            <v>11</v>
          </cell>
          <cell r="F1772">
            <v>0</v>
          </cell>
          <cell r="G1772">
            <v>0</v>
          </cell>
          <cell r="H1772">
            <v>0</v>
          </cell>
          <cell r="I1772">
            <v>0</v>
          </cell>
          <cell r="J1772">
            <v>0</v>
          </cell>
          <cell r="K1772">
            <v>0</v>
          </cell>
          <cell r="L1772">
            <v>0</v>
          </cell>
          <cell r="M1772">
            <v>0</v>
          </cell>
          <cell r="N1772">
            <v>0</v>
          </cell>
          <cell r="O1772">
            <v>0</v>
          </cell>
          <cell r="P1772">
            <v>0</v>
          </cell>
          <cell r="Q1772">
            <v>0</v>
          </cell>
          <cell r="R1772" t="str">
            <v>Voo011l</v>
          </cell>
          <cell r="S1772">
            <v>0.8</v>
          </cell>
        </row>
        <row r="1774">
          <cell r="B1774" t="str">
            <v>Voo260s</v>
          </cell>
          <cell r="C1774" t="str">
            <v>Voorruimte sanitair</v>
          </cell>
          <cell r="D1774" t="str">
            <v>Steen</v>
          </cell>
          <cell r="E1774">
            <v>260</v>
          </cell>
          <cell r="F1774">
            <v>1.6774193548387104</v>
          </cell>
          <cell r="G1774">
            <v>0</v>
          </cell>
          <cell r="H1774">
            <v>0</v>
          </cell>
          <cell r="I1774">
            <v>0</v>
          </cell>
          <cell r="J1774">
            <v>0</v>
          </cell>
          <cell r="K1774">
            <v>0</v>
          </cell>
          <cell r="L1774">
            <v>0</v>
          </cell>
          <cell r="M1774">
            <v>0</v>
          </cell>
          <cell r="N1774">
            <v>0</v>
          </cell>
          <cell r="O1774">
            <v>0</v>
          </cell>
          <cell r="P1774">
            <v>1.6774193548387104</v>
          </cell>
          <cell r="Q1774">
            <v>154.99999999999994</v>
          </cell>
          <cell r="R1774" t="str">
            <v>Voo260s</v>
          </cell>
          <cell r="S1774">
            <v>0.54100606319829392</v>
          </cell>
        </row>
        <row r="1775">
          <cell r="B1775" t="str">
            <v>Voo260sn</v>
          </cell>
          <cell r="C1775" t="str">
            <v>Voorruimte sanitair, naloopronde</v>
          </cell>
          <cell r="D1775" t="str">
            <v>Steen</v>
          </cell>
          <cell r="E1775">
            <v>260</v>
          </cell>
          <cell r="F1775">
            <v>1.6123611111111111</v>
          </cell>
          <cell r="G1775">
            <v>0</v>
          </cell>
          <cell r="H1775">
            <v>0</v>
          </cell>
          <cell r="I1775">
            <v>0</v>
          </cell>
          <cell r="J1775">
            <v>0</v>
          </cell>
          <cell r="K1775">
            <v>0</v>
          </cell>
          <cell r="L1775">
            <v>0</v>
          </cell>
          <cell r="M1775">
            <v>0</v>
          </cell>
          <cell r="N1775">
            <v>0</v>
          </cell>
          <cell r="O1775">
            <v>0</v>
          </cell>
          <cell r="P1775">
            <v>1.6123611111111111</v>
          </cell>
          <cell r="Q1775">
            <v>161.25419932810749</v>
          </cell>
          <cell r="R1775" t="str">
            <v>Voo260sn</v>
          </cell>
          <cell r="S1775">
            <v>0.94</v>
          </cell>
        </row>
        <row r="1776">
          <cell r="B1776" t="str">
            <v>Voo156s</v>
          </cell>
          <cell r="C1776" t="str">
            <v>Voorruimte sanitair</v>
          </cell>
          <cell r="D1776" t="str">
            <v>Steen</v>
          </cell>
          <cell r="E1776">
            <v>156</v>
          </cell>
          <cell r="F1776">
            <v>1.2300373964661209</v>
          </cell>
          <cell r="G1776">
            <v>0</v>
          </cell>
          <cell r="H1776">
            <v>0</v>
          </cell>
          <cell r="I1776">
            <v>0</v>
          </cell>
          <cell r="J1776">
            <v>0</v>
          </cell>
          <cell r="K1776">
            <v>0</v>
          </cell>
          <cell r="L1776">
            <v>0</v>
          </cell>
          <cell r="M1776">
            <v>0</v>
          </cell>
          <cell r="N1776">
            <v>0</v>
          </cell>
          <cell r="O1776">
            <v>0</v>
          </cell>
          <cell r="P1776">
            <v>1.2300373964661209</v>
          </cell>
          <cell r="Q1776">
            <v>126.82541233964567</v>
          </cell>
          <cell r="R1776" t="str">
            <v>Voo156s</v>
          </cell>
          <cell r="S1776">
            <v>0.54100606319829392</v>
          </cell>
        </row>
        <row r="1777">
          <cell r="B1777" t="str">
            <v>Voo130s</v>
          </cell>
          <cell r="C1777" t="str">
            <v>Voorruimte sanitair</v>
          </cell>
          <cell r="D1777" t="str">
            <v>Steen</v>
          </cell>
          <cell r="E1777">
            <v>130</v>
          </cell>
          <cell r="F1777">
            <v>1.2215356568729738</v>
          </cell>
          <cell r="G1777">
            <v>0</v>
          </cell>
          <cell r="H1777">
            <v>0</v>
          </cell>
          <cell r="I1777">
            <v>0</v>
          </cell>
          <cell r="J1777">
            <v>0</v>
          </cell>
          <cell r="K1777">
            <v>0</v>
          </cell>
          <cell r="L1777">
            <v>0</v>
          </cell>
          <cell r="M1777">
            <v>0</v>
          </cell>
          <cell r="N1777">
            <v>0</v>
          </cell>
          <cell r="O1777">
            <v>0</v>
          </cell>
          <cell r="P1777">
            <v>1.2215356568729738</v>
          </cell>
          <cell r="Q1777">
            <v>106.4234181528428</v>
          </cell>
          <cell r="R1777" t="str">
            <v>Voo130s</v>
          </cell>
          <cell r="S1777">
            <v>0.59100606319829396</v>
          </cell>
        </row>
        <row r="1778">
          <cell r="B1778" t="str">
            <v>Voo104s</v>
          </cell>
          <cell r="C1778" t="str">
            <v>Voorruimte sanitair</v>
          </cell>
          <cell r="D1778" t="str">
            <v>Steen</v>
          </cell>
          <cell r="E1778">
            <v>104</v>
          </cell>
          <cell r="F1778">
            <v>1.1923603061687151</v>
          </cell>
          <cell r="G1778">
            <v>0</v>
          </cell>
          <cell r="H1778">
            <v>0</v>
          </cell>
          <cell r="I1778">
            <v>0</v>
          </cell>
          <cell r="J1778">
            <v>0</v>
          </cell>
          <cell r="K1778">
            <v>0</v>
          </cell>
          <cell r="L1778">
            <v>0</v>
          </cell>
          <cell r="M1778">
            <v>0</v>
          </cell>
          <cell r="N1778">
            <v>0</v>
          </cell>
          <cell r="O1778">
            <v>0</v>
          </cell>
          <cell r="P1778">
            <v>1.1923603061687151</v>
          </cell>
          <cell r="Q1778">
            <v>87.221957542491637</v>
          </cell>
          <cell r="R1778" t="str">
            <v>Voo104s</v>
          </cell>
          <cell r="S1778">
            <v>0.6410060631982939</v>
          </cell>
        </row>
        <row r="1779">
          <cell r="B1779" t="str">
            <v>Voo052s</v>
          </cell>
          <cell r="C1779" t="str">
            <v>Voorruimte sanitair</v>
          </cell>
          <cell r="D1779" t="str">
            <v>Steen</v>
          </cell>
          <cell r="E1779">
            <v>52</v>
          </cell>
          <cell r="F1779">
            <v>0.99965543809353197</v>
          </cell>
          <cell r="G1779">
            <v>0</v>
          </cell>
          <cell r="H1779">
            <v>0</v>
          </cell>
          <cell r="I1779">
            <v>0</v>
          </cell>
          <cell r="J1779">
            <v>0</v>
          </cell>
          <cell r="K1779">
            <v>0</v>
          </cell>
          <cell r="L1779">
            <v>0</v>
          </cell>
          <cell r="M1779">
            <v>0</v>
          </cell>
          <cell r="N1779">
            <v>0</v>
          </cell>
          <cell r="O1779">
            <v>0</v>
          </cell>
          <cell r="P1779">
            <v>0.99965543809353197</v>
          </cell>
          <cell r="Q1779">
            <v>52.017923394855437</v>
          </cell>
          <cell r="R1779" t="str">
            <v>Voo052s</v>
          </cell>
          <cell r="S1779">
            <v>0.69100606319829394</v>
          </cell>
        </row>
        <row r="1780">
          <cell r="B1780" t="str">
            <v>Voo026s</v>
          </cell>
          <cell r="C1780" t="str">
            <v>Voorruimte sanitair</v>
          </cell>
          <cell r="D1780" t="str">
            <v>Steen</v>
          </cell>
          <cell r="E1780">
            <v>26</v>
          </cell>
          <cell r="F1780">
            <v>0.47486138549957335</v>
          </cell>
          <cell r="G1780">
            <v>0</v>
          </cell>
          <cell r="H1780">
            <v>0</v>
          </cell>
          <cell r="I1780">
            <v>0</v>
          </cell>
          <cell r="J1780">
            <v>0</v>
          </cell>
          <cell r="K1780">
            <v>0</v>
          </cell>
          <cell r="L1780">
            <v>0</v>
          </cell>
          <cell r="M1780">
            <v>0</v>
          </cell>
          <cell r="N1780">
            <v>0</v>
          </cell>
          <cell r="O1780">
            <v>0</v>
          </cell>
          <cell r="P1780">
            <v>0.47486138549957335</v>
          </cell>
          <cell r="Q1780">
            <v>54.752820073266115</v>
          </cell>
          <cell r="R1780" t="str">
            <v>Voo026s</v>
          </cell>
          <cell r="S1780">
            <v>0.74100606319829398</v>
          </cell>
        </row>
        <row r="1781">
          <cell r="B1781" t="str">
            <v>Voo012s</v>
          </cell>
          <cell r="C1781" t="str">
            <v>Voorruimte sanitair</v>
          </cell>
          <cell r="D1781" t="str">
            <v>Steen</v>
          </cell>
          <cell r="E1781">
            <v>12</v>
          </cell>
          <cell r="F1781">
            <v>0.208792642098383</v>
          </cell>
          <cell r="G1781">
            <v>0</v>
          </cell>
          <cell r="H1781">
            <v>0</v>
          </cell>
          <cell r="I1781">
            <v>0</v>
          </cell>
          <cell r="J1781">
            <v>0</v>
          </cell>
          <cell r="K1781">
            <v>0</v>
          </cell>
          <cell r="L1781">
            <v>0</v>
          </cell>
          <cell r="M1781">
            <v>0</v>
          </cell>
          <cell r="N1781">
            <v>0</v>
          </cell>
          <cell r="O1781">
            <v>0</v>
          </cell>
          <cell r="P1781">
            <v>0.208792642098383</v>
          </cell>
          <cell r="Q1781">
            <v>57.473289668634997</v>
          </cell>
          <cell r="R1781" t="str">
            <v>Voo012s</v>
          </cell>
          <cell r="S1781">
            <v>0.79100606319829392</v>
          </cell>
        </row>
        <row r="1782">
          <cell r="B1782" t="str">
            <v>Voo052sz</v>
          </cell>
          <cell r="C1782" t="str">
            <v>Voorruimte sanitair, weekend</v>
          </cell>
          <cell r="D1782" t="str">
            <v>Steen</v>
          </cell>
          <cell r="E1782">
            <v>52</v>
          </cell>
          <cell r="F1782">
            <v>0.32247222222222222</v>
          </cell>
          <cell r="G1782">
            <v>0</v>
          </cell>
          <cell r="H1782">
            <v>0</v>
          </cell>
          <cell r="I1782">
            <v>0</v>
          </cell>
          <cell r="J1782">
            <v>0</v>
          </cell>
          <cell r="K1782">
            <v>0</v>
          </cell>
          <cell r="L1782">
            <v>0</v>
          </cell>
          <cell r="M1782">
            <v>0</v>
          </cell>
          <cell r="N1782">
            <v>0</v>
          </cell>
          <cell r="O1782">
            <v>0</v>
          </cell>
          <cell r="P1782">
            <v>0.32247222222222222</v>
          </cell>
          <cell r="Q1782">
            <v>161.25419932810752</v>
          </cell>
          <cell r="R1782" t="str">
            <v>Voo052sz</v>
          </cell>
          <cell r="S1782">
            <v>0.94</v>
          </cell>
        </row>
        <row r="1783">
          <cell r="B1783" t="str">
            <v>Voo001s</v>
          </cell>
          <cell r="D1783" t="str">
            <v>Steen</v>
          </cell>
          <cell r="E1783">
            <v>1</v>
          </cell>
          <cell r="F1783">
            <v>0</v>
          </cell>
          <cell r="G1783">
            <v>0</v>
          </cell>
          <cell r="H1783">
            <v>0</v>
          </cell>
          <cell r="I1783">
            <v>0</v>
          </cell>
          <cell r="J1783">
            <v>0</v>
          </cell>
          <cell r="K1783">
            <v>0</v>
          </cell>
          <cell r="L1783">
            <v>0</v>
          </cell>
          <cell r="M1783">
            <v>0</v>
          </cell>
          <cell r="N1783">
            <v>0</v>
          </cell>
          <cell r="O1783">
            <v>0</v>
          </cell>
          <cell r="P1783">
            <v>0</v>
          </cell>
          <cell r="Q1783">
            <v>0</v>
          </cell>
          <cell r="R1783" t="str">
            <v>Voo001s</v>
          </cell>
          <cell r="S1783">
            <v>0.8</v>
          </cell>
        </row>
        <row r="1784">
          <cell r="B1784" t="str">
            <v>Voo002s</v>
          </cell>
          <cell r="D1784" t="str">
            <v>Steen</v>
          </cell>
          <cell r="E1784">
            <v>2</v>
          </cell>
          <cell r="F1784">
            <v>0</v>
          </cell>
          <cell r="G1784">
            <v>0</v>
          </cell>
          <cell r="H1784">
            <v>0</v>
          </cell>
          <cell r="I1784">
            <v>0</v>
          </cell>
          <cell r="J1784">
            <v>0</v>
          </cell>
          <cell r="K1784">
            <v>0</v>
          </cell>
          <cell r="L1784">
            <v>0</v>
          </cell>
          <cell r="M1784">
            <v>0</v>
          </cell>
          <cell r="N1784">
            <v>0</v>
          </cell>
          <cell r="O1784">
            <v>0</v>
          </cell>
          <cell r="P1784">
            <v>0</v>
          </cell>
          <cell r="Q1784">
            <v>0</v>
          </cell>
          <cell r="R1784" t="str">
            <v>Voo002s</v>
          </cell>
          <cell r="S1784">
            <v>0.8</v>
          </cell>
        </row>
        <row r="1785">
          <cell r="B1785" t="str">
            <v>Voo003s</v>
          </cell>
          <cell r="D1785" t="str">
            <v>Steen</v>
          </cell>
          <cell r="E1785">
            <v>3</v>
          </cell>
          <cell r="F1785">
            <v>0</v>
          </cell>
          <cell r="G1785">
            <v>0</v>
          </cell>
          <cell r="H1785">
            <v>0</v>
          </cell>
          <cell r="I1785">
            <v>0</v>
          </cell>
          <cell r="J1785">
            <v>0</v>
          </cell>
          <cell r="K1785">
            <v>0</v>
          </cell>
          <cell r="L1785">
            <v>0</v>
          </cell>
          <cell r="M1785">
            <v>0</v>
          </cell>
          <cell r="N1785">
            <v>0</v>
          </cell>
          <cell r="O1785">
            <v>0</v>
          </cell>
          <cell r="P1785">
            <v>0</v>
          </cell>
          <cell r="Q1785">
            <v>0</v>
          </cell>
          <cell r="R1785" t="str">
            <v>Voo003s</v>
          </cell>
          <cell r="S1785">
            <v>0.8</v>
          </cell>
        </row>
        <row r="1786">
          <cell r="B1786" t="str">
            <v>Voo004s</v>
          </cell>
          <cell r="D1786" t="str">
            <v>Steen</v>
          </cell>
          <cell r="E1786">
            <v>4</v>
          </cell>
          <cell r="F1786">
            <v>0</v>
          </cell>
          <cell r="G1786">
            <v>0</v>
          </cell>
          <cell r="H1786">
            <v>0</v>
          </cell>
          <cell r="I1786">
            <v>0</v>
          </cell>
          <cell r="J1786">
            <v>0</v>
          </cell>
          <cell r="K1786">
            <v>0</v>
          </cell>
          <cell r="L1786">
            <v>0</v>
          </cell>
          <cell r="M1786">
            <v>0</v>
          </cell>
          <cell r="N1786">
            <v>0</v>
          </cell>
          <cell r="O1786">
            <v>0</v>
          </cell>
          <cell r="P1786">
            <v>0</v>
          </cell>
          <cell r="Q1786">
            <v>0</v>
          </cell>
          <cell r="R1786" t="str">
            <v>Voo004s</v>
          </cell>
          <cell r="S1786">
            <v>0.8</v>
          </cell>
        </row>
        <row r="1787">
          <cell r="B1787" t="str">
            <v>Voo005s</v>
          </cell>
          <cell r="D1787" t="str">
            <v>Steen</v>
          </cell>
          <cell r="E1787">
            <v>5</v>
          </cell>
          <cell r="F1787">
            <v>0</v>
          </cell>
          <cell r="G1787">
            <v>0</v>
          </cell>
          <cell r="H1787">
            <v>0</v>
          </cell>
          <cell r="I1787">
            <v>0</v>
          </cell>
          <cell r="J1787">
            <v>0</v>
          </cell>
          <cell r="K1787">
            <v>0</v>
          </cell>
          <cell r="L1787">
            <v>0</v>
          </cell>
          <cell r="M1787">
            <v>0</v>
          </cell>
          <cell r="N1787">
            <v>0</v>
          </cell>
          <cell r="O1787">
            <v>0</v>
          </cell>
          <cell r="P1787">
            <v>0</v>
          </cell>
          <cell r="Q1787">
            <v>0</v>
          </cell>
          <cell r="R1787" t="str">
            <v>Voo005s</v>
          </cell>
          <cell r="S1787">
            <v>0.8</v>
          </cell>
        </row>
        <row r="1788">
          <cell r="B1788" t="str">
            <v>Voo006s</v>
          </cell>
          <cell r="D1788" t="str">
            <v>Steen</v>
          </cell>
          <cell r="E1788">
            <v>6</v>
          </cell>
          <cell r="F1788">
            <v>0</v>
          </cell>
          <cell r="G1788">
            <v>0</v>
          </cell>
          <cell r="H1788">
            <v>0</v>
          </cell>
          <cell r="I1788">
            <v>0</v>
          </cell>
          <cell r="J1788">
            <v>0</v>
          </cell>
          <cell r="K1788">
            <v>0</v>
          </cell>
          <cell r="L1788">
            <v>0</v>
          </cell>
          <cell r="M1788">
            <v>0</v>
          </cell>
          <cell r="N1788">
            <v>0</v>
          </cell>
          <cell r="O1788">
            <v>0</v>
          </cell>
          <cell r="P1788">
            <v>0</v>
          </cell>
          <cell r="Q1788">
            <v>0</v>
          </cell>
          <cell r="R1788" t="str">
            <v>Voo006s</v>
          </cell>
          <cell r="S1788">
            <v>0.8</v>
          </cell>
        </row>
        <row r="1789">
          <cell r="B1789" t="str">
            <v>Voo007s</v>
          </cell>
          <cell r="D1789" t="str">
            <v>Steen</v>
          </cell>
          <cell r="E1789">
            <v>7</v>
          </cell>
          <cell r="F1789">
            <v>0</v>
          </cell>
          <cell r="G1789">
            <v>0</v>
          </cell>
          <cell r="H1789">
            <v>0</v>
          </cell>
          <cell r="I1789">
            <v>0</v>
          </cell>
          <cell r="J1789">
            <v>0</v>
          </cell>
          <cell r="K1789">
            <v>0</v>
          </cell>
          <cell r="L1789">
            <v>0</v>
          </cell>
          <cell r="M1789">
            <v>0</v>
          </cell>
          <cell r="N1789">
            <v>0</v>
          </cell>
          <cell r="O1789">
            <v>0</v>
          </cell>
          <cell r="P1789">
            <v>0</v>
          </cell>
          <cell r="Q1789">
            <v>0</v>
          </cell>
          <cell r="R1789" t="str">
            <v>Voo007s</v>
          </cell>
          <cell r="S1789">
            <v>0.8</v>
          </cell>
        </row>
        <row r="1790">
          <cell r="B1790" t="str">
            <v>Voo008s</v>
          </cell>
          <cell r="D1790" t="str">
            <v>Steen</v>
          </cell>
          <cell r="E1790">
            <v>8</v>
          </cell>
          <cell r="F1790">
            <v>0</v>
          </cell>
          <cell r="G1790">
            <v>0</v>
          </cell>
          <cell r="H1790">
            <v>0</v>
          </cell>
          <cell r="I1790">
            <v>0</v>
          </cell>
          <cell r="J1790">
            <v>0</v>
          </cell>
          <cell r="K1790">
            <v>0</v>
          </cell>
          <cell r="L1790">
            <v>0</v>
          </cell>
          <cell r="M1790">
            <v>0</v>
          </cell>
          <cell r="N1790">
            <v>0</v>
          </cell>
          <cell r="O1790">
            <v>0</v>
          </cell>
          <cell r="P1790">
            <v>0</v>
          </cell>
          <cell r="Q1790">
            <v>0</v>
          </cell>
          <cell r="R1790" t="str">
            <v>Voo008s</v>
          </cell>
          <cell r="S1790">
            <v>0.8</v>
          </cell>
        </row>
        <row r="1791">
          <cell r="B1791" t="str">
            <v>Voo009s</v>
          </cell>
          <cell r="D1791" t="str">
            <v>Steen</v>
          </cell>
          <cell r="E1791">
            <v>9</v>
          </cell>
          <cell r="F1791">
            <v>0</v>
          </cell>
          <cell r="G1791">
            <v>0</v>
          </cell>
          <cell r="H1791">
            <v>0</v>
          </cell>
          <cell r="I1791">
            <v>0</v>
          </cell>
          <cell r="J1791">
            <v>0</v>
          </cell>
          <cell r="K1791">
            <v>0</v>
          </cell>
          <cell r="L1791">
            <v>0</v>
          </cell>
          <cell r="M1791">
            <v>0</v>
          </cell>
          <cell r="N1791">
            <v>0</v>
          </cell>
          <cell r="O1791">
            <v>0</v>
          </cell>
          <cell r="P1791">
            <v>0</v>
          </cell>
          <cell r="Q1791">
            <v>0</v>
          </cell>
          <cell r="R1791" t="str">
            <v>Voo009s</v>
          </cell>
          <cell r="S1791">
            <v>0.8</v>
          </cell>
        </row>
        <row r="1792">
          <cell r="B1792" t="str">
            <v>Voo010s</v>
          </cell>
          <cell r="D1792" t="str">
            <v>Steen</v>
          </cell>
          <cell r="E1792">
            <v>10</v>
          </cell>
          <cell r="F1792">
            <v>0</v>
          </cell>
          <cell r="G1792">
            <v>0</v>
          </cell>
          <cell r="H1792">
            <v>0</v>
          </cell>
          <cell r="I1792">
            <v>0</v>
          </cell>
          <cell r="J1792">
            <v>0</v>
          </cell>
          <cell r="K1792">
            <v>0</v>
          </cell>
          <cell r="L1792">
            <v>0</v>
          </cell>
          <cell r="M1792">
            <v>0</v>
          </cell>
          <cell r="N1792">
            <v>0</v>
          </cell>
          <cell r="O1792">
            <v>0</v>
          </cell>
          <cell r="P1792">
            <v>0</v>
          </cell>
          <cell r="Q1792">
            <v>0</v>
          </cell>
          <cell r="R1792" t="str">
            <v>Voo010s</v>
          </cell>
          <cell r="S1792">
            <v>0.8</v>
          </cell>
        </row>
        <row r="1793">
          <cell r="B1793" t="str">
            <v>Voo011s</v>
          </cell>
          <cell r="D1793" t="str">
            <v>Steen</v>
          </cell>
          <cell r="E1793">
            <v>11</v>
          </cell>
          <cell r="F1793">
            <v>0</v>
          </cell>
          <cell r="G1793">
            <v>0</v>
          </cell>
          <cell r="H1793">
            <v>0</v>
          </cell>
          <cell r="I1793">
            <v>0</v>
          </cell>
          <cell r="J1793">
            <v>0</v>
          </cell>
          <cell r="K1793">
            <v>0</v>
          </cell>
          <cell r="L1793">
            <v>0</v>
          </cell>
          <cell r="M1793">
            <v>0</v>
          </cell>
          <cell r="N1793">
            <v>0</v>
          </cell>
          <cell r="O1793">
            <v>0</v>
          </cell>
          <cell r="P1793">
            <v>0</v>
          </cell>
          <cell r="Q1793">
            <v>0</v>
          </cell>
          <cell r="R1793" t="str">
            <v>Voo011s</v>
          </cell>
          <cell r="S1793">
            <v>0.8</v>
          </cell>
        </row>
        <row r="1795">
          <cell r="B1795" t="str">
            <v>Wac260l</v>
          </cell>
          <cell r="C1795" t="str">
            <v>Wachtruimte</v>
          </cell>
          <cell r="D1795" t="str">
            <v>Lino/PVC</v>
          </cell>
          <cell r="E1795">
            <v>260</v>
          </cell>
          <cell r="F1795">
            <v>0.46104875762909459</v>
          </cell>
          <cell r="G1795">
            <v>0.12986033327999635</v>
          </cell>
          <cell r="H1795">
            <v>0</v>
          </cell>
          <cell r="I1795">
            <v>0</v>
          </cell>
          <cell r="J1795">
            <v>0</v>
          </cell>
          <cell r="K1795">
            <v>0</v>
          </cell>
          <cell r="L1795">
            <v>0</v>
          </cell>
          <cell r="M1795">
            <v>0</v>
          </cell>
          <cell r="N1795">
            <v>0</v>
          </cell>
          <cell r="O1795">
            <v>0</v>
          </cell>
          <cell r="P1795">
            <v>0.59090909090909105</v>
          </cell>
          <cell r="Q1795">
            <v>439.99999999999989</v>
          </cell>
          <cell r="R1795" t="str">
            <v>Wac260l</v>
          </cell>
          <cell r="S1795">
            <v>0.5943264681006698</v>
          </cell>
        </row>
        <row r="1796">
          <cell r="B1796" t="str">
            <v>Wac260ln</v>
          </cell>
          <cell r="C1796" t="str">
            <v>Wachtruimte, naloopronde</v>
          </cell>
          <cell r="D1796" t="str">
            <v>Lino/PVC</v>
          </cell>
          <cell r="E1796">
            <v>260</v>
          </cell>
          <cell r="F1796">
            <v>0.5327291666666667</v>
          </cell>
          <cell r="G1796">
            <v>0</v>
          </cell>
          <cell r="H1796">
            <v>0</v>
          </cell>
          <cell r="I1796">
            <v>0</v>
          </cell>
          <cell r="J1796">
            <v>0</v>
          </cell>
          <cell r="K1796">
            <v>0</v>
          </cell>
          <cell r="L1796">
            <v>0</v>
          </cell>
          <cell r="M1796">
            <v>0</v>
          </cell>
          <cell r="N1796">
            <v>0</v>
          </cell>
          <cell r="O1796">
            <v>0</v>
          </cell>
          <cell r="P1796">
            <v>0.5327291666666667</v>
          </cell>
          <cell r="Q1796">
            <v>488.05287239450939</v>
          </cell>
          <cell r="R1796" t="str">
            <v>Wac260ln</v>
          </cell>
          <cell r="S1796">
            <v>1.05</v>
          </cell>
        </row>
        <row r="1797">
          <cell r="B1797" t="str">
            <v>Wac156l</v>
          </cell>
          <cell r="C1797" t="str">
            <v>Wachtruimte</v>
          </cell>
          <cell r="D1797" t="str">
            <v>Lino/PVC</v>
          </cell>
          <cell r="E1797">
            <v>156</v>
          </cell>
          <cell r="F1797">
            <v>0.33785808804667244</v>
          </cell>
          <cell r="G1797">
            <v>0.12986033327999635</v>
          </cell>
          <cell r="H1797">
            <v>0</v>
          </cell>
          <cell r="I1797">
            <v>0</v>
          </cell>
          <cell r="J1797">
            <v>0</v>
          </cell>
          <cell r="K1797">
            <v>0</v>
          </cell>
          <cell r="L1797">
            <v>0</v>
          </cell>
          <cell r="M1797">
            <v>0</v>
          </cell>
          <cell r="N1797">
            <v>0</v>
          </cell>
          <cell r="O1797">
            <v>0</v>
          </cell>
          <cell r="P1797">
            <v>0.46771842132666885</v>
          </cell>
          <cell r="Q1797">
            <v>333.53400868306795</v>
          </cell>
          <cell r="R1797" t="str">
            <v>Wac156l</v>
          </cell>
          <cell r="S1797">
            <v>0.5943264681006698</v>
          </cell>
        </row>
        <row r="1798">
          <cell r="B1798" t="str">
            <v>Wac130l</v>
          </cell>
          <cell r="C1798" t="str">
            <v>Wachtruimte</v>
          </cell>
          <cell r="D1798" t="str">
            <v>Lino/PVC</v>
          </cell>
          <cell r="E1798">
            <v>130</v>
          </cell>
          <cell r="F1798">
            <v>0.33289305953995579</v>
          </cell>
          <cell r="G1798">
            <v>0.14078533327999637</v>
          </cell>
          <cell r="H1798">
            <v>0</v>
          </cell>
          <cell r="I1798">
            <v>0</v>
          </cell>
          <cell r="J1798">
            <v>0</v>
          </cell>
          <cell r="K1798">
            <v>0</v>
          </cell>
          <cell r="L1798">
            <v>0</v>
          </cell>
          <cell r="M1798">
            <v>0</v>
          </cell>
          <cell r="N1798">
            <v>0</v>
          </cell>
          <cell r="O1798">
            <v>0</v>
          </cell>
          <cell r="P1798">
            <v>0.47367839281995228</v>
          </cell>
          <cell r="Q1798">
            <v>274.44781516435711</v>
          </cell>
          <cell r="R1798" t="str">
            <v>Wac130l</v>
          </cell>
          <cell r="S1798">
            <v>0.64432646810066985</v>
          </cell>
        </row>
        <row r="1799">
          <cell r="B1799" t="str">
            <v>Wac104l</v>
          </cell>
          <cell r="C1799" t="str">
            <v>Wachtruimte</v>
          </cell>
          <cell r="D1799" t="str">
            <v>Lino/PVC</v>
          </cell>
          <cell r="E1799">
            <v>104</v>
          </cell>
          <cell r="F1799">
            <v>0.32274608658879467</v>
          </cell>
          <cell r="G1799">
            <v>0.15171033327999633</v>
          </cell>
          <cell r="H1799">
            <v>0</v>
          </cell>
          <cell r="I1799">
            <v>0</v>
          </cell>
          <cell r="J1799">
            <v>0</v>
          </cell>
          <cell r="K1799">
            <v>0</v>
          </cell>
          <cell r="L1799">
            <v>0</v>
          </cell>
          <cell r="M1799">
            <v>0</v>
          </cell>
          <cell r="N1799">
            <v>0</v>
          </cell>
          <cell r="O1799">
            <v>0</v>
          </cell>
          <cell r="P1799">
            <v>0.474456419868791</v>
          </cell>
          <cell r="Q1799">
            <v>219.19821430335114</v>
          </cell>
          <cell r="R1799" t="str">
            <v>Wac104l</v>
          </cell>
          <cell r="S1799">
            <v>0.69432646810066978</v>
          </cell>
        </row>
        <row r="1800">
          <cell r="B1800" t="str">
            <v>Wac052l</v>
          </cell>
          <cell r="C1800" t="str">
            <v>Wachtruimte</v>
          </cell>
          <cell r="D1800" t="str">
            <v>Lino/PVC</v>
          </cell>
          <cell r="E1800">
            <v>52</v>
          </cell>
          <cell r="F1800">
            <v>0.26884658513091697</v>
          </cell>
          <cell r="G1800">
            <v>0.16263533327999635</v>
          </cell>
          <cell r="H1800">
            <v>0</v>
          </cell>
          <cell r="I1800">
            <v>0</v>
          </cell>
          <cell r="J1800">
            <v>0</v>
          </cell>
          <cell r="K1800">
            <v>0</v>
          </cell>
          <cell r="L1800">
            <v>0</v>
          </cell>
          <cell r="M1800">
            <v>0</v>
          </cell>
          <cell r="N1800">
            <v>0</v>
          </cell>
          <cell r="O1800">
            <v>0</v>
          </cell>
          <cell r="P1800">
            <v>0.43148191841091332</v>
          </cell>
          <cell r="Q1800">
            <v>120.51489942268873</v>
          </cell>
          <cell r="R1800" t="str">
            <v>Wac052l</v>
          </cell>
          <cell r="S1800">
            <v>0.74432646810066982</v>
          </cell>
        </row>
        <row r="1801">
          <cell r="B1801" t="str">
            <v>Wac026l</v>
          </cell>
          <cell r="C1801" t="str">
            <v>Wachtruimte</v>
          </cell>
          <cell r="D1801" t="str">
            <v>Lino/PVC</v>
          </cell>
          <cell r="E1801">
            <v>26</v>
          </cell>
          <cell r="F1801">
            <v>0.16786766025860822</v>
          </cell>
          <cell r="G1801">
            <v>0.12907805106635886</v>
          </cell>
          <cell r="H1801">
            <v>0</v>
          </cell>
          <cell r="I1801">
            <v>0</v>
          </cell>
          <cell r="J1801">
            <v>0</v>
          </cell>
          <cell r="K1801">
            <v>0</v>
          </cell>
          <cell r="L1801">
            <v>0</v>
          </cell>
          <cell r="M1801">
            <v>0</v>
          </cell>
          <cell r="N1801">
            <v>0</v>
          </cell>
          <cell r="O1801">
            <v>0</v>
          </cell>
          <cell r="P1801">
            <v>0.29694571132496711</v>
          </cell>
          <cell r="Q1801">
            <v>87.558092299054962</v>
          </cell>
          <cell r="R1801" t="str">
            <v>Wac026l</v>
          </cell>
          <cell r="S1801">
            <v>0.79432646810066987</v>
          </cell>
        </row>
        <row r="1802">
          <cell r="B1802" t="str">
            <v>Wac012l</v>
          </cell>
          <cell r="C1802" t="str">
            <v>Wachtruimte</v>
          </cell>
          <cell r="D1802" t="str">
            <v>Lino/PVC</v>
          </cell>
          <cell r="E1802">
            <v>12</v>
          </cell>
          <cell r="F1802">
            <v>0.1089884749239948</v>
          </cell>
          <cell r="G1802">
            <v>6.627962774590257E-2</v>
          </cell>
          <cell r="H1802">
            <v>0</v>
          </cell>
          <cell r="I1802">
            <v>0</v>
          </cell>
          <cell r="J1802">
            <v>0</v>
          </cell>
          <cell r="K1802">
            <v>0</v>
          </cell>
          <cell r="L1802">
            <v>0</v>
          </cell>
          <cell r="M1802">
            <v>0</v>
          </cell>
          <cell r="N1802">
            <v>0</v>
          </cell>
          <cell r="O1802">
            <v>0</v>
          </cell>
          <cell r="P1802">
            <v>0.1752681026698974</v>
          </cell>
          <cell r="Q1802">
            <v>68.466536792498871</v>
          </cell>
          <cell r="R1802" t="str">
            <v>Wac012l</v>
          </cell>
          <cell r="S1802">
            <v>0.8443264681006698</v>
          </cell>
        </row>
        <row r="1803">
          <cell r="B1803" t="str">
            <v>Wac052lz</v>
          </cell>
          <cell r="C1803" t="str">
            <v>Wachtruimte, weekend</v>
          </cell>
          <cell r="D1803" t="str">
            <v>Lino/PVC</v>
          </cell>
          <cell r="E1803">
            <v>52</v>
          </cell>
          <cell r="F1803">
            <v>0.10654583333333334</v>
          </cell>
          <cell r="G1803">
            <v>0</v>
          </cell>
          <cell r="H1803">
            <v>0</v>
          </cell>
          <cell r="I1803">
            <v>0</v>
          </cell>
          <cell r="J1803">
            <v>0</v>
          </cell>
          <cell r="K1803">
            <v>0</v>
          </cell>
          <cell r="L1803">
            <v>0</v>
          </cell>
          <cell r="M1803">
            <v>0</v>
          </cell>
          <cell r="N1803">
            <v>0</v>
          </cell>
          <cell r="O1803">
            <v>0</v>
          </cell>
          <cell r="P1803">
            <v>0.10654583333333334</v>
          </cell>
          <cell r="Q1803">
            <v>488.05287239450939</v>
          </cell>
          <cell r="R1803" t="str">
            <v>Wac052lz</v>
          </cell>
          <cell r="S1803">
            <v>1.05</v>
          </cell>
        </row>
        <row r="1804">
          <cell r="B1804" t="str">
            <v>Wac001l</v>
          </cell>
          <cell r="D1804" t="str">
            <v>Lino/PVC</v>
          </cell>
          <cell r="E1804">
            <v>260</v>
          </cell>
          <cell r="F1804">
            <v>0.62669587073463584</v>
          </cell>
          <cell r="G1804">
            <v>0.1765169806709867</v>
          </cell>
          <cell r="H1804">
            <v>0</v>
          </cell>
          <cell r="I1804">
            <v>0</v>
          </cell>
          <cell r="J1804">
            <v>0</v>
          </cell>
          <cell r="K1804">
            <v>0</v>
          </cell>
          <cell r="L1804">
            <v>0</v>
          </cell>
          <cell r="M1804">
            <v>0</v>
          </cell>
          <cell r="N1804">
            <v>0</v>
          </cell>
          <cell r="O1804">
            <v>0</v>
          </cell>
          <cell r="P1804">
            <v>0.80321285140562249</v>
          </cell>
          <cell r="Q1804">
            <v>323.7</v>
          </cell>
          <cell r="R1804" t="str">
            <v>Wac001l</v>
          </cell>
          <cell r="S1804">
            <v>0.80785803510749066</v>
          </cell>
        </row>
        <row r="1805">
          <cell r="B1805" t="str">
            <v>Wac002l</v>
          </cell>
          <cell r="D1805" t="str">
            <v>Lino/PVC</v>
          </cell>
          <cell r="E1805">
            <v>2</v>
          </cell>
          <cell r="F1805">
            <v>0</v>
          </cell>
          <cell r="G1805">
            <v>0</v>
          </cell>
          <cell r="H1805">
            <v>0</v>
          </cell>
          <cell r="I1805">
            <v>0</v>
          </cell>
          <cell r="J1805">
            <v>0</v>
          </cell>
          <cell r="K1805">
            <v>0</v>
          </cell>
          <cell r="L1805">
            <v>0</v>
          </cell>
          <cell r="M1805">
            <v>0</v>
          </cell>
          <cell r="N1805">
            <v>0</v>
          </cell>
          <cell r="O1805">
            <v>0</v>
          </cell>
          <cell r="P1805">
            <v>0</v>
          </cell>
          <cell r="Q1805">
            <v>0</v>
          </cell>
          <cell r="R1805" t="str">
            <v>Wac002l</v>
          </cell>
          <cell r="S1805">
            <v>0.8</v>
          </cell>
        </row>
        <row r="1806">
          <cell r="B1806" t="str">
            <v>Wac003l</v>
          </cell>
          <cell r="D1806" t="str">
            <v>Lino/PVC</v>
          </cell>
          <cell r="E1806">
            <v>3</v>
          </cell>
          <cell r="F1806">
            <v>0</v>
          </cell>
          <cell r="G1806">
            <v>0</v>
          </cell>
          <cell r="H1806">
            <v>0</v>
          </cell>
          <cell r="I1806">
            <v>0</v>
          </cell>
          <cell r="J1806">
            <v>0</v>
          </cell>
          <cell r="K1806">
            <v>0</v>
          </cell>
          <cell r="L1806">
            <v>0</v>
          </cell>
          <cell r="M1806">
            <v>0</v>
          </cell>
          <cell r="N1806">
            <v>0</v>
          </cell>
          <cell r="O1806">
            <v>0</v>
          </cell>
          <cell r="P1806">
            <v>0</v>
          </cell>
          <cell r="Q1806">
            <v>0</v>
          </cell>
          <cell r="R1806" t="str">
            <v>Wac003l</v>
          </cell>
          <cell r="S1806">
            <v>0.8</v>
          </cell>
        </row>
        <row r="1807">
          <cell r="B1807" t="str">
            <v>Wac004l</v>
          </cell>
          <cell r="D1807" t="str">
            <v>Lino/PVC</v>
          </cell>
          <cell r="E1807">
            <v>4</v>
          </cell>
          <cell r="F1807">
            <v>0</v>
          </cell>
          <cell r="G1807">
            <v>0</v>
          </cell>
          <cell r="H1807">
            <v>0</v>
          </cell>
          <cell r="I1807">
            <v>0</v>
          </cell>
          <cell r="J1807">
            <v>0</v>
          </cell>
          <cell r="K1807">
            <v>0</v>
          </cell>
          <cell r="L1807">
            <v>0</v>
          </cell>
          <cell r="M1807">
            <v>0</v>
          </cell>
          <cell r="N1807">
            <v>0</v>
          </cell>
          <cell r="O1807">
            <v>0</v>
          </cell>
          <cell r="P1807">
            <v>0</v>
          </cell>
          <cell r="Q1807">
            <v>0</v>
          </cell>
          <cell r="R1807" t="str">
            <v>Wac004l</v>
          </cell>
          <cell r="S1807">
            <v>0.8</v>
          </cell>
        </row>
        <row r="1808">
          <cell r="B1808" t="str">
            <v>Wac005l</v>
          </cell>
          <cell r="D1808" t="str">
            <v>Lino/PVC</v>
          </cell>
          <cell r="E1808">
            <v>5</v>
          </cell>
          <cell r="F1808">
            <v>0</v>
          </cell>
          <cell r="G1808">
            <v>0</v>
          </cell>
          <cell r="H1808">
            <v>0</v>
          </cell>
          <cell r="I1808">
            <v>0</v>
          </cell>
          <cell r="J1808">
            <v>0</v>
          </cell>
          <cell r="K1808">
            <v>0</v>
          </cell>
          <cell r="L1808">
            <v>0</v>
          </cell>
          <cell r="M1808">
            <v>0</v>
          </cell>
          <cell r="N1808">
            <v>0</v>
          </cell>
          <cell r="O1808">
            <v>0</v>
          </cell>
          <cell r="P1808">
            <v>0</v>
          </cell>
          <cell r="Q1808">
            <v>0</v>
          </cell>
          <cell r="R1808" t="str">
            <v>Wac005l</v>
          </cell>
          <cell r="S1808">
            <v>0.7</v>
          </cell>
        </row>
        <row r="1809">
          <cell r="B1809" t="str">
            <v>Wac006l</v>
          </cell>
          <cell r="D1809" t="str">
            <v>Lino/PVC</v>
          </cell>
          <cell r="E1809">
            <v>6</v>
          </cell>
          <cell r="F1809">
            <v>0</v>
          </cell>
          <cell r="G1809">
            <v>0</v>
          </cell>
          <cell r="H1809">
            <v>0</v>
          </cell>
          <cell r="I1809">
            <v>0</v>
          </cell>
          <cell r="J1809">
            <v>0</v>
          </cell>
          <cell r="K1809">
            <v>0</v>
          </cell>
          <cell r="L1809">
            <v>0</v>
          </cell>
          <cell r="M1809">
            <v>0</v>
          </cell>
          <cell r="N1809">
            <v>0</v>
          </cell>
          <cell r="O1809">
            <v>0</v>
          </cell>
          <cell r="P1809">
            <v>0</v>
          </cell>
          <cell r="Q1809">
            <v>0</v>
          </cell>
          <cell r="R1809" t="str">
            <v>Wac006l</v>
          </cell>
          <cell r="S1809">
            <v>0.8</v>
          </cell>
        </row>
        <row r="1810">
          <cell r="B1810" t="str">
            <v>Wac007l</v>
          </cell>
          <cell r="D1810" t="str">
            <v>Lino/PVC</v>
          </cell>
          <cell r="E1810">
            <v>7</v>
          </cell>
          <cell r="F1810">
            <v>0</v>
          </cell>
          <cell r="G1810">
            <v>0</v>
          </cell>
          <cell r="H1810">
            <v>0</v>
          </cell>
          <cell r="I1810">
            <v>0</v>
          </cell>
          <cell r="J1810">
            <v>0</v>
          </cell>
          <cell r="K1810">
            <v>0</v>
          </cell>
          <cell r="L1810">
            <v>0</v>
          </cell>
          <cell r="M1810">
            <v>0</v>
          </cell>
          <cell r="N1810">
            <v>0</v>
          </cell>
          <cell r="O1810">
            <v>0</v>
          </cell>
          <cell r="P1810">
            <v>0</v>
          </cell>
          <cell r="Q1810">
            <v>0</v>
          </cell>
          <cell r="R1810" t="str">
            <v>Wac007l</v>
          </cell>
          <cell r="S1810">
            <v>0.8</v>
          </cell>
        </row>
        <row r="1811">
          <cell r="B1811" t="str">
            <v>Wac008l</v>
          </cell>
          <cell r="D1811" t="str">
            <v>Lino/PVC</v>
          </cell>
          <cell r="E1811">
            <v>8</v>
          </cell>
          <cell r="F1811">
            <v>0</v>
          </cell>
          <cell r="G1811">
            <v>0</v>
          </cell>
          <cell r="H1811">
            <v>0</v>
          </cell>
          <cell r="I1811">
            <v>0</v>
          </cell>
          <cell r="J1811">
            <v>0</v>
          </cell>
          <cell r="K1811">
            <v>0</v>
          </cell>
          <cell r="L1811">
            <v>0</v>
          </cell>
          <cell r="M1811">
            <v>0</v>
          </cell>
          <cell r="N1811">
            <v>0</v>
          </cell>
          <cell r="O1811">
            <v>0</v>
          </cell>
          <cell r="P1811">
            <v>0</v>
          </cell>
          <cell r="Q1811">
            <v>0</v>
          </cell>
          <cell r="R1811" t="str">
            <v>Wac008l</v>
          </cell>
          <cell r="S1811">
            <v>0.8</v>
          </cell>
        </row>
        <row r="1812">
          <cell r="B1812" t="str">
            <v>Wac009l</v>
          </cell>
          <cell r="D1812" t="str">
            <v>Lino/PVC</v>
          </cell>
          <cell r="E1812">
            <v>9</v>
          </cell>
          <cell r="F1812">
            <v>0</v>
          </cell>
          <cell r="G1812">
            <v>0</v>
          </cell>
          <cell r="H1812">
            <v>0</v>
          </cell>
          <cell r="I1812">
            <v>0</v>
          </cell>
          <cell r="J1812">
            <v>0</v>
          </cell>
          <cell r="K1812">
            <v>0</v>
          </cell>
          <cell r="L1812">
            <v>0</v>
          </cell>
          <cell r="M1812">
            <v>0</v>
          </cell>
          <cell r="N1812">
            <v>0</v>
          </cell>
          <cell r="O1812">
            <v>0</v>
          </cell>
          <cell r="P1812">
            <v>0</v>
          </cell>
          <cell r="Q1812">
            <v>0</v>
          </cell>
          <cell r="R1812" t="str">
            <v>Wac009l</v>
          </cell>
          <cell r="S1812">
            <v>0.8</v>
          </cell>
        </row>
        <row r="1813">
          <cell r="B1813" t="str">
            <v>Wac010l</v>
          </cell>
          <cell r="D1813" t="str">
            <v>Lino/PVC</v>
          </cell>
          <cell r="E1813">
            <v>10</v>
          </cell>
          <cell r="F1813">
            <v>0</v>
          </cell>
          <cell r="G1813">
            <v>0</v>
          </cell>
          <cell r="H1813">
            <v>0</v>
          </cell>
          <cell r="I1813">
            <v>0</v>
          </cell>
          <cell r="J1813">
            <v>0</v>
          </cell>
          <cell r="K1813">
            <v>0</v>
          </cell>
          <cell r="L1813">
            <v>0</v>
          </cell>
          <cell r="M1813">
            <v>0</v>
          </cell>
          <cell r="N1813">
            <v>0</v>
          </cell>
          <cell r="O1813">
            <v>0</v>
          </cell>
          <cell r="P1813">
            <v>0</v>
          </cell>
          <cell r="Q1813">
            <v>0</v>
          </cell>
          <cell r="R1813" t="str">
            <v>Wac010l</v>
          </cell>
          <cell r="S1813">
            <v>0.8</v>
          </cell>
        </row>
        <row r="1814">
          <cell r="B1814" t="str">
            <v>Wac011l</v>
          </cell>
          <cell r="D1814" t="str">
            <v>Lino/PVC</v>
          </cell>
          <cell r="E1814">
            <v>11</v>
          </cell>
          <cell r="F1814">
            <v>0</v>
          </cell>
          <cell r="G1814">
            <v>0</v>
          </cell>
          <cell r="H1814">
            <v>0</v>
          </cell>
          <cell r="I1814">
            <v>0</v>
          </cell>
          <cell r="J1814">
            <v>0</v>
          </cell>
          <cell r="K1814">
            <v>0</v>
          </cell>
          <cell r="L1814">
            <v>0</v>
          </cell>
          <cell r="M1814">
            <v>0</v>
          </cell>
          <cell r="N1814">
            <v>0</v>
          </cell>
          <cell r="O1814">
            <v>0</v>
          </cell>
          <cell r="P1814">
            <v>0</v>
          </cell>
          <cell r="Q1814">
            <v>0</v>
          </cell>
          <cell r="R1814" t="str">
            <v>Wac011l</v>
          </cell>
          <cell r="S1814">
            <v>0.8</v>
          </cell>
        </row>
        <row r="1816">
          <cell r="B1816" t="str">
            <v>Wac260s</v>
          </cell>
          <cell r="C1816" t="str">
            <v>Wachtruimte</v>
          </cell>
          <cell r="D1816" t="str">
            <v>Steen</v>
          </cell>
          <cell r="E1816">
            <v>260</v>
          </cell>
          <cell r="F1816">
            <v>0.50802499999999995</v>
          </cell>
          <cell r="G1816">
            <v>0.15295</v>
          </cell>
          <cell r="H1816">
            <v>0</v>
          </cell>
          <cell r="I1816">
            <v>0</v>
          </cell>
          <cell r="J1816">
            <v>0</v>
          </cell>
          <cell r="K1816">
            <v>0</v>
          </cell>
          <cell r="L1816">
            <v>0</v>
          </cell>
          <cell r="M1816">
            <v>0</v>
          </cell>
          <cell r="N1816">
            <v>0</v>
          </cell>
          <cell r="O1816">
            <v>0</v>
          </cell>
          <cell r="P1816">
            <v>0.66097499999999998</v>
          </cell>
          <cell r="Q1816">
            <v>393.35829645599307</v>
          </cell>
          <cell r="R1816" t="str">
            <v>Wac260s</v>
          </cell>
          <cell r="S1816">
            <v>0.7</v>
          </cell>
        </row>
        <row r="1817">
          <cell r="B1817" t="str">
            <v>Wac260sn</v>
          </cell>
          <cell r="C1817" t="str">
            <v>Wachtruimte, naloopronde</v>
          </cell>
          <cell r="D1817" t="str">
            <v>Steen</v>
          </cell>
          <cell r="E1817">
            <v>260</v>
          </cell>
          <cell r="F1817">
            <v>0.5327291666666667</v>
          </cell>
          <cell r="G1817">
            <v>0</v>
          </cell>
          <cell r="H1817">
            <v>0</v>
          </cell>
          <cell r="I1817">
            <v>0</v>
          </cell>
          <cell r="J1817">
            <v>0</v>
          </cell>
          <cell r="K1817">
            <v>0</v>
          </cell>
          <cell r="L1817">
            <v>0</v>
          </cell>
          <cell r="M1817">
            <v>0</v>
          </cell>
          <cell r="N1817">
            <v>0</v>
          </cell>
          <cell r="O1817">
            <v>0</v>
          </cell>
          <cell r="P1817">
            <v>0.5327291666666667</v>
          </cell>
          <cell r="Q1817">
            <v>488.05287239450939</v>
          </cell>
          <cell r="R1817" t="str">
            <v>Wac260sn</v>
          </cell>
          <cell r="S1817">
            <v>1.05</v>
          </cell>
        </row>
        <row r="1818">
          <cell r="B1818" t="str">
            <v>Wac156s</v>
          </cell>
          <cell r="C1818" t="str">
            <v>Wachtruimte</v>
          </cell>
          <cell r="D1818" t="str">
            <v>Steen</v>
          </cell>
          <cell r="E1818">
            <v>156</v>
          </cell>
          <cell r="F1818">
            <v>0.36293055555555548</v>
          </cell>
          <cell r="G1818">
            <v>0.15295</v>
          </cell>
          <cell r="H1818">
            <v>0</v>
          </cell>
          <cell r="I1818">
            <v>0</v>
          </cell>
          <cell r="J1818">
            <v>0</v>
          </cell>
          <cell r="K1818">
            <v>0</v>
          </cell>
          <cell r="L1818">
            <v>0</v>
          </cell>
          <cell r="M1818">
            <v>0</v>
          </cell>
          <cell r="N1818">
            <v>0</v>
          </cell>
          <cell r="O1818">
            <v>0</v>
          </cell>
          <cell r="P1818">
            <v>0.51588055555555556</v>
          </cell>
          <cell r="Q1818">
            <v>302.39558037228687</v>
          </cell>
          <cell r="R1818" t="str">
            <v>Wac156s</v>
          </cell>
          <cell r="S1818">
            <v>0.7</v>
          </cell>
        </row>
        <row r="1819">
          <cell r="B1819" t="str">
            <v>Wac130s</v>
          </cell>
          <cell r="C1819" t="str">
            <v>Wachtruimte</v>
          </cell>
          <cell r="D1819" t="str">
            <v>Steen</v>
          </cell>
          <cell r="E1819">
            <v>130</v>
          </cell>
          <cell r="F1819">
            <v>0.34998958333333335</v>
          </cell>
          <cell r="G1819">
            <v>0.16387499999999999</v>
          </cell>
          <cell r="H1819">
            <v>0</v>
          </cell>
          <cell r="I1819">
            <v>0</v>
          </cell>
          <cell r="J1819">
            <v>0</v>
          </cell>
          <cell r="K1819">
            <v>0</v>
          </cell>
          <cell r="L1819">
            <v>0</v>
          </cell>
          <cell r="M1819">
            <v>0</v>
          </cell>
          <cell r="N1819">
            <v>0</v>
          </cell>
          <cell r="O1819">
            <v>0</v>
          </cell>
          <cell r="P1819">
            <v>0.51386458333333329</v>
          </cell>
          <cell r="Q1819">
            <v>252.98493847681988</v>
          </cell>
          <cell r="R1819" t="str">
            <v>Wac130s</v>
          </cell>
          <cell r="S1819">
            <v>0.75</v>
          </cell>
        </row>
        <row r="1820">
          <cell r="B1820" t="str">
            <v>Wac104s</v>
          </cell>
          <cell r="C1820" t="str">
            <v>Wachtruimte</v>
          </cell>
          <cell r="D1820" t="str">
            <v>Steen</v>
          </cell>
          <cell r="E1820">
            <v>104</v>
          </cell>
          <cell r="F1820">
            <v>0.33186666666666664</v>
          </cell>
          <cell r="G1820">
            <v>0.17480000000000001</v>
          </cell>
          <cell r="H1820">
            <v>0</v>
          </cell>
          <cell r="I1820">
            <v>0</v>
          </cell>
          <cell r="J1820">
            <v>0</v>
          </cell>
          <cell r="K1820">
            <v>0</v>
          </cell>
          <cell r="L1820">
            <v>0</v>
          </cell>
          <cell r="M1820">
            <v>0</v>
          </cell>
          <cell r="N1820">
            <v>0</v>
          </cell>
          <cell r="O1820">
            <v>0</v>
          </cell>
          <cell r="P1820">
            <v>0.5066666666666666</v>
          </cell>
          <cell r="Q1820">
            <v>205.26315789473688</v>
          </cell>
          <cell r="R1820" t="str">
            <v>Wac104s</v>
          </cell>
          <cell r="S1820">
            <v>0.79999999999999993</v>
          </cell>
        </row>
        <row r="1821">
          <cell r="B1821" t="str">
            <v>Wac052s</v>
          </cell>
          <cell r="C1821" t="str">
            <v>Wachtruimte</v>
          </cell>
          <cell r="D1821" t="str">
            <v>Steen</v>
          </cell>
          <cell r="E1821">
            <v>52</v>
          </cell>
          <cell r="F1821">
            <v>0.26451527777777778</v>
          </cell>
          <cell r="G1821">
            <v>0.18572499999999997</v>
          </cell>
          <cell r="H1821">
            <v>0</v>
          </cell>
          <cell r="I1821">
            <v>0</v>
          </cell>
          <cell r="J1821">
            <v>0</v>
          </cell>
          <cell r="K1821">
            <v>0</v>
          </cell>
          <cell r="L1821">
            <v>0</v>
          </cell>
          <cell r="M1821">
            <v>0</v>
          </cell>
          <cell r="N1821">
            <v>0</v>
          </cell>
          <cell r="O1821">
            <v>0</v>
          </cell>
          <cell r="P1821">
            <v>0.45024027777777764</v>
          </cell>
          <cell r="Q1821">
            <v>115.49388752302015</v>
          </cell>
          <cell r="R1821" t="str">
            <v>Wac052s</v>
          </cell>
          <cell r="S1821">
            <v>0.85</v>
          </cell>
        </row>
        <row r="1822">
          <cell r="B1822" t="str">
            <v>Wac026s</v>
          </cell>
          <cell r="C1822" t="str">
            <v>Wachtruimte</v>
          </cell>
          <cell r="D1822" t="str">
            <v>Steen</v>
          </cell>
          <cell r="E1822">
            <v>26</v>
          </cell>
          <cell r="F1822">
            <v>0.1452</v>
          </cell>
          <cell r="G1822">
            <v>0.14624999999999999</v>
          </cell>
          <cell r="H1822">
            <v>0</v>
          </cell>
          <cell r="I1822">
            <v>0</v>
          </cell>
          <cell r="J1822">
            <v>0</v>
          </cell>
          <cell r="K1822">
            <v>0</v>
          </cell>
          <cell r="L1822">
            <v>0</v>
          </cell>
          <cell r="M1822">
            <v>0</v>
          </cell>
          <cell r="N1822">
            <v>0</v>
          </cell>
          <cell r="O1822">
            <v>0</v>
          </cell>
          <cell r="P1822">
            <v>0.29144999999999993</v>
          </cell>
          <cell r="Q1822">
            <v>89.209126779893651</v>
          </cell>
          <cell r="R1822" t="str">
            <v>Wac026s</v>
          </cell>
          <cell r="S1822">
            <v>0.89999999999999991</v>
          </cell>
        </row>
        <row r="1823">
          <cell r="B1823" t="str">
            <v>Wac012s</v>
          </cell>
          <cell r="C1823" t="str">
            <v>Wachtruimte</v>
          </cell>
          <cell r="D1823" t="str">
            <v>Steen</v>
          </cell>
          <cell r="E1823">
            <v>12</v>
          </cell>
          <cell r="F1823">
            <v>7.5129166666666664E-2</v>
          </cell>
          <cell r="G1823">
            <v>7.4574999999999989E-2</v>
          </cell>
          <cell r="H1823">
            <v>0</v>
          </cell>
          <cell r="I1823">
            <v>0</v>
          </cell>
          <cell r="J1823">
            <v>0</v>
          </cell>
          <cell r="K1823">
            <v>0</v>
          </cell>
          <cell r="L1823">
            <v>0</v>
          </cell>
          <cell r="M1823">
            <v>0</v>
          </cell>
          <cell r="N1823">
            <v>0</v>
          </cell>
          <cell r="O1823">
            <v>0</v>
          </cell>
          <cell r="P1823">
            <v>0.14970416666666669</v>
          </cell>
          <cell r="Q1823">
            <v>80.158089565532009</v>
          </cell>
          <cell r="R1823" t="str">
            <v>Wac012s</v>
          </cell>
          <cell r="S1823">
            <v>0.95</v>
          </cell>
        </row>
        <row r="1824">
          <cell r="B1824" t="str">
            <v>Wac052sz</v>
          </cell>
          <cell r="C1824" t="str">
            <v>Wachtruimte, weekend</v>
          </cell>
          <cell r="D1824" t="str">
            <v>Steen</v>
          </cell>
          <cell r="E1824">
            <v>52</v>
          </cell>
          <cell r="F1824">
            <v>0.10654583333333334</v>
          </cell>
          <cell r="G1824">
            <v>0</v>
          </cell>
          <cell r="H1824">
            <v>0</v>
          </cell>
          <cell r="I1824">
            <v>0</v>
          </cell>
          <cell r="J1824">
            <v>0</v>
          </cell>
          <cell r="K1824">
            <v>0</v>
          </cell>
          <cell r="L1824">
            <v>0</v>
          </cell>
          <cell r="M1824">
            <v>0</v>
          </cell>
          <cell r="N1824">
            <v>0</v>
          </cell>
          <cell r="O1824">
            <v>0</v>
          </cell>
          <cell r="P1824">
            <v>0.10654583333333334</v>
          </cell>
          <cell r="Q1824">
            <v>488.05287239450939</v>
          </cell>
          <cell r="R1824" t="str">
            <v>Wac052sz</v>
          </cell>
          <cell r="S1824">
            <v>1.05</v>
          </cell>
        </row>
        <row r="1825">
          <cell r="B1825" t="str">
            <v>Wac001s</v>
          </cell>
          <cell r="D1825" t="str">
            <v>Steen</v>
          </cell>
          <cell r="E1825">
            <v>1</v>
          </cell>
          <cell r="F1825">
            <v>0</v>
          </cell>
          <cell r="G1825">
            <v>0</v>
          </cell>
          <cell r="H1825">
            <v>0</v>
          </cell>
          <cell r="I1825">
            <v>0</v>
          </cell>
          <cell r="J1825">
            <v>0</v>
          </cell>
          <cell r="K1825">
            <v>0</v>
          </cell>
          <cell r="L1825">
            <v>0</v>
          </cell>
          <cell r="M1825">
            <v>0</v>
          </cell>
          <cell r="N1825">
            <v>0</v>
          </cell>
          <cell r="O1825">
            <v>0</v>
          </cell>
          <cell r="P1825">
            <v>0</v>
          </cell>
          <cell r="Q1825">
            <v>0</v>
          </cell>
          <cell r="R1825" t="str">
            <v>Wac001s</v>
          </cell>
          <cell r="S1825">
            <v>0.8</v>
          </cell>
        </row>
        <row r="1826">
          <cell r="B1826" t="str">
            <v>Wac002s</v>
          </cell>
          <cell r="D1826" t="str">
            <v>Steen</v>
          </cell>
          <cell r="E1826">
            <v>2</v>
          </cell>
          <cell r="F1826">
            <v>0</v>
          </cell>
          <cell r="G1826">
            <v>0</v>
          </cell>
          <cell r="H1826">
            <v>0</v>
          </cell>
          <cell r="I1826">
            <v>0</v>
          </cell>
          <cell r="J1826">
            <v>0</v>
          </cell>
          <cell r="K1826">
            <v>0</v>
          </cell>
          <cell r="L1826">
            <v>0</v>
          </cell>
          <cell r="M1826">
            <v>0</v>
          </cell>
          <cell r="N1826">
            <v>0</v>
          </cell>
          <cell r="O1826">
            <v>0</v>
          </cell>
          <cell r="P1826">
            <v>0</v>
          </cell>
          <cell r="Q1826">
            <v>0</v>
          </cell>
          <cell r="R1826" t="str">
            <v>Wac002s</v>
          </cell>
          <cell r="S1826">
            <v>0.8</v>
          </cell>
        </row>
        <row r="1827">
          <cell r="B1827" t="str">
            <v>Wac003s</v>
          </cell>
          <cell r="D1827" t="str">
            <v>Steen</v>
          </cell>
          <cell r="E1827">
            <v>3</v>
          </cell>
          <cell r="F1827">
            <v>0</v>
          </cell>
          <cell r="G1827">
            <v>0</v>
          </cell>
          <cell r="H1827">
            <v>0</v>
          </cell>
          <cell r="I1827">
            <v>0</v>
          </cell>
          <cell r="J1827">
            <v>0</v>
          </cell>
          <cell r="K1827">
            <v>0</v>
          </cell>
          <cell r="L1827">
            <v>0</v>
          </cell>
          <cell r="M1827">
            <v>0</v>
          </cell>
          <cell r="N1827">
            <v>0</v>
          </cell>
          <cell r="O1827">
            <v>0</v>
          </cell>
          <cell r="P1827">
            <v>0</v>
          </cell>
          <cell r="Q1827">
            <v>0</v>
          </cell>
          <cell r="R1827" t="str">
            <v>Wac003s</v>
          </cell>
          <cell r="S1827">
            <v>0.8</v>
          </cell>
        </row>
        <row r="1828">
          <cell r="B1828" t="str">
            <v>Wac004s</v>
          </cell>
          <cell r="D1828" t="str">
            <v>Steen</v>
          </cell>
          <cell r="E1828">
            <v>4</v>
          </cell>
          <cell r="F1828">
            <v>0</v>
          </cell>
          <cell r="G1828">
            <v>0</v>
          </cell>
          <cell r="H1828">
            <v>0</v>
          </cell>
          <cell r="I1828">
            <v>0</v>
          </cell>
          <cell r="J1828">
            <v>0</v>
          </cell>
          <cell r="K1828">
            <v>0</v>
          </cell>
          <cell r="L1828">
            <v>0</v>
          </cell>
          <cell r="M1828">
            <v>0</v>
          </cell>
          <cell r="N1828">
            <v>0</v>
          </cell>
          <cell r="O1828">
            <v>0</v>
          </cell>
          <cell r="P1828">
            <v>0</v>
          </cell>
          <cell r="Q1828">
            <v>0</v>
          </cell>
          <cell r="R1828" t="str">
            <v>Wac004s</v>
          </cell>
          <cell r="S1828">
            <v>0.8</v>
          </cell>
        </row>
        <row r="1829">
          <cell r="B1829" t="str">
            <v>Wac005s</v>
          </cell>
          <cell r="D1829" t="str">
            <v>Steen</v>
          </cell>
          <cell r="E1829">
            <v>5</v>
          </cell>
          <cell r="F1829">
            <v>0</v>
          </cell>
          <cell r="G1829">
            <v>0</v>
          </cell>
          <cell r="H1829">
            <v>0</v>
          </cell>
          <cell r="I1829">
            <v>0</v>
          </cell>
          <cell r="J1829">
            <v>0</v>
          </cell>
          <cell r="K1829">
            <v>0</v>
          </cell>
          <cell r="L1829">
            <v>0</v>
          </cell>
          <cell r="M1829">
            <v>0</v>
          </cell>
          <cell r="N1829">
            <v>0</v>
          </cell>
          <cell r="O1829">
            <v>0</v>
          </cell>
          <cell r="P1829">
            <v>0</v>
          </cell>
          <cell r="Q1829">
            <v>0</v>
          </cell>
          <cell r="R1829" t="str">
            <v>Wac005s</v>
          </cell>
          <cell r="S1829">
            <v>0.8</v>
          </cell>
        </row>
        <row r="1830">
          <cell r="B1830" t="str">
            <v>Wac006s</v>
          </cell>
          <cell r="D1830" t="str">
            <v>Steen</v>
          </cell>
          <cell r="E1830">
            <v>6</v>
          </cell>
          <cell r="F1830">
            <v>0</v>
          </cell>
          <cell r="G1830">
            <v>0</v>
          </cell>
          <cell r="H1830">
            <v>0</v>
          </cell>
          <cell r="I1830">
            <v>0</v>
          </cell>
          <cell r="J1830">
            <v>0</v>
          </cell>
          <cell r="K1830">
            <v>0</v>
          </cell>
          <cell r="L1830">
            <v>0</v>
          </cell>
          <cell r="M1830">
            <v>0</v>
          </cell>
          <cell r="N1830">
            <v>0</v>
          </cell>
          <cell r="O1830">
            <v>0</v>
          </cell>
          <cell r="P1830">
            <v>0</v>
          </cell>
          <cell r="Q1830">
            <v>0</v>
          </cell>
          <cell r="R1830" t="str">
            <v>Wac006s</v>
          </cell>
          <cell r="S1830">
            <v>0.8</v>
          </cell>
        </row>
        <row r="1831">
          <cell r="B1831" t="str">
            <v>Wac007s</v>
          </cell>
          <cell r="D1831" t="str">
            <v>Steen</v>
          </cell>
          <cell r="E1831">
            <v>7</v>
          </cell>
          <cell r="F1831">
            <v>0</v>
          </cell>
          <cell r="G1831">
            <v>0</v>
          </cell>
          <cell r="H1831">
            <v>0</v>
          </cell>
          <cell r="I1831">
            <v>0</v>
          </cell>
          <cell r="J1831">
            <v>0</v>
          </cell>
          <cell r="K1831">
            <v>0</v>
          </cell>
          <cell r="L1831">
            <v>0</v>
          </cell>
          <cell r="M1831">
            <v>0</v>
          </cell>
          <cell r="N1831">
            <v>0</v>
          </cell>
          <cell r="O1831">
            <v>0</v>
          </cell>
          <cell r="P1831">
            <v>0</v>
          </cell>
          <cell r="Q1831">
            <v>0</v>
          </cell>
          <cell r="R1831" t="str">
            <v>Wac007s</v>
          </cell>
          <cell r="S1831">
            <v>0.8</v>
          </cell>
        </row>
        <row r="1832">
          <cell r="B1832" t="str">
            <v>Wac008s</v>
          </cell>
          <cell r="D1832" t="str">
            <v>Steen</v>
          </cell>
          <cell r="E1832">
            <v>8</v>
          </cell>
          <cell r="F1832">
            <v>0</v>
          </cell>
          <cell r="G1832">
            <v>0</v>
          </cell>
          <cell r="H1832">
            <v>0</v>
          </cell>
          <cell r="I1832">
            <v>0</v>
          </cell>
          <cell r="J1832">
            <v>0</v>
          </cell>
          <cell r="K1832">
            <v>0</v>
          </cell>
          <cell r="L1832">
            <v>0</v>
          </cell>
          <cell r="M1832">
            <v>0</v>
          </cell>
          <cell r="N1832">
            <v>0</v>
          </cell>
          <cell r="O1832">
            <v>0</v>
          </cell>
          <cell r="P1832">
            <v>0</v>
          </cell>
          <cell r="Q1832">
            <v>0</v>
          </cell>
          <cell r="R1832" t="str">
            <v>Wac008s</v>
          </cell>
          <cell r="S1832">
            <v>0.8</v>
          </cell>
        </row>
        <row r="1833">
          <cell r="B1833" t="str">
            <v>Wac009s</v>
          </cell>
          <cell r="D1833" t="str">
            <v>Steen</v>
          </cell>
          <cell r="E1833">
            <v>9</v>
          </cell>
          <cell r="F1833">
            <v>0</v>
          </cell>
          <cell r="G1833">
            <v>0</v>
          </cell>
          <cell r="H1833">
            <v>0</v>
          </cell>
          <cell r="I1833">
            <v>0</v>
          </cell>
          <cell r="J1833">
            <v>0</v>
          </cell>
          <cell r="K1833">
            <v>0</v>
          </cell>
          <cell r="L1833">
            <v>0</v>
          </cell>
          <cell r="M1833">
            <v>0</v>
          </cell>
          <cell r="N1833">
            <v>0</v>
          </cell>
          <cell r="O1833">
            <v>0</v>
          </cell>
          <cell r="P1833">
            <v>0</v>
          </cell>
          <cell r="Q1833">
            <v>0</v>
          </cell>
          <cell r="R1833" t="str">
            <v>Wac009s</v>
          </cell>
          <cell r="S1833">
            <v>0.8</v>
          </cell>
        </row>
        <row r="1834">
          <cell r="B1834" t="str">
            <v>Wac010s</v>
          </cell>
          <cell r="D1834" t="str">
            <v>Steen</v>
          </cell>
          <cell r="E1834">
            <v>10</v>
          </cell>
          <cell r="F1834">
            <v>0</v>
          </cell>
          <cell r="G1834">
            <v>0</v>
          </cell>
          <cell r="H1834">
            <v>0</v>
          </cell>
          <cell r="I1834">
            <v>0</v>
          </cell>
          <cell r="J1834">
            <v>0</v>
          </cell>
          <cell r="K1834">
            <v>0</v>
          </cell>
          <cell r="L1834">
            <v>0</v>
          </cell>
          <cell r="M1834">
            <v>0</v>
          </cell>
          <cell r="N1834">
            <v>0</v>
          </cell>
          <cell r="O1834">
            <v>0</v>
          </cell>
          <cell r="P1834">
            <v>0</v>
          </cell>
          <cell r="Q1834">
            <v>0</v>
          </cell>
          <cell r="R1834" t="str">
            <v>Wac010s</v>
          </cell>
          <cell r="S1834">
            <v>0.8</v>
          </cell>
        </row>
        <row r="1835">
          <cell r="B1835" t="str">
            <v>Wac011s</v>
          </cell>
          <cell r="D1835" t="str">
            <v>Steen</v>
          </cell>
          <cell r="E1835">
            <v>11</v>
          </cell>
          <cell r="F1835">
            <v>0</v>
          </cell>
          <cell r="G1835">
            <v>0</v>
          </cell>
          <cell r="H1835">
            <v>0</v>
          </cell>
          <cell r="I1835">
            <v>0</v>
          </cell>
          <cell r="J1835">
            <v>0</v>
          </cell>
          <cell r="K1835">
            <v>0</v>
          </cell>
          <cell r="L1835">
            <v>0</v>
          </cell>
          <cell r="M1835">
            <v>0</v>
          </cell>
          <cell r="N1835">
            <v>0</v>
          </cell>
          <cell r="O1835">
            <v>0</v>
          </cell>
          <cell r="P1835">
            <v>0</v>
          </cell>
          <cell r="Q1835">
            <v>0</v>
          </cell>
          <cell r="R1835" t="str">
            <v>Wac011s</v>
          </cell>
          <cell r="S1835">
            <v>0.8</v>
          </cell>
        </row>
        <row r="1837">
          <cell r="B1837" t="str">
            <v>Wac260t</v>
          </cell>
          <cell r="C1837" t="str">
            <v>Wachtruimte</v>
          </cell>
          <cell r="D1837" t="str">
            <v>Tapijt</v>
          </cell>
          <cell r="E1837">
            <v>260</v>
          </cell>
          <cell r="F1837">
            <v>0.37679989443206779</v>
          </cell>
          <cell r="G1837">
            <v>0.17639159492963433</v>
          </cell>
          <cell r="H1837">
            <v>0</v>
          </cell>
          <cell r="I1837">
            <v>0</v>
          </cell>
          <cell r="J1837">
            <v>0</v>
          </cell>
          <cell r="K1837">
            <v>0</v>
          </cell>
          <cell r="L1837">
            <v>0</v>
          </cell>
          <cell r="M1837">
            <v>0</v>
          </cell>
          <cell r="N1837">
            <v>0</v>
          </cell>
          <cell r="O1837">
            <v>0</v>
          </cell>
          <cell r="P1837">
            <v>0.55319148936170204</v>
          </cell>
          <cell r="Q1837">
            <v>470.00000000000006</v>
          </cell>
          <cell r="R1837" t="str">
            <v>Wac260t</v>
          </cell>
          <cell r="S1837">
            <v>0.80728418732098084</v>
          </cell>
        </row>
        <row r="1838">
          <cell r="B1838" t="str">
            <v>Wac260tn</v>
          </cell>
          <cell r="C1838" t="str">
            <v>Wachtruimte, naloopronde</v>
          </cell>
          <cell r="D1838" t="str">
            <v>Tapijt</v>
          </cell>
          <cell r="E1838">
            <v>260</v>
          </cell>
          <cell r="F1838">
            <v>0.4738680555555555</v>
          </cell>
          <cell r="G1838">
            <v>0</v>
          </cell>
          <cell r="H1838">
            <v>0</v>
          </cell>
          <cell r="I1838">
            <v>0</v>
          </cell>
          <cell r="J1838">
            <v>0</v>
          </cell>
          <cell r="K1838">
            <v>0</v>
          </cell>
          <cell r="L1838">
            <v>0</v>
          </cell>
          <cell r="M1838">
            <v>0</v>
          </cell>
          <cell r="N1838">
            <v>0</v>
          </cell>
          <cell r="O1838">
            <v>0</v>
          </cell>
          <cell r="P1838">
            <v>0.4738680555555555</v>
          </cell>
          <cell r="Q1838">
            <v>548.67593827395706</v>
          </cell>
          <cell r="R1838" t="str">
            <v>Wac260tn</v>
          </cell>
          <cell r="S1838">
            <v>1.45</v>
          </cell>
        </row>
        <row r="1839">
          <cell r="B1839" t="str">
            <v>Wac156t</v>
          </cell>
          <cell r="C1839" t="str">
            <v>Wachtruimte</v>
          </cell>
          <cell r="D1839" t="str">
            <v>Tapijt</v>
          </cell>
          <cell r="E1839">
            <v>156</v>
          </cell>
          <cell r="F1839">
            <v>0.25530362424026015</v>
          </cell>
          <cell r="G1839">
            <v>0.17639159492963433</v>
          </cell>
          <cell r="H1839">
            <v>0</v>
          </cell>
          <cell r="I1839">
            <v>0</v>
          </cell>
          <cell r="J1839">
            <v>0</v>
          </cell>
          <cell r="K1839">
            <v>0</v>
          </cell>
          <cell r="L1839">
            <v>0</v>
          </cell>
          <cell r="M1839">
            <v>0</v>
          </cell>
          <cell r="N1839">
            <v>0</v>
          </cell>
          <cell r="O1839">
            <v>0</v>
          </cell>
          <cell r="P1839">
            <v>0.43169521916989451</v>
          </cell>
          <cell r="Q1839">
            <v>361.36605890603084</v>
          </cell>
          <cell r="R1839" t="str">
            <v>Wac156t</v>
          </cell>
          <cell r="S1839">
            <v>0.80728418732098084</v>
          </cell>
        </row>
        <row r="1840">
          <cell r="B1840" t="str">
            <v>Wac130t</v>
          </cell>
          <cell r="C1840" t="str">
            <v>Wachtruimte</v>
          </cell>
          <cell r="D1840" t="str">
            <v>Tapijt</v>
          </cell>
          <cell r="E1840">
            <v>130</v>
          </cell>
          <cell r="F1840">
            <v>0.2421708761933532</v>
          </cell>
          <cell r="G1840">
            <v>0.18731659492963432</v>
          </cell>
          <cell r="H1840">
            <v>0</v>
          </cell>
          <cell r="I1840">
            <v>0</v>
          </cell>
          <cell r="J1840">
            <v>0</v>
          </cell>
          <cell r="K1840">
            <v>0</v>
          </cell>
          <cell r="L1840">
            <v>0</v>
          </cell>
          <cell r="M1840">
            <v>0</v>
          </cell>
          <cell r="N1840">
            <v>0</v>
          </cell>
          <cell r="O1840">
            <v>0</v>
          </cell>
          <cell r="P1840">
            <v>0.42948747112298757</v>
          </cell>
          <cell r="Q1840">
            <v>302.68636163026355</v>
          </cell>
          <cell r="R1840" t="str">
            <v>Wac130t</v>
          </cell>
          <cell r="S1840">
            <v>0.85728418732098088</v>
          </cell>
        </row>
        <row r="1841">
          <cell r="B1841" t="str">
            <v>Wac104t</v>
          </cell>
          <cell r="C1841" t="str">
            <v>Wachtruimte</v>
          </cell>
          <cell r="D1841" t="str">
            <v>Tapijt</v>
          </cell>
          <cell r="E1841">
            <v>104</v>
          </cell>
          <cell r="F1841">
            <v>0.22566173925755734</v>
          </cell>
          <cell r="G1841">
            <v>0.19824159492963431</v>
          </cell>
          <cell r="H1841">
            <v>0</v>
          </cell>
          <cell r="I1841">
            <v>0</v>
          </cell>
          <cell r="J1841">
            <v>0</v>
          </cell>
          <cell r="K1841">
            <v>0</v>
          </cell>
          <cell r="L1841">
            <v>0</v>
          </cell>
          <cell r="M1841">
            <v>0</v>
          </cell>
          <cell r="N1841">
            <v>0</v>
          </cell>
          <cell r="O1841">
            <v>0</v>
          </cell>
          <cell r="P1841">
            <v>0.42390333418719167</v>
          </cell>
          <cell r="Q1841">
            <v>245.33895256901798</v>
          </cell>
          <cell r="R1841" t="str">
            <v>Wac104t</v>
          </cell>
          <cell r="S1841">
            <v>0.90728418732098082</v>
          </cell>
        </row>
        <row r="1842">
          <cell r="B1842" t="str">
            <v>Wac052t</v>
          </cell>
          <cell r="C1842" t="str">
            <v>Wachtruimte</v>
          </cell>
          <cell r="D1842" t="str">
            <v>Tapijt</v>
          </cell>
          <cell r="E1842">
            <v>52</v>
          </cell>
          <cell r="F1842">
            <v>0.1734545764970766</v>
          </cell>
          <cell r="G1842">
            <v>0.20916659492963433</v>
          </cell>
          <cell r="H1842">
            <v>0</v>
          </cell>
          <cell r="I1842">
            <v>0</v>
          </cell>
          <cell r="J1842">
            <v>0</v>
          </cell>
          <cell r="K1842">
            <v>0</v>
          </cell>
          <cell r="L1842">
            <v>0</v>
          </cell>
          <cell r="M1842">
            <v>0</v>
          </cell>
          <cell r="N1842">
            <v>0</v>
          </cell>
          <cell r="O1842">
            <v>0</v>
          </cell>
          <cell r="P1842">
            <v>0.38262117142671098</v>
          </cell>
          <cell r="Q1842">
            <v>135.90465944710621</v>
          </cell>
          <cell r="R1842" t="str">
            <v>Wac052t</v>
          </cell>
          <cell r="S1842">
            <v>0.95728418732098086</v>
          </cell>
        </row>
        <row r="1843">
          <cell r="B1843" t="str">
            <v>Wac026t</v>
          </cell>
          <cell r="C1843" t="str">
            <v>Wachtruimte</v>
          </cell>
          <cell r="D1843" t="str">
            <v>Tapijt</v>
          </cell>
          <cell r="E1843">
            <v>26</v>
          </cell>
          <cell r="F1843">
            <v>9.7035043378587815E-2</v>
          </cell>
          <cell r="G1843">
            <v>0.16368368043965936</v>
          </cell>
          <cell r="H1843">
            <v>0</v>
          </cell>
          <cell r="I1843">
            <v>0</v>
          </cell>
          <cell r="J1843">
            <v>0</v>
          </cell>
          <cell r="K1843">
            <v>0</v>
          </cell>
          <cell r="L1843">
            <v>0</v>
          </cell>
          <cell r="M1843">
            <v>0</v>
          </cell>
          <cell r="N1843">
            <v>0</v>
          </cell>
          <cell r="O1843">
            <v>0</v>
          </cell>
          <cell r="P1843">
            <v>0.26071872381824723</v>
          </cell>
          <cell r="Q1843">
            <v>99.724329803505682</v>
          </cell>
          <cell r="R1843" t="str">
            <v>Wac026t</v>
          </cell>
          <cell r="S1843">
            <v>1.0072841873209808</v>
          </cell>
        </row>
        <row r="1844">
          <cell r="B1844" t="str">
            <v>Wac012t</v>
          </cell>
          <cell r="C1844" t="str">
            <v>Wachtruimte</v>
          </cell>
          <cell r="D1844" t="str">
            <v>Tapijt</v>
          </cell>
          <cell r="E1844">
            <v>12</v>
          </cell>
          <cell r="F1844">
            <v>5.1895032194338143E-2</v>
          </cell>
          <cell r="G1844">
            <v>8.2996808704696987E-2</v>
          </cell>
          <cell r="H1844">
            <v>0</v>
          </cell>
          <cell r="I1844">
            <v>0</v>
          </cell>
          <cell r="J1844">
            <v>0</v>
          </cell>
          <cell r="K1844">
            <v>0</v>
          </cell>
          <cell r="L1844">
            <v>0</v>
          </cell>
          <cell r="M1844">
            <v>0</v>
          </cell>
          <cell r="N1844">
            <v>0</v>
          </cell>
          <cell r="O1844">
            <v>0</v>
          </cell>
          <cell r="P1844">
            <v>0.13489184089903511</v>
          </cell>
          <cell r="Q1844">
            <v>88.960161860211045</v>
          </cell>
          <cell r="R1844" t="str">
            <v>Wac012t</v>
          </cell>
          <cell r="S1844">
            <v>1.0572841873209808</v>
          </cell>
        </row>
        <row r="1845">
          <cell r="B1845" t="str">
            <v>Wac052tz</v>
          </cell>
          <cell r="C1845" t="str">
            <v>Wachtruimte, weekend</v>
          </cell>
          <cell r="D1845" t="str">
            <v>Tapijt</v>
          </cell>
          <cell r="E1845">
            <v>52</v>
          </cell>
          <cell r="F1845">
            <v>9.4773611111111114E-2</v>
          </cell>
          <cell r="G1845">
            <v>0</v>
          </cell>
          <cell r="H1845">
            <v>0</v>
          </cell>
          <cell r="I1845">
            <v>0</v>
          </cell>
          <cell r="J1845">
            <v>0</v>
          </cell>
          <cell r="K1845">
            <v>0</v>
          </cell>
          <cell r="L1845">
            <v>0</v>
          </cell>
          <cell r="M1845">
            <v>0</v>
          </cell>
          <cell r="N1845">
            <v>0</v>
          </cell>
          <cell r="O1845">
            <v>0</v>
          </cell>
          <cell r="P1845">
            <v>9.4773611111111114E-2</v>
          </cell>
          <cell r="Q1845">
            <v>548.67593827395694</v>
          </cell>
          <cell r="R1845" t="str">
            <v>Wac052tz</v>
          </cell>
          <cell r="S1845">
            <v>1.45</v>
          </cell>
        </row>
        <row r="1846">
          <cell r="B1846" t="str">
            <v>Wac001t</v>
          </cell>
          <cell r="D1846" t="str">
            <v>Tapijt</v>
          </cell>
          <cell r="E1846">
            <v>1</v>
          </cell>
          <cell r="F1846">
            <v>0</v>
          </cell>
          <cell r="G1846">
            <v>0</v>
          </cell>
          <cell r="H1846">
            <v>0</v>
          </cell>
          <cell r="I1846">
            <v>0</v>
          </cell>
          <cell r="J1846">
            <v>0</v>
          </cell>
          <cell r="K1846">
            <v>0</v>
          </cell>
          <cell r="L1846">
            <v>0</v>
          </cell>
          <cell r="M1846">
            <v>0</v>
          </cell>
          <cell r="N1846">
            <v>0</v>
          </cell>
          <cell r="O1846">
            <v>0</v>
          </cell>
          <cell r="P1846">
            <v>0</v>
          </cell>
          <cell r="Q1846">
            <v>0</v>
          </cell>
          <cell r="R1846" t="str">
            <v>Wac001t</v>
          </cell>
          <cell r="S1846">
            <v>0.8</v>
          </cell>
        </row>
        <row r="1847">
          <cell r="B1847" t="str">
            <v>Wac002t</v>
          </cell>
          <cell r="D1847" t="str">
            <v>Tapijt</v>
          </cell>
          <cell r="E1847">
            <v>2</v>
          </cell>
          <cell r="F1847">
            <v>0</v>
          </cell>
          <cell r="G1847">
            <v>0</v>
          </cell>
          <cell r="H1847">
            <v>0</v>
          </cell>
          <cell r="I1847">
            <v>0</v>
          </cell>
          <cell r="J1847">
            <v>0</v>
          </cell>
          <cell r="K1847">
            <v>0</v>
          </cell>
          <cell r="L1847">
            <v>0</v>
          </cell>
          <cell r="M1847">
            <v>0</v>
          </cell>
          <cell r="N1847">
            <v>0</v>
          </cell>
          <cell r="O1847">
            <v>0</v>
          </cell>
          <cell r="P1847">
            <v>0</v>
          </cell>
          <cell r="Q1847">
            <v>0</v>
          </cell>
          <cell r="R1847" t="str">
            <v>Wac002t</v>
          </cell>
          <cell r="S1847">
            <v>0.8</v>
          </cell>
        </row>
        <row r="1848">
          <cell r="B1848" t="str">
            <v>Wac003t</v>
          </cell>
          <cell r="D1848" t="str">
            <v>Tapijt</v>
          </cell>
          <cell r="E1848">
            <v>3</v>
          </cell>
          <cell r="F1848">
            <v>0</v>
          </cell>
          <cell r="G1848">
            <v>0</v>
          </cell>
          <cell r="H1848">
            <v>0</v>
          </cell>
          <cell r="I1848">
            <v>0</v>
          </cell>
          <cell r="J1848">
            <v>0</v>
          </cell>
          <cell r="K1848">
            <v>0</v>
          </cell>
          <cell r="L1848">
            <v>0</v>
          </cell>
          <cell r="M1848">
            <v>0</v>
          </cell>
          <cell r="N1848">
            <v>0</v>
          </cell>
          <cell r="O1848">
            <v>0</v>
          </cell>
          <cell r="P1848">
            <v>0</v>
          </cell>
          <cell r="Q1848">
            <v>0</v>
          </cell>
          <cell r="R1848" t="str">
            <v>Wac003t</v>
          </cell>
          <cell r="S1848">
            <v>0.8</v>
          </cell>
        </row>
        <row r="1849">
          <cell r="B1849" t="str">
            <v>Wac004t</v>
          </cell>
          <cell r="D1849" t="str">
            <v>Tapijt</v>
          </cell>
          <cell r="E1849">
            <v>4</v>
          </cell>
          <cell r="F1849">
            <v>0</v>
          </cell>
          <cell r="G1849">
            <v>0</v>
          </cell>
          <cell r="H1849">
            <v>0</v>
          </cell>
          <cell r="I1849">
            <v>0</v>
          </cell>
          <cell r="J1849">
            <v>0</v>
          </cell>
          <cell r="K1849">
            <v>0</v>
          </cell>
          <cell r="L1849">
            <v>0</v>
          </cell>
          <cell r="M1849">
            <v>0</v>
          </cell>
          <cell r="N1849">
            <v>0</v>
          </cell>
          <cell r="O1849">
            <v>0</v>
          </cell>
          <cell r="P1849">
            <v>0</v>
          </cell>
          <cell r="Q1849">
            <v>0</v>
          </cell>
          <cell r="R1849" t="str">
            <v>Wac004t</v>
          </cell>
          <cell r="S1849">
            <v>0.8</v>
          </cell>
        </row>
        <row r="1850">
          <cell r="B1850" t="str">
            <v>Wac005t</v>
          </cell>
          <cell r="D1850" t="str">
            <v>Tapijt</v>
          </cell>
          <cell r="E1850">
            <v>5</v>
          </cell>
          <cell r="F1850">
            <v>0</v>
          </cell>
          <cell r="G1850">
            <v>0</v>
          </cell>
          <cell r="H1850">
            <v>0</v>
          </cell>
          <cell r="I1850">
            <v>0</v>
          </cell>
          <cell r="J1850">
            <v>0</v>
          </cell>
          <cell r="K1850">
            <v>0</v>
          </cell>
          <cell r="L1850">
            <v>0</v>
          </cell>
          <cell r="M1850">
            <v>0</v>
          </cell>
          <cell r="N1850">
            <v>0</v>
          </cell>
          <cell r="O1850">
            <v>0</v>
          </cell>
          <cell r="P1850">
            <v>0</v>
          </cell>
          <cell r="Q1850">
            <v>0</v>
          </cell>
          <cell r="R1850" t="str">
            <v>Wac005t</v>
          </cell>
          <cell r="S1850">
            <v>0.8</v>
          </cell>
        </row>
        <row r="1851">
          <cell r="B1851" t="str">
            <v>Wac006t</v>
          </cell>
          <cell r="D1851" t="str">
            <v>Tapijt</v>
          </cell>
          <cell r="E1851">
            <v>6</v>
          </cell>
          <cell r="F1851">
            <v>0</v>
          </cell>
          <cell r="G1851">
            <v>0</v>
          </cell>
          <cell r="H1851">
            <v>0</v>
          </cell>
          <cell r="I1851">
            <v>0</v>
          </cell>
          <cell r="J1851">
            <v>0</v>
          </cell>
          <cell r="K1851">
            <v>0</v>
          </cell>
          <cell r="L1851">
            <v>0</v>
          </cell>
          <cell r="M1851">
            <v>0</v>
          </cell>
          <cell r="N1851">
            <v>0</v>
          </cell>
          <cell r="O1851">
            <v>0</v>
          </cell>
          <cell r="P1851">
            <v>0</v>
          </cell>
          <cell r="Q1851">
            <v>0</v>
          </cell>
          <cell r="R1851" t="str">
            <v>Wac006t</v>
          </cell>
          <cell r="S1851">
            <v>0.8</v>
          </cell>
        </row>
        <row r="1852">
          <cell r="B1852" t="str">
            <v>Wac007t</v>
          </cell>
          <cell r="D1852" t="str">
            <v>Tapijt</v>
          </cell>
          <cell r="E1852">
            <v>7</v>
          </cell>
          <cell r="F1852">
            <v>0</v>
          </cell>
          <cell r="G1852">
            <v>0</v>
          </cell>
          <cell r="H1852">
            <v>0</v>
          </cell>
          <cell r="I1852">
            <v>0</v>
          </cell>
          <cell r="J1852">
            <v>0</v>
          </cell>
          <cell r="K1852">
            <v>0</v>
          </cell>
          <cell r="L1852">
            <v>0</v>
          </cell>
          <cell r="M1852">
            <v>0</v>
          </cell>
          <cell r="N1852">
            <v>0</v>
          </cell>
          <cell r="O1852">
            <v>0</v>
          </cell>
          <cell r="P1852">
            <v>0</v>
          </cell>
          <cell r="Q1852">
            <v>0</v>
          </cell>
          <cell r="R1852" t="str">
            <v>Wac007t</v>
          </cell>
          <cell r="S1852">
            <v>0.8</v>
          </cell>
        </row>
        <row r="1853">
          <cell r="B1853" t="str">
            <v>Wac008t</v>
          </cell>
          <cell r="D1853" t="str">
            <v>Tapijt</v>
          </cell>
          <cell r="E1853">
            <v>8</v>
          </cell>
          <cell r="F1853">
            <v>0</v>
          </cell>
          <cell r="G1853">
            <v>0</v>
          </cell>
          <cell r="H1853">
            <v>0</v>
          </cell>
          <cell r="I1853">
            <v>0</v>
          </cell>
          <cell r="J1853">
            <v>0</v>
          </cell>
          <cell r="K1853">
            <v>0</v>
          </cell>
          <cell r="L1853">
            <v>0</v>
          </cell>
          <cell r="M1853">
            <v>0</v>
          </cell>
          <cell r="N1853">
            <v>0</v>
          </cell>
          <cell r="O1853">
            <v>0</v>
          </cell>
          <cell r="P1853">
            <v>0</v>
          </cell>
          <cell r="Q1853">
            <v>0</v>
          </cell>
          <cell r="R1853" t="str">
            <v>Wac008t</v>
          </cell>
          <cell r="S1853">
            <v>0.8</v>
          </cell>
        </row>
        <row r="1854">
          <cell r="B1854" t="str">
            <v>Wac009t</v>
          </cell>
          <cell r="D1854" t="str">
            <v>Tapijt</v>
          </cell>
          <cell r="E1854">
            <v>9</v>
          </cell>
          <cell r="F1854">
            <v>0</v>
          </cell>
          <cell r="G1854">
            <v>0</v>
          </cell>
          <cell r="H1854">
            <v>0</v>
          </cell>
          <cell r="I1854">
            <v>0</v>
          </cell>
          <cell r="J1854">
            <v>0</v>
          </cell>
          <cell r="K1854">
            <v>0</v>
          </cell>
          <cell r="L1854">
            <v>0</v>
          </cell>
          <cell r="M1854">
            <v>0</v>
          </cell>
          <cell r="N1854">
            <v>0</v>
          </cell>
          <cell r="O1854">
            <v>0</v>
          </cell>
          <cell r="P1854">
            <v>0</v>
          </cell>
          <cell r="Q1854">
            <v>0</v>
          </cell>
          <cell r="R1854" t="str">
            <v>Wac009t</v>
          </cell>
          <cell r="S1854">
            <v>0.8</v>
          </cell>
        </row>
        <row r="1855">
          <cell r="B1855" t="str">
            <v>Wac010t</v>
          </cell>
          <cell r="D1855" t="str">
            <v>Tapijt</v>
          </cell>
          <cell r="E1855">
            <v>10</v>
          </cell>
          <cell r="F1855">
            <v>0</v>
          </cell>
          <cell r="G1855">
            <v>0</v>
          </cell>
          <cell r="H1855">
            <v>0</v>
          </cell>
          <cell r="I1855">
            <v>0</v>
          </cell>
          <cell r="J1855">
            <v>0</v>
          </cell>
          <cell r="K1855">
            <v>0</v>
          </cell>
          <cell r="L1855">
            <v>0</v>
          </cell>
          <cell r="M1855">
            <v>0</v>
          </cell>
          <cell r="N1855">
            <v>0</v>
          </cell>
          <cell r="O1855">
            <v>0</v>
          </cell>
          <cell r="P1855">
            <v>0</v>
          </cell>
          <cell r="Q1855">
            <v>0</v>
          </cell>
          <cell r="R1855" t="str">
            <v>Wac010t</v>
          </cell>
          <cell r="S1855">
            <v>0.8</v>
          </cell>
        </row>
        <row r="1856">
          <cell r="B1856" t="str">
            <v>Wac011t</v>
          </cell>
          <cell r="D1856" t="str">
            <v>Tapijt</v>
          </cell>
          <cell r="E1856">
            <v>11</v>
          </cell>
          <cell r="F1856">
            <v>0</v>
          </cell>
          <cell r="G1856">
            <v>0</v>
          </cell>
          <cell r="H1856">
            <v>0</v>
          </cell>
          <cell r="I1856">
            <v>0</v>
          </cell>
          <cell r="J1856">
            <v>0</v>
          </cell>
          <cell r="K1856">
            <v>0</v>
          </cell>
          <cell r="L1856">
            <v>0</v>
          </cell>
          <cell r="M1856">
            <v>0</v>
          </cell>
          <cell r="N1856">
            <v>0</v>
          </cell>
          <cell r="O1856">
            <v>0</v>
          </cell>
          <cell r="P1856">
            <v>0</v>
          </cell>
          <cell r="Q1856">
            <v>0</v>
          </cell>
          <cell r="R1856" t="str">
            <v>Wac011t</v>
          </cell>
          <cell r="S1856">
            <v>0.8</v>
          </cell>
        </row>
        <row r="1858">
          <cell r="B1858" t="str">
            <v>Was260l</v>
          </cell>
          <cell r="C1858" t="str">
            <v>Wasruimte</v>
          </cell>
          <cell r="D1858" t="str">
            <v>Lino/PVC</v>
          </cell>
          <cell r="E1858">
            <v>260</v>
          </cell>
          <cell r="F1858">
            <v>2.8065185185185189</v>
          </cell>
          <cell r="G1858">
            <v>6.9333333333333344E-2</v>
          </cell>
          <cell r="H1858">
            <v>0</v>
          </cell>
          <cell r="I1858">
            <v>0</v>
          </cell>
          <cell r="J1858">
            <v>0</v>
          </cell>
          <cell r="K1858">
            <v>0</v>
          </cell>
          <cell r="L1858">
            <v>0</v>
          </cell>
          <cell r="M1858">
            <v>0</v>
          </cell>
          <cell r="N1858">
            <v>0</v>
          </cell>
          <cell r="O1858">
            <v>0</v>
          </cell>
          <cell r="P1858">
            <v>2.8758518518518521</v>
          </cell>
          <cell r="Q1858">
            <v>90.407995054605394</v>
          </cell>
          <cell r="R1858" t="str">
            <v>Was260l</v>
          </cell>
          <cell r="S1858">
            <v>0.8</v>
          </cell>
        </row>
        <row r="1859">
          <cell r="B1859" t="str">
            <v>Was260ln</v>
          </cell>
          <cell r="C1859" t="str">
            <v>Wasruimte, naloopronde</v>
          </cell>
          <cell r="D1859" t="str">
            <v>Lino/PVC</v>
          </cell>
          <cell r="E1859">
            <v>260</v>
          </cell>
          <cell r="F1859">
            <v>2.218425925925926</v>
          </cell>
          <cell r="G1859">
            <v>0</v>
          </cell>
          <cell r="H1859">
            <v>0</v>
          </cell>
          <cell r="I1859">
            <v>0</v>
          </cell>
          <cell r="J1859">
            <v>0</v>
          </cell>
          <cell r="K1859">
            <v>0</v>
          </cell>
          <cell r="L1859">
            <v>0</v>
          </cell>
          <cell r="M1859">
            <v>0</v>
          </cell>
          <cell r="N1859">
            <v>0</v>
          </cell>
          <cell r="O1859">
            <v>0</v>
          </cell>
          <cell r="P1859">
            <v>2.218425925925926</v>
          </cell>
          <cell r="Q1859">
            <v>117.20021703743895</v>
          </cell>
          <cell r="R1859" t="str">
            <v>Was260ln</v>
          </cell>
          <cell r="S1859">
            <v>0.97</v>
          </cell>
        </row>
        <row r="1860">
          <cell r="B1860" t="str">
            <v>Was156l</v>
          </cell>
          <cell r="C1860" t="str">
            <v>Wasruimte</v>
          </cell>
          <cell r="D1860" t="str">
            <v>Lino/PVC</v>
          </cell>
          <cell r="E1860">
            <v>156</v>
          </cell>
          <cell r="F1860">
            <v>2.016888888888889</v>
          </cell>
          <cell r="G1860">
            <v>6.9333333333333344E-2</v>
          </cell>
          <cell r="H1860">
            <v>0</v>
          </cell>
          <cell r="I1860">
            <v>0</v>
          </cell>
          <cell r="J1860">
            <v>0</v>
          </cell>
          <cell r="K1860">
            <v>0</v>
          </cell>
          <cell r="L1860">
            <v>0</v>
          </cell>
          <cell r="M1860">
            <v>0</v>
          </cell>
          <cell r="N1860">
            <v>0</v>
          </cell>
          <cell r="O1860">
            <v>0</v>
          </cell>
          <cell r="P1860">
            <v>2.0862222222222226</v>
          </cell>
          <cell r="Q1860">
            <v>74.776310183212601</v>
          </cell>
          <cell r="R1860" t="str">
            <v>Was156l</v>
          </cell>
          <cell r="S1860">
            <v>0.8</v>
          </cell>
        </row>
        <row r="1861">
          <cell r="B1861" t="str">
            <v>Was130l</v>
          </cell>
          <cell r="C1861" t="str">
            <v>Wasruimte</v>
          </cell>
          <cell r="D1861" t="str">
            <v>Lino/PVC</v>
          </cell>
          <cell r="E1861">
            <v>130</v>
          </cell>
          <cell r="F1861">
            <v>1.9331990740740748</v>
          </cell>
          <cell r="G1861">
            <v>7.3666666666666672E-2</v>
          </cell>
          <cell r="H1861">
            <v>0</v>
          </cell>
          <cell r="I1861">
            <v>0</v>
          </cell>
          <cell r="J1861">
            <v>0</v>
          </cell>
          <cell r="K1861">
            <v>0</v>
          </cell>
          <cell r="L1861">
            <v>0</v>
          </cell>
          <cell r="M1861">
            <v>0</v>
          </cell>
          <cell r="N1861">
            <v>0</v>
          </cell>
          <cell r="O1861">
            <v>0</v>
          </cell>
          <cell r="P1861">
            <v>2.0068657407407415</v>
          </cell>
          <cell r="Q1861">
            <v>64.777626804280644</v>
          </cell>
          <cell r="R1861" t="str">
            <v>Was130l</v>
          </cell>
          <cell r="S1861">
            <v>0.85000000000000009</v>
          </cell>
        </row>
        <row r="1862">
          <cell r="B1862" t="str">
            <v>Was104l</v>
          </cell>
          <cell r="C1862" t="str">
            <v>Wasruimte</v>
          </cell>
          <cell r="D1862" t="str">
            <v>Lino/PVC</v>
          </cell>
          <cell r="E1862">
            <v>104</v>
          </cell>
          <cell r="F1862">
            <v>1.8248333333333333</v>
          </cell>
          <cell r="G1862">
            <v>7.8E-2</v>
          </cell>
          <cell r="H1862">
            <v>0</v>
          </cell>
          <cell r="I1862">
            <v>0</v>
          </cell>
          <cell r="J1862">
            <v>0</v>
          </cell>
          <cell r="K1862">
            <v>0</v>
          </cell>
          <cell r="L1862">
            <v>0</v>
          </cell>
          <cell r="M1862">
            <v>0</v>
          </cell>
          <cell r="N1862">
            <v>0</v>
          </cell>
          <cell r="O1862">
            <v>0</v>
          </cell>
          <cell r="P1862">
            <v>1.9028333333333334</v>
          </cell>
          <cell r="Q1862">
            <v>54.655338530261886</v>
          </cell>
          <cell r="R1862" t="str">
            <v>Was104l</v>
          </cell>
          <cell r="S1862">
            <v>0.9</v>
          </cell>
        </row>
        <row r="1863">
          <cell r="B1863" t="str">
            <v>Was052l</v>
          </cell>
          <cell r="C1863" t="str">
            <v>Wasruimte</v>
          </cell>
          <cell r="D1863" t="str">
            <v>Lino/PVC</v>
          </cell>
          <cell r="E1863">
            <v>52</v>
          </cell>
          <cell r="F1863">
            <v>1.4573703703703706</v>
          </cell>
          <cell r="G1863">
            <v>8.2333333333333342E-2</v>
          </cell>
          <cell r="H1863">
            <v>0</v>
          </cell>
          <cell r="I1863">
            <v>0</v>
          </cell>
          <cell r="J1863">
            <v>0</v>
          </cell>
          <cell r="K1863">
            <v>0</v>
          </cell>
          <cell r="L1863">
            <v>0</v>
          </cell>
          <cell r="M1863">
            <v>0</v>
          </cell>
          <cell r="N1863">
            <v>0</v>
          </cell>
          <cell r="O1863">
            <v>0</v>
          </cell>
          <cell r="P1863">
            <v>1.5397037037037038</v>
          </cell>
          <cell r="Q1863">
            <v>33.772731646300393</v>
          </cell>
          <cell r="R1863" t="str">
            <v>Was052l</v>
          </cell>
          <cell r="S1863">
            <v>0.95000000000000007</v>
          </cell>
        </row>
        <row r="1864">
          <cell r="B1864" t="str">
            <v>Was026l</v>
          </cell>
          <cell r="C1864" t="str">
            <v>Wasruimte</v>
          </cell>
          <cell r="D1864" t="str">
            <v>Lino/PVC</v>
          </cell>
          <cell r="E1864">
            <v>26</v>
          </cell>
          <cell r="F1864">
            <v>0.71037037037037043</v>
          </cell>
          <cell r="G1864">
            <v>0.06</v>
          </cell>
          <cell r="H1864">
            <v>0</v>
          </cell>
          <cell r="I1864">
            <v>0</v>
          </cell>
          <cell r="J1864">
            <v>0</v>
          </cell>
          <cell r="K1864">
            <v>0</v>
          </cell>
          <cell r="L1864">
            <v>0</v>
          </cell>
          <cell r="M1864">
            <v>0</v>
          </cell>
          <cell r="N1864">
            <v>0</v>
          </cell>
          <cell r="O1864">
            <v>0</v>
          </cell>
          <cell r="P1864">
            <v>0.77037037037037048</v>
          </cell>
          <cell r="Q1864">
            <v>33.749999999999993</v>
          </cell>
          <cell r="R1864" t="str">
            <v>Was026l</v>
          </cell>
          <cell r="S1864">
            <v>1</v>
          </cell>
        </row>
        <row r="1865">
          <cell r="B1865" t="str">
            <v>Was012l</v>
          </cell>
          <cell r="C1865" t="str">
            <v>Wasruimte</v>
          </cell>
          <cell r="D1865" t="str">
            <v>Lino/PVC</v>
          </cell>
          <cell r="E1865">
            <v>12</v>
          </cell>
          <cell r="F1865">
            <v>0.35670833333333335</v>
          </cell>
          <cell r="G1865">
            <v>2.1000000000000001E-2</v>
          </cell>
          <cell r="H1865">
            <v>0</v>
          </cell>
          <cell r="I1865">
            <v>0</v>
          </cell>
          <cell r="J1865">
            <v>0</v>
          </cell>
          <cell r="K1865">
            <v>0</v>
          </cell>
          <cell r="L1865">
            <v>0</v>
          </cell>
          <cell r="M1865">
            <v>0</v>
          </cell>
          <cell r="N1865">
            <v>0</v>
          </cell>
          <cell r="O1865">
            <v>0</v>
          </cell>
          <cell r="P1865">
            <v>0.37770833333333337</v>
          </cell>
          <cell r="Q1865">
            <v>31.77054605626034</v>
          </cell>
          <cell r="R1865" t="str">
            <v>Was012l</v>
          </cell>
          <cell r="S1865">
            <v>1.05</v>
          </cell>
        </row>
        <row r="1866">
          <cell r="B1866" t="str">
            <v>Was052lz</v>
          </cell>
          <cell r="C1866" t="str">
            <v>Wasruimte, weekend</v>
          </cell>
          <cell r="D1866" t="str">
            <v>Lino/PVC</v>
          </cell>
          <cell r="E1866">
            <v>52</v>
          </cell>
          <cell r="F1866">
            <v>0.44368518518518513</v>
          </cell>
          <cell r="G1866">
            <v>0</v>
          </cell>
          <cell r="H1866">
            <v>0</v>
          </cell>
          <cell r="I1866">
            <v>0</v>
          </cell>
          <cell r="J1866">
            <v>0</v>
          </cell>
          <cell r="K1866">
            <v>0</v>
          </cell>
          <cell r="L1866">
            <v>0</v>
          </cell>
          <cell r="M1866">
            <v>0</v>
          </cell>
          <cell r="N1866">
            <v>0</v>
          </cell>
          <cell r="O1866">
            <v>0</v>
          </cell>
          <cell r="P1866">
            <v>0.44368518518518513</v>
          </cell>
          <cell r="Q1866">
            <v>117.20021703743897</v>
          </cell>
          <cell r="R1866" t="str">
            <v>Was052lz</v>
          </cell>
          <cell r="S1866">
            <v>0.97</v>
          </cell>
        </row>
        <row r="1867">
          <cell r="B1867" t="str">
            <v>Was001l</v>
          </cell>
          <cell r="D1867" t="str">
            <v>Lino/PVC</v>
          </cell>
          <cell r="E1867">
            <v>1</v>
          </cell>
          <cell r="F1867">
            <v>0</v>
          </cell>
          <cell r="G1867">
            <v>0</v>
          </cell>
          <cell r="H1867">
            <v>0</v>
          </cell>
          <cell r="I1867">
            <v>0</v>
          </cell>
          <cell r="J1867">
            <v>0</v>
          </cell>
          <cell r="K1867">
            <v>0</v>
          </cell>
          <cell r="L1867">
            <v>0</v>
          </cell>
          <cell r="M1867">
            <v>0</v>
          </cell>
          <cell r="N1867">
            <v>0</v>
          </cell>
          <cell r="O1867">
            <v>0</v>
          </cell>
          <cell r="P1867">
            <v>0</v>
          </cell>
          <cell r="Q1867">
            <v>0</v>
          </cell>
          <cell r="R1867" t="str">
            <v>Was001l</v>
          </cell>
          <cell r="S1867">
            <v>0.8</v>
          </cell>
        </row>
        <row r="1868">
          <cell r="B1868" t="str">
            <v>Was002l</v>
          </cell>
          <cell r="D1868" t="str">
            <v>Lino/PVC</v>
          </cell>
          <cell r="E1868">
            <v>2</v>
          </cell>
          <cell r="F1868">
            <v>0</v>
          </cell>
          <cell r="G1868">
            <v>0</v>
          </cell>
          <cell r="H1868">
            <v>0</v>
          </cell>
          <cell r="I1868">
            <v>0</v>
          </cell>
          <cell r="J1868">
            <v>0</v>
          </cell>
          <cell r="K1868">
            <v>0</v>
          </cell>
          <cell r="L1868">
            <v>0</v>
          </cell>
          <cell r="M1868">
            <v>0</v>
          </cell>
          <cell r="N1868">
            <v>0</v>
          </cell>
          <cell r="O1868">
            <v>0</v>
          </cell>
          <cell r="P1868">
            <v>0</v>
          </cell>
          <cell r="Q1868">
            <v>0</v>
          </cell>
          <cell r="R1868" t="str">
            <v>Was002l</v>
          </cell>
          <cell r="S1868">
            <v>0.8</v>
          </cell>
        </row>
        <row r="1869">
          <cell r="B1869" t="str">
            <v>Was003l</v>
          </cell>
          <cell r="D1869" t="str">
            <v>Lino/PVC</v>
          </cell>
          <cell r="E1869">
            <v>3</v>
          </cell>
          <cell r="F1869">
            <v>0</v>
          </cell>
          <cell r="G1869">
            <v>0</v>
          </cell>
          <cell r="H1869">
            <v>0</v>
          </cell>
          <cell r="I1869">
            <v>0</v>
          </cell>
          <cell r="J1869">
            <v>0</v>
          </cell>
          <cell r="K1869">
            <v>0</v>
          </cell>
          <cell r="L1869">
            <v>0</v>
          </cell>
          <cell r="M1869">
            <v>0</v>
          </cell>
          <cell r="N1869">
            <v>0</v>
          </cell>
          <cell r="O1869">
            <v>0</v>
          </cell>
          <cell r="P1869">
            <v>0</v>
          </cell>
          <cell r="Q1869">
            <v>0</v>
          </cell>
          <cell r="R1869" t="str">
            <v>Was003l</v>
          </cell>
          <cell r="S1869">
            <v>0.8</v>
          </cell>
        </row>
        <row r="1870">
          <cell r="B1870" t="str">
            <v>Was004l</v>
          </cell>
          <cell r="D1870" t="str">
            <v>Lino/PVC</v>
          </cell>
          <cell r="E1870">
            <v>4</v>
          </cell>
          <cell r="F1870">
            <v>0</v>
          </cell>
          <cell r="G1870">
            <v>0</v>
          </cell>
          <cell r="H1870">
            <v>0</v>
          </cell>
          <cell r="I1870">
            <v>0</v>
          </cell>
          <cell r="J1870">
            <v>0</v>
          </cell>
          <cell r="K1870">
            <v>0</v>
          </cell>
          <cell r="L1870">
            <v>0</v>
          </cell>
          <cell r="M1870">
            <v>0</v>
          </cell>
          <cell r="N1870">
            <v>0</v>
          </cell>
          <cell r="O1870">
            <v>0</v>
          </cell>
          <cell r="P1870">
            <v>0</v>
          </cell>
          <cell r="Q1870">
            <v>0</v>
          </cell>
          <cell r="R1870" t="str">
            <v>Was004l</v>
          </cell>
          <cell r="S1870">
            <v>0.8</v>
          </cell>
        </row>
        <row r="1871">
          <cell r="B1871" t="str">
            <v>Was005l</v>
          </cell>
          <cell r="D1871" t="str">
            <v>Lino/PVC</v>
          </cell>
          <cell r="E1871">
            <v>5</v>
          </cell>
          <cell r="F1871">
            <v>0</v>
          </cell>
          <cell r="G1871">
            <v>0</v>
          </cell>
          <cell r="H1871">
            <v>0</v>
          </cell>
          <cell r="I1871">
            <v>0</v>
          </cell>
          <cell r="J1871">
            <v>0</v>
          </cell>
          <cell r="K1871">
            <v>0</v>
          </cell>
          <cell r="L1871">
            <v>0</v>
          </cell>
          <cell r="M1871">
            <v>0</v>
          </cell>
          <cell r="N1871">
            <v>0</v>
          </cell>
          <cell r="O1871">
            <v>0</v>
          </cell>
          <cell r="P1871">
            <v>0</v>
          </cell>
          <cell r="Q1871">
            <v>0</v>
          </cell>
          <cell r="R1871" t="str">
            <v>Was005l</v>
          </cell>
          <cell r="S1871">
            <v>0.8</v>
          </cell>
        </row>
        <row r="1872">
          <cell r="B1872" t="str">
            <v>Was006l</v>
          </cell>
          <cell r="D1872" t="str">
            <v>Lino/PVC</v>
          </cell>
          <cell r="E1872">
            <v>6</v>
          </cell>
          <cell r="F1872">
            <v>0</v>
          </cell>
          <cell r="G1872">
            <v>0</v>
          </cell>
          <cell r="H1872">
            <v>0</v>
          </cell>
          <cell r="I1872">
            <v>0</v>
          </cell>
          <cell r="J1872">
            <v>0</v>
          </cell>
          <cell r="K1872">
            <v>0</v>
          </cell>
          <cell r="L1872">
            <v>0</v>
          </cell>
          <cell r="M1872">
            <v>0</v>
          </cell>
          <cell r="N1872">
            <v>0</v>
          </cell>
          <cell r="O1872">
            <v>0</v>
          </cell>
          <cell r="P1872">
            <v>0</v>
          </cell>
          <cell r="Q1872">
            <v>0</v>
          </cell>
          <cell r="R1872" t="str">
            <v>Was006l</v>
          </cell>
          <cell r="S1872">
            <v>0.8</v>
          </cell>
        </row>
        <row r="1873">
          <cell r="B1873" t="str">
            <v>Was007l</v>
          </cell>
          <cell r="D1873" t="str">
            <v>Lino/PVC</v>
          </cell>
          <cell r="E1873">
            <v>7</v>
          </cell>
          <cell r="F1873">
            <v>0</v>
          </cell>
          <cell r="G1873">
            <v>0</v>
          </cell>
          <cell r="H1873">
            <v>0</v>
          </cell>
          <cell r="I1873">
            <v>0</v>
          </cell>
          <cell r="J1873">
            <v>0</v>
          </cell>
          <cell r="K1873">
            <v>0</v>
          </cell>
          <cell r="L1873">
            <v>0</v>
          </cell>
          <cell r="M1873">
            <v>0</v>
          </cell>
          <cell r="N1873">
            <v>0</v>
          </cell>
          <cell r="O1873">
            <v>0</v>
          </cell>
          <cell r="P1873">
            <v>0</v>
          </cell>
          <cell r="Q1873">
            <v>0</v>
          </cell>
          <cell r="R1873" t="str">
            <v>Was007l</v>
          </cell>
          <cell r="S1873">
            <v>0.8</v>
          </cell>
        </row>
        <row r="1874">
          <cell r="B1874" t="str">
            <v>Was008l</v>
          </cell>
          <cell r="D1874" t="str">
            <v>Lino/PVC</v>
          </cell>
          <cell r="E1874">
            <v>8</v>
          </cell>
          <cell r="F1874">
            <v>0</v>
          </cell>
          <cell r="G1874">
            <v>0</v>
          </cell>
          <cell r="H1874">
            <v>0</v>
          </cell>
          <cell r="I1874">
            <v>0</v>
          </cell>
          <cell r="J1874">
            <v>0</v>
          </cell>
          <cell r="K1874">
            <v>0</v>
          </cell>
          <cell r="L1874">
            <v>0</v>
          </cell>
          <cell r="M1874">
            <v>0</v>
          </cell>
          <cell r="N1874">
            <v>0</v>
          </cell>
          <cell r="O1874">
            <v>0</v>
          </cell>
          <cell r="P1874">
            <v>0</v>
          </cell>
          <cell r="Q1874">
            <v>0</v>
          </cell>
          <cell r="R1874" t="str">
            <v>Was008l</v>
          </cell>
          <cell r="S1874">
            <v>0.8</v>
          </cell>
        </row>
        <row r="1875">
          <cell r="B1875" t="str">
            <v>Was009l</v>
          </cell>
          <cell r="D1875" t="str">
            <v>Lino/PVC</v>
          </cell>
          <cell r="E1875">
            <v>9</v>
          </cell>
          <cell r="F1875">
            <v>0</v>
          </cell>
          <cell r="G1875">
            <v>0</v>
          </cell>
          <cell r="H1875">
            <v>0</v>
          </cell>
          <cell r="I1875">
            <v>0</v>
          </cell>
          <cell r="J1875">
            <v>0</v>
          </cell>
          <cell r="K1875">
            <v>0</v>
          </cell>
          <cell r="L1875">
            <v>0</v>
          </cell>
          <cell r="M1875">
            <v>0</v>
          </cell>
          <cell r="N1875">
            <v>0</v>
          </cell>
          <cell r="O1875">
            <v>0</v>
          </cell>
          <cell r="P1875">
            <v>0</v>
          </cell>
          <cell r="Q1875">
            <v>0</v>
          </cell>
          <cell r="R1875" t="str">
            <v>Was009l</v>
          </cell>
          <cell r="S1875">
            <v>0.8</v>
          </cell>
        </row>
        <row r="1876">
          <cell r="B1876" t="str">
            <v>Was010l</v>
          </cell>
          <cell r="D1876" t="str">
            <v>Lino/PVC</v>
          </cell>
          <cell r="E1876">
            <v>10</v>
          </cell>
          <cell r="F1876">
            <v>0</v>
          </cell>
          <cell r="G1876">
            <v>0</v>
          </cell>
          <cell r="H1876">
            <v>0</v>
          </cell>
          <cell r="I1876">
            <v>0</v>
          </cell>
          <cell r="J1876">
            <v>0</v>
          </cell>
          <cell r="K1876">
            <v>0</v>
          </cell>
          <cell r="L1876">
            <v>0</v>
          </cell>
          <cell r="M1876">
            <v>0</v>
          </cell>
          <cell r="N1876">
            <v>0</v>
          </cell>
          <cell r="O1876">
            <v>0</v>
          </cell>
          <cell r="P1876">
            <v>0</v>
          </cell>
          <cell r="Q1876">
            <v>0</v>
          </cell>
          <cell r="R1876" t="str">
            <v>Was010l</v>
          </cell>
          <cell r="S1876">
            <v>0.8</v>
          </cell>
        </row>
        <row r="1877">
          <cell r="B1877" t="str">
            <v>Was011l</v>
          </cell>
          <cell r="D1877" t="str">
            <v>Lino/PVC</v>
          </cell>
          <cell r="E1877">
            <v>11</v>
          </cell>
          <cell r="F1877">
            <v>0</v>
          </cell>
          <cell r="G1877">
            <v>0</v>
          </cell>
          <cell r="H1877">
            <v>0</v>
          </cell>
          <cell r="I1877">
            <v>0</v>
          </cell>
          <cell r="J1877">
            <v>0</v>
          </cell>
          <cell r="K1877">
            <v>0</v>
          </cell>
          <cell r="L1877">
            <v>0</v>
          </cell>
          <cell r="M1877">
            <v>0</v>
          </cell>
          <cell r="N1877">
            <v>0</v>
          </cell>
          <cell r="O1877">
            <v>0</v>
          </cell>
          <cell r="P1877">
            <v>0</v>
          </cell>
          <cell r="Q1877">
            <v>0</v>
          </cell>
          <cell r="R1877" t="str">
            <v>Was011l</v>
          </cell>
          <cell r="S1877">
            <v>0.8</v>
          </cell>
        </row>
        <row r="1879">
          <cell r="B1879" t="str">
            <v>Was260s</v>
          </cell>
          <cell r="C1879" t="str">
            <v>Wasruimte</v>
          </cell>
          <cell r="D1879" t="str">
            <v>Steen</v>
          </cell>
          <cell r="E1879">
            <v>260</v>
          </cell>
          <cell r="F1879">
            <v>2.8065185185185189</v>
          </cell>
          <cell r="G1879">
            <v>6.9333333333333344E-2</v>
          </cell>
          <cell r="H1879">
            <v>0</v>
          </cell>
          <cell r="I1879">
            <v>0</v>
          </cell>
          <cell r="J1879">
            <v>0</v>
          </cell>
          <cell r="K1879">
            <v>0</v>
          </cell>
          <cell r="L1879">
            <v>0</v>
          </cell>
          <cell r="M1879">
            <v>0</v>
          </cell>
          <cell r="N1879">
            <v>0</v>
          </cell>
          <cell r="O1879">
            <v>0</v>
          </cell>
          <cell r="P1879">
            <v>2.8758518518518521</v>
          </cell>
          <cell r="Q1879">
            <v>90.407995054605394</v>
          </cell>
          <cell r="R1879" t="str">
            <v>Was260s</v>
          </cell>
          <cell r="S1879">
            <v>0.8</v>
          </cell>
        </row>
        <row r="1880">
          <cell r="B1880" t="str">
            <v>Was260sn</v>
          </cell>
          <cell r="C1880" t="str">
            <v>Wasruimte, naloopronde</v>
          </cell>
          <cell r="D1880" t="str">
            <v>Steen</v>
          </cell>
          <cell r="E1880">
            <v>260</v>
          </cell>
          <cell r="F1880">
            <v>2.218425925925926</v>
          </cell>
          <cell r="G1880">
            <v>0</v>
          </cell>
          <cell r="H1880">
            <v>0</v>
          </cell>
          <cell r="I1880">
            <v>0</v>
          </cell>
          <cell r="J1880">
            <v>0</v>
          </cell>
          <cell r="K1880">
            <v>0</v>
          </cell>
          <cell r="L1880">
            <v>0</v>
          </cell>
          <cell r="M1880">
            <v>0</v>
          </cell>
          <cell r="N1880">
            <v>0</v>
          </cell>
          <cell r="O1880">
            <v>0</v>
          </cell>
          <cell r="P1880">
            <v>2.218425925925926</v>
          </cell>
          <cell r="Q1880">
            <v>117.20021703743895</v>
          </cell>
          <cell r="R1880" t="str">
            <v>Was260sn</v>
          </cell>
          <cell r="S1880">
            <v>0.97</v>
          </cell>
        </row>
        <row r="1881">
          <cell r="B1881" t="str">
            <v>Was156s</v>
          </cell>
          <cell r="C1881" t="str">
            <v>Wasruimte</v>
          </cell>
          <cell r="D1881" t="str">
            <v>Steen</v>
          </cell>
          <cell r="E1881">
            <v>156</v>
          </cell>
          <cell r="F1881">
            <v>2.016888888888889</v>
          </cell>
          <cell r="G1881">
            <v>6.9333333333333344E-2</v>
          </cell>
          <cell r="H1881">
            <v>0</v>
          </cell>
          <cell r="I1881">
            <v>0</v>
          </cell>
          <cell r="J1881">
            <v>0</v>
          </cell>
          <cell r="K1881">
            <v>0</v>
          </cell>
          <cell r="L1881">
            <v>0</v>
          </cell>
          <cell r="M1881">
            <v>0</v>
          </cell>
          <cell r="N1881">
            <v>0</v>
          </cell>
          <cell r="O1881">
            <v>0</v>
          </cell>
          <cell r="P1881">
            <v>2.0862222222222226</v>
          </cell>
          <cell r="Q1881">
            <v>74.776310183212601</v>
          </cell>
          <cell r="R1881" t="str">
            <v>Was156s</v>
          </cell>
          <cell r="S1881">
            <v>0.8</v>
          </cell>
        </row>
        <row r="1882">
          <cell r="B1882" t="str">
            <v>Was130s</v>
          </cell>
          <cell r="C1882" t="str">
            <v>Wasruimte</v>
          </cell>
          <cell r="D1882" t="str">
            <v>Steen</v>
          </cell>
          <cell r="E1882">
            <v>130</v>
          </cell>
          <cell r="F1882">
            <v>1.9331990740740748</v>
          </cell>
          <cell r="G1882">
            <v>7.3666666666666672E-2</v>
          </cell>
          <cell r="H1882">
            <v>0</v>
          </cell>
          <cell r="I1882">
            <v>0</v>
          </cell>
          <cell r="J1882">
            <v>0</v>
          </cell>
          <cell r="K1882">
            <v>0</v>
          </cell>
          <cell r="L1882">
            <v>0</v>
          </cell>
          <cell r="M1882">
            <v>0</v>
          </cell>
          <cell r="N1882">
            <v>0</v>
          </cell>
          <cell r="O1882">
            <v>0</v>
          </cell>
          <cell r="P1882">
            <v>2.0068657407407415</v>
          </cell>
          <cell r="Q1882">
            <v>64.777626804280644</v>
          </cell>
          <cell r="R1882" t="str">
            <v>Was130s</v>
          </cell>
          <cell r="S1882">
            <v>0.85000000000000009</v>
          </cell>
        </row>
        <row r="1883">
          <cell r="B1883" t="str">
            <v>Was104s</v>
          </cell>
          <cell r="C1883" t="str">
            <v>Wasruimte</v>
          </cell>
          <cell r="D1883" t="str">
            <v>Steen</v>
          </cell>
          <cell r="E1883">
            <v>104</v>
          </cell>
          <cell r="F1883">
            <v>1.8248333333333333</v>
          </cell>
          <cell r="G1883">
            <v>7.8E-2</v>
          </cell>
          <cell r="H1883">
            <v>0</v>
          </cell>
          <cell r="I1883">
            <v>0</v>
          </cell>
          <cell r="J1883">
            <v>0</v>
          </cell>
          <cell r="K1883">
            <v>0</v>
          </cell>
          <cell r="L1883">
            <v>0</v>
          </cell>
          <cell r="M1883">
            <v>0</v>
          </cell>
          <cell r="N1883">
            <v>0</v>
          </cell>
          <cell r="O1883">
            <v>0</v>
          </cell>
          <cell r="P1883">
            <v>1.9028333333333334</v>
          </cell>
          <cell r="Q1883">
            <v>54.655338530261886</v>
          </cell>
          <cell r="R1883" t="str">
            <v>Was104s</v>
          </cell>
          <cell r="S1883">
            <v>0.9</v>
          </cell>
        </row>
        <row r="1884">
          <cell r="B1884" t="str">
            <v>Was052s</v>
          </cell>
          <cell r="C1884" t="str">
            <v>Wasruimte</v>
          </cell>
          <cell r="D1884" t="str">
            <v>Steen</v>
          </cell>
          <cell r="E1884">
            <v>52</v>
          </cell>
          <cell r="F1884">
            <v>1.4573703703703706</v>
          </cell>
          <cell r="G1884">
            <v>8.2333333333333342E-2</v>
          </cell>
          <cell r="H1884">
            <v>0</v>
          </cell>
          <cell r="I1884">
            <v>0</v>
          </cell>
          <cell r="J1884">
            <v>0</v>
          </cell>
          <cell r="K1884">
            <v>0</v>
          </cell>
          <cell r="L1884">
            <v>0</v>
          </cell>
          <cell r="M1884">
            <v>0</v>
          </cell>
          <cell r="N1884">
            <v>0</v>
          </cell>
          <cell r="O1884">
            <v>0</v>
          </cell>
          <cell r="P1884">
            <v>1.5397037037037038</v>
          </cell>
          <cell r="Q1884">
            <v>33.772731646300393</v>
          </cell>
          <cell r="R1884" t="str">
            <v>Was052s</v>
          </cell>
          <cell r="S1884">
            <v>0.95000000000000007</v>
          </cell>
        </row>
        <row r="1885">
          <cell r="B1885" t="str">
            <v>Was026s</v>
          </cell>
          <cell r="C1885" t="str">
            <v>Wasruimte</v>
          </cell>
          <cell r="D1885" t="str">
            <v>Steen</v>
          </cell>
          <cell r="E1885">
            <v>26</v>
          </cell>
          <cell r="F1885">
            <v>0.71037037037037043</v>
          </cell>
          <cell r="G1885">
            <v>0.06</v>
          </cell>
          <cell r="H1885">
            <v>0</v>
          </cell>
          <cell r="I1885">
            <v>0</v>
          </cell>
          <cell r="J1885">
            <v>0</v>
          </cell>
          <cell r="K1885">
            <v>0</v>
          </cell>
          <cell r="L1885">
            <v>0</v>
          </cell>
          <cell r="M1885">
            <v>0</v>
          </cell>
          <cell r="N1885">
            <v>0</v>
          </cell>
          <cell r="O1885">
            <v>0</v>
          </cell>
          <cell r="P1885">
            <v>0.77037037037037048</v>
          </cell>
          <cell r="Q1885">
            <v>33.749999999999993</v>
          </cell>
          <cell r="R1885" t="str">
            <v>Was026s</v>
          </cell>
          <cell r="S1885">
            <v>1</v>
          </cell>
        </row>
        <row r="1886">
          <cell r="B1886" t="str">
            <v>Was012s</v>
          </cell>
          <cell r="C1886" t="str">
            <v>Wasruimte</v>
          </cell>
          <cell r="D1886" t="str">
            <v>Steen</v>
          </cell>
          <cell r="E1886">
            <v>12</v>
          </cell>
          <cell r="F1886">
            <v>0.35670833333333335</v>
          </cell>
          <cell r="G1886">
            <v>2.1000000000000001E-2</v>
          </cell>
          <cell r="H1886">
            <v>0</v>
          </cell>
          <cell r="I1886">
            <v>0</v>
          </cell>
          <cell r="J1886">
            <v>0</v>
          </cell>
          <cell r="K1886">
            <v>0</v>
          </cell>
          <cell r="L1886">
            <v>0</v>
          </cell>
          <cell r="M1886">
            <v>0</v>
          </cell>
          <cell r="N1886">
            <v>0</v>
          </cell>
          <cell r="O1886">
            <v>0</v>
          </cell>
          <cell r="P1886">
            <v>0.37770833333333337</v>
          </cell>
          <cell r="Q1886">
            <v>31.77054605626034</v>
          </cell>
          <cell r="R1886" t="str">
            <v>Was012s</v>
          </cell>
          <cell r="S1886">
            <v>1.05</v>
          </cell>
        </row>
        <row r="1887">
          <cell r="B1887" t="str">
            <v>Was052sz</v>
          </cell>
          <cell r="C1887" t="str">
            <v>Wasruimte, weekend</v>
          </cell>
          <cell r="D1887" t="str">
            <v>Steen</v>
          </cell>
          <cell r="E1887">
            <v>52</v>
          </cell>
          <cell r="F1887">
            <v>0.44368518518518513</v>
          </cell>
          <cell r="G1887">
            <v>0</v>
          </cell>
          <cell r="H1887">
            <v>0</v>
          </cell>
          <cell r="I1887">
            <v>0</v>
          </cell>
          <cell r="J1887">
            <v>0</v>
          </cell>
          <cell r="K1887">
            <v>0</v>
          </cell>
          <cell r="L1887">
            <v>0</v>
          </cell>
          <cell r="M1887">
            <v>0</v>
          </cell>
          <cell r="N1887">
            <v>0</v>
          </cell>
          <cell r="O1887">
            <v>0</v>
          </cell>
          <cell r="P1887">
            <v>0.44368518518518513</v>
          </cell>
          <cell r="Q1887">
            <v>117.20021703743897</v>
          </cell>
          <cell r="R1887" t="str">
            <v>Was052sz</v>
          </cell>
          <cell r="S1887">
            <v>0.97</v>
          </cell>
        </row>
        <row r="1888">
          <cell r="B1888" t="str">
            <v>Was001s</v>
          </cell>
          <cell r="D1888" t="str">
            <v>Steen</v>
          </cell>
          <cell r="E1888">
            <v>1</v>
          </cell>
          <cell r="F1888">
            <v>0</v>
          </cell>
          <cell r="G1888">
            <v>0</v>
          </cell>
          <cell r="H1888">
            <v>0</v>
          </cell>
          <cell r="I1888">
            <v>0</v>
          </cell>
          <cell r="J1888">
            <v>0</v>
          </cell>
          <cell r="K1888">
            <v>0</v>
          </cell>
          <cell r="L1888">
            <v>0</v>
          </cell>
          <cell r="M1888">
            <v>0</v>
          </cell>
          <cell r="N1888">
            <v>0</v>
          </cell>
          <cell r="O1888">
            <v>0</v>
          </cell>
          <cell r="P1888">
            <v>0</v>
          </cell>
          <cell r="Q1888">
            <v>0</v>
          </cell>
          <cell r="R1888" t="str">
            <v>Was001s</v>
          </cell>
          <cell r="S1888">
            <v>0.8</v>
          </cell>
        </row>
        <row r="1889">
          <cell r="B1889" t="str">
            <v>Was002s</v>
          </cell>
          <cell r="D1889" t="str">
            <v>Steen</v>
          </cell>
          <cell r="E1889">
            <v>2</v>
          </cell>
          <cell r="F1889">
            <v>0</v>
          </cell>
          <cell r="G1889">
            <v>0</v>
          </cell>
          <cell r="H1889">
            <v>0</v>
          </cell>
          <cell r="I1889">
            <v>0</v>
          </cell>
          <cell r="J1889">
            <v>0</v>
          </cell>
          <cell r="K1889">
            <v>0</v>
          </cell>
          <cell r="L1889">
            <v>0</v>
          </cell>
          <cell r="M1889">
            <v>0</v>
          </cell>
          <cell r="N1889">
            <v>0</v>
          </cell>
          <cell r="O1889">
            <v>0</v>
          </cell>
          <cell r="P1889">
            <v>0</v>
          </cell>
          <cell r="Q1889">
            <v>0</v>
          </cell>
          <cell r="R1889" t="str">
            <v>Was002s</v>
          </cell>
          <cell r="S1889">
            <v>0.8</v>
          </cell>
        </row>
        <row r="1890">
          <cell r="B1890" t="str">
            <v>Was003s</v>
          </cell>
          <cell r="D1890" t="str">
            <v>Steen</v>
          </cell>
          <cell r="E1890">
            <v>3</v>
          </cell>
          <cell r="F1890">
            <v>0</v>
          </cell>
          <cell r="G1890">
            <v>0</v>
          </cell>
          <cell r="H1890">
            <v>0</v>
          </cell>
          <cell r="I1890">
            <v>0</v>
          </cell>
          <cell r="J1890">
            <v>0</v>
          </cell>
          <cell r="K1890">
            <v>0</v>
          </cell>
          <cell r="L1890">
            <v>0</v>
          </cell>
          <cell r="M1890">
            <v>0</v>
          </cell>
          <cell r="N1890">
            <v>0</v>
          </cell>
          <cell r="O1890">
            <v>0</v>
          </cell>
          <cell r="P1890">
            <v>0</v>
          </cell>
          <cell r="Q1890">
            <v>0</v>
          </cell>
          <cell r="R1890" t="str">
            <v>Was003s</v>
          </cell>
          <cell r="S1890">
            <v>0.8</v>
          </cell>
        </row>
        <row r="1891">
          <cell r="B1891" t="str">
            <v>Was004s</v>
          </cell>
          <cell r="D1891" t="str">
            <v>Steen</v>
          </cell>
          <cell r="E1891">
            <v>4</v>
          </cell>
          <cell r="F1891">
            <v>0</v>
          </cell>
          <cell r="G1891">
            <v>0</v>
          </cell>
          <cell r="H1891">
            <v>0</v>
          </cell>
          <cell r="I1891">
            <v>0</v>
          </cell>
          <cell r="J1891">
            <v>0</v>
          </cell>
          <cell r="K1891">
            <v>0</v>
          </cell>
          <cell r="L1891">
            <v>0</v>
          </cell>
          <cell r="M1891">
            <v>0</v>
          </cell>
          <cell r="N1891">
            <v>0</v>
          </cell>
          <cell r="O1891">
            <v>0</v>
          </cell>
          <cell r="P1891">
            <v>0</v>
          </cell>
          <cell r="Q1891">
            <v>0</v>
          </cell>
          <cell r="R1891" t="str">
            <v>Was004s</v>
          </cell>
          <cell r="S1891">
            <v>0.8</v>
          </cell>
        </row>
        <row r="1892">
          <cell r="B1892" t="str">
            <v>Was005s</v>
          </cell>
          <cell r="D1892" t="str">
            <v>Steen</v>
          </cell>
          <cell r="E1892">
            <v>5</v>
          </cell>
          <cell r="F1892">
            <v>0</v>
          </cell>
          <cell r="G1892">
            <v>0</v>
          </cell>
          <cell r="H1892">
            <v>0</v>
          </cell>
          <cell r="I1892">
            <v>0</v>
          </cell>
          <cell r="J1892">
            <v>0</v>
          </cell>
          <cell r="K1892">
            <v>0</v>
          </cell>
          <cell r="L1892">
            <v>0</v>
          </cell>
          <cell r="M1892">
            <v>0</v>
          </cell>
          <cell r="N1892">
            <v>0</v>
          </cell>
          <cell r="O1892">
            <v>0</v>
          </cell>
          <cell r="P1892">
            <v>0</v>
          </cell>
          <cell r="Q1892">
            <v>0</v>
          </cell>
          <cell r="R1892" t="str">
            <v>Was005s</v>
          </cell>
          <cell r="S1892">
            <v>0.8</v>
          </cell>
        </row>
        <row r="1893">
          <cell r="B1893" t="str">
            <v>Was006s</v>
          </cell>
          <cell r="D1893" t="str">
            <v>Steen</v>
          </cell>
          <cell r="E1893">
            <v>6</v>
          </cell>
          <cell r="F1893">
            <v>0</v>
          </cell>
          <cell r="G1893">
            <v>0</v>
          </cell>
          <cell r="H1893">
            <v>0</v>
          </cell>
          <cell r="I1893">
            <v>0</v>
          </cell>
          <cell r="J1893">
            <v>0</v>
          </cell>
          <cell r="K1893">
            <v>0</v>
          </cell>
          <cell r="L1893">
            <v>0</v>
          </cell>
          <cell r="M1893">
            <v>0</v>
          </cell>
          <cell r="N1893">
            <v>0</v>
          </cell>
          <cell r="O1893">
            <v>0</v>
          </cell>
          <cell r="P1893">
            <v>0</v>
          </cell>
          <cell r="Q1893">
            <v>0</v>
          </cell>
          <cell r="R1893" t="str">
            <v>Was006s</v>
          </cell>
          <cell r="S1893">
            <v>0.8</v>
          </cell>
        </row>
        <row r="1894">
          <cell r="B1894" t="str">
            <v>Was007s</v>
          </cell>
          <cell r="D1894" t="str">
            <v>Steen</v>
          </cell>
          <cell r="E1894">
            <v>7</v>
          </cell>
          <cell r="F1894">
            <v>0</v>
          </cell>
          <cell r="G1894">
            <v>0</v>
          </cell>
          <cell r="H1894">
            <v>0</v>
          </cell>
          <cell r="I1894">
            <v>0</v>
          </cell>
          <cell r="J1894">
            <v>0</v>
          </cell>
          <cell r="K1894">
            <v>0</v>
          </cell>
          <cell r="L1894">
            <v>0</v>
          </cell>
          <cell r="M1894">
            <v>0</v>
          </cell>
          <cell r="N1894">
            <v>0</v>
          </cell>
          <cell r="O1894">
            <v>0</v>
          </cell>
          <cell r="P1894">
            <v>0</v>
          </cell>
          <cell r="Q1894">
            <v>0</v>
          </cell>
          <cell r="R1894" t="str">
            <v>Was007s</v>
          </cell>
          <cell r="S1894">
            <v>0.8</v>
          </cell>
        </row>
        <row r="1895">
          <cell r="B1895" t="str">
            <v>Was008s</v>
          </cell>
          <cell r="D1895" t="str">
            <v>Steen</v>
          </cell>
          <cell r="E1895">
            <v>8</v>
          </cell>
          <cell r="F1895">
            <v>0</v>
          </cell>
          <cell r="G1895">
            <v>0</v>
          </cell>
          <cell r="H1895">
            <v>0</v>
          </cell>
          <cell r="I1895">
            <v>0</v>
          </cell>
          <cell r="J1895">
            <v>0</v>
          </cell>
          <cell r="K1895">
            <v>0</v>
          </cell>
          <cell r="L1895">
            <v>0</v>
          </cell>
          <cell r="M1895">
            <v>0</v>
          </cell>
          <cell r="N1895">
            <v>0</v>
          </cell>
          <cell r="O1895">
            <v>0</v>
          </cell>
          <cell r="P1895">
            <v>0</v>
          </cell>
          <cell r="Q1895">
            <v>0</v>
          </cell>
          <cell r="R1895" t="str">
            <v>Was008s</v>
          </cell>
          <cell r="S1895">
            <v>0.8</v>
          </cell>
        </row>
        <row r="1896">
          <cell r="B1896" t="str">
            <v>Was009s</v>
          </cell>
          <cell r="D1896" t="str">
            <v>Steen</v>
          </cell>
          <cell r="E1896">
            <v>9</v>
          </cell>
          <cell r="F1896">
            <v>0</v>
          </cell>
          <cell r="G1896">
            <v>0</v>
          </cell>
          <cell r="H1896">
            <v>0</v>
          </cell>
          <cell r="I1896">
            <v>0</v>
          </cell>
          <cell r="J1896">
            <v>0</v>
          </cell>
          <cell r="K1896">
            <v>0</v>
          </cell>
          <cell r="L1896">
            <v>0</v>
          </cell>
          <cell r="M1896">
            <v>0</v>
          </cell>
          <cell r="N1896">
            <v>0</v>
          </cell>
          <cell r="O1896">
            <v>0</v>
          </cell>
          <cell r="P1896">
            <v>0</v>
          </cell>
          <cell r="Q1896">
            <v>0</v>
          </cell>
          <cell r="R1896" t="str">
            <v>Was009s</v>
          </cell>
          <cell r="S1896">
            <v>0.8</v>
          </cell>
        </row>
        <row r="1897">
          <cell r="B1897" t="str">
            <v>Was010s</v>
          </cell>
          <cell r="D1897" t="str">
            <v>Steen</v>
          </cell>
          <cell r="E1897">
            <v>10</v>
          </cell>
          <cell r="F1897">
            <v>0</v>
          </cell>
          <cell r="G1897">
            <v>0</v>
          </cell>
          <cell r="H1897">
            <v>0</v>
          </cell>
          <cell r="I1897">
            <v>0</v>
          </cell>
          <cell r="J1897">
            <v>0</v>
          </cell>
          <cell r="K1897">
            <v>0</v>
          </cell>
          <cell r="L1897">
            <v>0</v>
          </cell>
          <cell r="M1897">
            <v>0</v>
          </cell>
          <cell r="N1897">
            <v>0</v>
          </cell>
          <cell r="O1897">
            <v>0</v>
          </cell>
          <cell r="P1897">
            <v>0</v>
          </cell>
          <cell r="Q1897">
            <v>0</v>
          </cell>
          <cell r="R1897" t="str">
            <v>Was010s</v>
          </cell>
          <cell r="S1897">
            <v>0.8</v>
          </cell>
        </row>
        <row r="1898">
          <cell r="B1898" t="str">
            <v>Was011s</v>
          </cell>
          <cell r="D1898" t="str">
            <v>Steen</v>
          </cell>
          <cell r="E1898">
            <v>11</v>
          </cell>
          <cell r="F1898">
            <v>0</v>
          </cell>
          <cell r="G1898">
            <v>0</v>
          </cell>
          <cell r="H1898">
            <v>0</v>
          </cell>
          <cell r="I1898">
            <v>0</v>
          </cell>
          <cell r="J1898">
            <v>0</v>
          </cell>
          <cell r="K1898">
            <v>0</v>
          </cell>
          <cell r="L1898">
            <v>0</v>
          </cell>
          <cell r="M1898">
            <v>0</v>
          </cell>
          <cell r="N1898">
            <v>0</v>
          </cell>
          <cell r="O1898">
            <v>0</v>
          </cell>
          <cell r="P1898">
            <v>0</v>
          </cell>
          <cell r="Q1898">
            <v>0</v>
          </cell>
          <cell r="R1898" t="str">
            <v>Was011s</v>
          </cell>
          <cell r="S1898">
            <v>0.8</v>
          </cell>
        </row>
        <row r="1900">
          <cell r="B1900" t="str">
            <v>Win260l</v>
          </cell>
          <cell r="C1900" t="str">
            <v>Winkel</v>
          </cell>
          <cell r="D1900" t="str">
            <v>Lino/PVC</v>
          </cell>
          <cell r="E1900">
            <v>260</v>
          </cell>
          <cell r="F1900">
            <v>0.88886666666666669</v>
          </cell>
          <cell r="G1900">
            <v>2.6000000000000002E-2</v>
          </cell>
          <cell r="H1900">
            <v>0</v>
          </cell>
          <cell r="I1900">
            <v>0</v>
          </cell>
          <cell r="J1900">
            <v>0</v>
          </cell>
          <cell r="K1900">
            <v>0</v>
          </cell>
          <cell r="L1900">
            <v>0</v>
          </cell>
          <cell r="M1900">
            <v>0</v>
          </cell>
          <cell r="N1900">
            <v>0</v>
          </cell>
          <cell r="O1900">
            <v>0</v>
          </cell>
          <cell r="P1900">
            <v>0.91486666666666672</v>
          </cell>
          <cell r="Q1900">
            <v>284.19441813014646</v>
          </cell>
          <cell r="R1900" t="str">
            <v>Win260l</v>
          </cell>
          <cell r="S1900">
            <v>1.2</v>
          </cell>
        </row>
        <row r="1901">
          <cell r="B1901" t="str">
            <v>Win260ln</v>
          </cell>
          <cell r="C1901" t="str">
            <v>Winkel, naloopronde</v>
          </cell>
          <cell r="D1901" t="str">
            <v>Lino/PVC</v>
          </cell>
          <cell r="E1901">
            <v>260</v>
          </cell>
          <cell r="F1901">
            <v>0.69592129629629629</v>
          </cell>
          <cell r="G1901">
            <v>0</v>
          </cell>
          <cell r="H1901">
            <v>0</v>
          </cell>
          <cell r="I1901">
            <v>0</v>
          </cell>
          <cell r="J1901">
            <v>0</v>
          </cell>
          <cell r="K1901">
            <v>0</v>
          </cell>
          <cell r="L1901">
            <v>0</v>
          </cell>
          <cell r="M1901">
            <v>0</v>
          </cell>
          <cell r="N1901">
            <v>0</v>
          </cell>
          <cell r="O1901">
            <v>0</v>
          </cell>
          <cell r="P1901">
            <v>0.69592129629629629</v>
          </cell>
          <cell r="Q1901">
            <v>373.60546570959093</v>
          </cell>
          <cell r="R1901" t="str">
            <v>Win260ln</v>
          </cell>
          <cell r="S1901">
            <v>1.55</v>
          </cell>
        </row>
        <row r="1902">
          <cell r="B1902" t="str">
            <v>Win156l</v>
          </cell>
          <cell r="C1902" t="str">
            <v>Winkel</v>
          </cell>
          <cell r="D1902" t="str">
            <v>Lino/PVC</v>
          </cell>
          <cell r="E1902">
            <v>156</v>
          </cell>
          <cell r="F1902">
            <v>0.66988888888888887</v>
          </cell>
          <cell r="G1902">
            <v>2.6000000000000002E-2</v>
          </cell>
          <cell r="H1902">
            <v>0</v>
          </cell>
          <cell r="I1902">
            <v>0</v>
          </cell>
          <cell r="J1902">
            <v>0</v>
          </cell>
          <cell r="K1902">
            <v>0</v>
          </cell>
          <cell r="L1902">
            <v>0</v>
          </cell>
          <cell r="M1902">
            <v>0</v>
          </cell>
          <cell r="N1902">
            <v>0</v>
          </cell>
          <cell r="O1902">
            <v>0</v>
          </cell>
          <cell r="P1902">
            <v>0.695888888888889</v>
          </cell>
          <cell r="Q1902">
            <v>224.17371866517641</v>
          </cell>
          <cell r="R1902" t="str">
            <v>Win156l</v>
          </cell>
          <cell r="S1902">
            <v>1.2</v>
          </cell>
        </row>
        <row r="1903">
          <cell r="B1903" t="str">
            <v>Win130l</v>
          </cell>
          <cell r="C1903" t="str">
            <v>Winkel</v>
          </cell>
          <cell r="D1903" t="str">
            <v>Lino/PVC</v>
          </cell>
          <cell r="E1903">
            <v>130</v>
          </cell>
          <cell r="F1903">
            <v>0.64077546296296306</v>
          </cell>
          <cell r="G1903">
            <v>2.7083333333333334E-2</v>
          </cell>
          <cell r="H1903">
            <v>0</v>
          </cell>
          <cell r="I1903">
            <v>0</v>
          </cell>
          <cell r="J1903">
            <v>0</v>
          </cell>
          <cell r="K1903">
            <v>0</v>
          </cell>
          <cell r="L1903">
            <v>0</v>
          </cell>
          <cell r="M1903">
            <v>0</v>
          </cell>
          <cell r="N1903">
            <v>0</v>
          </cell>
          <cell r="O1903">
            <v>0</v>
          </cell>
          <cell r="P1903">
            <v>0.66785879629629641</v>
          </cell>
          <cell r="Q1903">
            <v>194.65192450999078</v>
          </cell>
          <cell r="R1903" t="str">
            <v>Win130l</v>
          </cell>
          <cell r="S1903">
            <v>1.25</v>
          </cell>
        </row>
        <row r="1904">
          <cell r="B1904" t="str">
            <v>Win104l</v>
          </cell>
          <cell r="C1904" t="str">
            <v>Winkel</v>
          </cell>
          <cell r="D1904" t="str">
            <v>Lino/PVC</v>
          </cell>
          <cell r="E1904">
            <v>104</v>
          </cell>
          <cell r="F1904">
            <v>0.60709999999999986</v>
          </cell>
          <cell r="G1904">
            <v>2.816666666666667E-2</v>
          </cell>
          <cell r="H1904">
            <v>0</v>
          </cell>
          <cell r="I1904">
            <v>0</v>
          </cell>
          <cell r="J1904">
            <v>0</v>
          </cell>
          <cell r="K1904">
            <v>0</v>
          </cell>
          <cell r="L1904">
            <v>0</v>
          </cell>
          <cell r="M1904">
            <v>0</v>
          </cell>
          <cell r="N1904">
            <v>0</v>
          </cell>
          <cell r="O1904">
            <v>0</v>
          </cell>
          <cell r="P1904">
            <v>0.63526666666666676</v>
          </cell>
          <cell r="Q1904">
            <v>163.7107776261937</v>
          </cell>
          <cell r="R1904" t="str">
            <v>Win104l</v>
          </cell>
          <cell r="S1904">
            <v>1.3</v>
          </cell>
        </row>
        <row r="1905">
          <cell r="B1905" t="str">
            <v>Win052l</v>
          </cell>
          <cell r="C1905" t="str">
            <v>Winkel</v>
          </cell>
          <cell r="D1905" t="str">
            <v>Lino/PVC</v>
          </cell>
          <cell r="E1905">
            <v>52</v>
          </cell>
          <cell r="F1905">
            <v>0.50727500000000003</v>
          </cell>
          <cell r="G1905">
            <v>2.9249999999999998E-2</v>
          </cell>
          <cell r="H1905">
            <v>0</v>
          </cell>
          <cell r="I1905">
            <v>0</v>
          </cell>
          <cell r="J1905">
            <v>0</v>
          </cell>
          <cell r="K1905">
            <v>0</v>
          </cell>
          <cell r="L1905">
            <v>0</v>
          </cell>
          <cell r="M1905">
            <v>0</v>
          </cell>
          <cell r="N1905">
            <v>0</v>
          </cell>
          <cell r="O1905">
            <v>0</v>
          </cell>
          <cell r="P1905">
            <v>0.53652499999999992</v>
          </cell>
          <cell r="Q1905">
            <v>96.919994408461875</v>
          </cell>
          <cell r="R1905" t="str">
            <v>Win052l</v>
          </cell>
          <cell r="S1905">
            <v>1.3499999999999999</v>
          </cell>
        </row>
        <row r="1906">
          <cell r="B1906" t="str">
            <v>Win026l</v>
          </cell>
          <cell r="C1906" t="str">
            <v>Winkel</v>
          </cell>
          <cell r="D1906" t="str">
            <v>Lino/PVC</v>
          </cell>
          <cell r="E1906">
            <v>26</v>
          </cell>
          <cell r="F1906">
            <v>0.30783148148148148</v>
          </cell>
          <cell r="G1906">
            <v>2.2866666666666664E-2</v>
          </cell>
          <cell r="H1906">
            <v>0</v>
          </cell>
          <cell r="I1906">
            <v>0</v>
          </cell>
          <cell r="J1906">
            <v>0</v>
          </cell>
          <cell r="K1906">
            <v>0</v>
          </cell>
          <cell r="L1906">
            <v>0</v>
          </cell>
          <cell r="M1906">
            <v>0</v>
          </cell>
          <cell r="N1906">
            <v>0</v>
          </cell>
          <cell r="O1906">
            <v>0</v>
          </cell>
          <cell r="P1906">
            <v>0.33069814814814813</v>
          </cell>
          <cell r="Q1906">
            <v>78.621547007733369</v>
          </cell>
          <cell r="R1906" t="str">
            <v>Win026l</v>
          </cell>
          <cell r="S1906">
            <v>1.4</v>
          </cell>
        </row>
        <row r="1907">
          <cell r="B1907" t="str">
            <v>Win012l</v>
          </cell>
          <cell r="C1907" t="str">
            <v>Winkel</v>
          </cell>
          <cell r="D1907" t="str">
            <v>Lino/PVC</v>
          </cell>
          <cell r="E1907">
            <v>12</v>
          </cell>
          <cell r="F1907">
            <v>0.19574999999999998</v>
          </cell>
          <cell r="G1907">
            <v>1.2083333333333333E-2</v>
          </cell>
          <cell r="H1907">
            <v>0</v>
          </cell>
          <cell r="I1907">
            <v>0</v>
          </cell>
          <cell r="J1907">
            <v>0</v>
          </cell>
          <cell r="K1907">
            <v>0</v>
          </cell>
          <cell r="L1907">
            <v>0</v>
          </cell>
          <cell r="M1907">
            <v>0</v>
          </cell>
          <cell r="N1907">
            <v>0</v>
          </cell>
          <cell r="O1907">
            <v>0</v>
          </cell>
          <cell r="P1907">
            <v>0.20783333333333331</v>
          </cell>
          <cell r="Q1907">
            <v>57.738572574178029</v>
          </cell>
          <cell r="R1907" t="str">
            <v>Win012l</v>
          </cell>
          <cell r="S1907">
            <v>1.45</v>
          </cell>
        </row>
        <row r="1908">
          <cell r="B1908" t="str">
            <v>Win052lz</v>
          </cell>
          <cell r="C1908" t="str">
            <v>Winkel, weekend</v>
          </cell>
          <cell r="D1908" t="str">
            <v>Lino/PVC</v>
          </cell>
          <cell r="E1908">
            <v>52</v>
          </cell>
          <cell r="F1908">
            <v>0.13918425925925926</v>
          </cell>
          <cell r="G1908">
            <v>0</v>
          </cell>
          <cell r="H1908">
            <v>0</v>
          </cell>
          <cell r="I1908">
            <v>0</v>
          </cell>
          <cell r="J1908">
            <v>0</v>
          </cell>
          <cell r="K1908">
            <v>0</v>
          </cell>
          <cell r="L1908">
            <v>0</v>
          </cell>
          <cell r="M1908">
            <v>0</v>
          </cell>
          <cell r="N1908">
            <v>0</v>
          </cell>
          <cell r="O1908">
            <v>0</v>
          </cell>
          <cell r="P1908">
            <v>0.13918425925925926</v>
          </cell>
          <cell r="Q1908">
            <v>373.60546570959093</v>
          </cell>
          <cell r="R1908" t="str">
            <v>Win052lz</v>
          </cell>
          <cell r="S1908">
            <v>1.55</v>
          </cell>
        </row>
        <row r="1909">
          <cell r="B1909" t="str">
            <v>Win001l</v>
          </cell>
          <cell r="D1909" t="str">
            <v>Lino/PVC</v>
          </cell>
          <cell r="E1909">
            <v>1</v>
          </cell>
          <cell r="F1909">
            <v>0</v>
          </cell>
          <cell r="G1909">
            <v>0</v>
          </cell>
          <cell r="H1909">
            <v>0</v>
          </cell>
          <cell r="I1909">
            <v>0</v>
          </cell>
          <cell r="J1909">
            <v>0</v>
          </cell>
          <cell r="K1909">
            <v>0</v>
          </cell>
          <cell r="L1909">
            <v>0</v>
          </cell>
          <cell r="M1909">
            <v>0</v>
          </cell>
          <cell r="N1909">
            <v>0</v>
          </cell>
          <cell r="O1909">
            <v>0</v>
          </cell>
          <cell r="P1909">
            <v>0</v>
          </cell>
          <cell r="Q1909">
            <v>0</v>
          </cell>
          <cell r="R1909" t="str">
            <v>Win001l</v>
          </cell>
          <cell r="S1909">
            <v>0.8</v>
          </cell>
        </row>
        <row r="1910">
          <cell r="B1910" t="str">
            <v>Win002l</v>
          </cell>
          <cell r="D1910" t="str">
            <v>Lino/PVC</v>
          </cell>
          <cell r="E1910">
            <v>2</v>
          </cell>
          <cell r="F1910">
            <v>0</v>
          </cell>
          <cell r="G1910">
            <v>0</v>
          </cell>
          <cell r="H1910">
            <v>0</v>
          </cell>
          <cell r="I1910">
            <v>0</v>
          </cell>
          <cell r="J1910">
            <v>0</v>
          </cell>
          <cell r="K1910">
            <v>0</v>
          </cell>
          <cell r="L1910">
            <v>0</v>
          </cell>
          <cell r="M1910">
            <v>0</v>
          </cell>
          <cell r="N1910">
            <v>0</v>
          </cell>
          <cell r="O1910">
            <v>0</v>
          </cell>
          <cell r="P1910">
            <v>0</v>
          </cell>
          <cell r="Q1910">
            <v>0</v>
          </cell>
          <cell r="R1910" t="str">
            <v>Win002l</v>
          </cell>
          <cell r="S1910">
            <v>0.8</v>
          </cell>
        </row>
        <row r="1911">
          <cell r="B1911" t="str">
            <v>Win003l</v>
          </cell>
          <cell r="D1911" t="str">
            <v>Lino/PVC</v>
          </cell>
          <cell r="E1911">
            <v>3</v>
          </cell>
          <cell r="F1911">
            <v>0</v>
          </cell>
          <cell r="G1911">
            <v>0</v>
          </cell>
          <cell r="H1911">
            <v>0</v>
          </cell>
          <cell r="I1911">
            <v>0</v>
          </cell>
          <cell r="J1911">
            <v>0</v>
          </cell>
          <cell r="K1911">
            <v>0</v>
          </cell>
          <cell r="L1911">
            <v>0</v>
          </cell>
          <cell r="M1911">
            <v>0</v>
          </cell>
          <cell r="N1911">
            <v>0</v>
          </cell>
          <cell r="O1911">
            <v>0</v>
          </cell>
          <cell r="P1911">
            <v>0</v>
          </cell>
          <cell r="Q1911">
            <v>0</v>
          </cell>
          <cell r="R1911" t="str">
            <v>Win003l</v>
          </cell>
          <cell r="S1911">
            <v>0.8</v>
          </cell>
        </row>
        <row r="1912">
          <cell r="B1912" t="str">
            <v>Win004l</v>
          </cell>
          <cell r="D1912" t="str">
            <v>Lino/PVC</v>
          </cell>
          <cell r="E1912">
            <v>4</v>
          </cell>
          <cell r="F1912">
            <v>0</v>
          </cell>
          <cell r="G1912">
            <v>0</v>
          </cell>
          <cell r="H1912">
            <v>0</v>
          </cell>
          <cell r="I1912">
            <v>0</v>
          </cell>
          <cell r="J1912">
            <v>0</v>
          </cell>
          <cell r="K1912">
            <v>0</v>
          </cell>
          <cell r="L1912">
            <v>0</v>
          </cell>
          <cell r="M1912">
            <v>0</v>
          </cell>
          <cell r="N1912">
            <v>0</v>
          </cell>
          <cell r="O1912">
            <v>0</v>
          </cell>
          <cell r="P1912">
            <v>0</v>
          </cell>
          <cell r="Q1912">
            <v>0</v>
          </cell>
          <cell r="R1912" t="str">
            <v>Win004l</v>
          </cell>
          <cell r="S1912">
            <v>0.8</v>
          </cell>
        </row>
        <row r="1913">
          <cell r="B1913" t="str">
            <v>Win005l</v>
          </cell>
          <cell r="D1913" t="str">
            <v>Lino/PVC</v>
          </cell>
          <cell r="E1913">
            <v>5</v>
          </cell>
          <cell r="F1913">
            <v>0</v>
          </cell>
          <cell r="G1913">
            <v>0</v>
          </cell>
          <cell r="H1913">
            <v>0</v>
          </cell>
          <cell r="I1913">
            <v>0</v>
          </cell>
          <cell r="J1913">
            <v>0</v>
          </cell>
          <cell r="K1913">
            <v>0</v>
          </cell>
          <cell r="L1913">
            <v>0</v>
          </cell>
          <cell r="M1913">
            <v>0</v>
          </cell>
          <cell r="N1913">
            <v>0</v>
          </cell>
          <cell r="O1913">
            <v>0</v>
          </cell>
          <cell r="P1913">
            <v>0</v>
          </cell>
          <cell r="Q1913">
            <v>0</v>
          </cell>
          <cell r="R1913" t="str">
            <v>Win005l</v>
          </cell>
          <cell r="S1913">
            <v>0.8</v>
          </cell>
        </row>
        <row r="1914">
          <cell r="B1914" t="str">
            <v>Win006l</v>
          </cell>
          <cell r="D1914" t="str">
            <v>Lino/PVC</v>
          </cell>
          <cell r="E1914">
            <v>6</v>
          </cell>
          <cell r="F1914">
            <v>0</v>
          </cell>
          <cell r="G1914">
            <v>0</v>
          </cell>
          <cell r="H1914">
            <v>0</v>
          </cell>
          <cell r="I1914">
            <v>0</v>
          </cell>
          <cell r="J1914">
            <v>0</v>
          </cell>
          <cell r="K1914">
            <v>0</v>
          </cell>
          <cell r="L1914">
            <v>0</v>
          </cell>
          <cell r="M1914">
            <v>0</v>
          </cell>
          <cell r="N1914">
            <v>0</v>
          </cell>
          <cell r="O1914">
            <v>0</v>
          </cell>
          <cell r="P1914">
            <v>0</v>
          </cell>
          <cell r="Q1914">
            <v>0</v>
          </cell>
          <cell r="R1914" t="str">
            <v>Win006l</v>
          </cell>
          <cell r="S1914">
            <v>0.8</v>
          </cell>
        </row>
        <row r="1915">
          <cell r="B1915" t="str">
            <v>Win007l</v>
          </cell>
          <cell r="D1915" t="str">
            <v>Lino/PVC</v>
          </cell>
          <cell r="E1915">
            <v>7</v>
          </cell>
          <cell r="F1915">
            <v>0</v>
          </cell>
          <cell r="G1915">
            <v>0</v>
          </cell>
          <cell r="H1915">
            <v>0</v>
          </cell>
          <cell r="I1915">
            <v>0</v>
          </cell>
          <cell r="J1915">
            <v>0</v>
          </cell>
          <cell r="K1915">
            <v>0</v>
          </cell>
          <cell r="L1915">
            <v>0</v>
          </cell>
          <cell r="M1915">
            <v>0</v>
          </cell>
          <cell r="N1915">
            <v>0</v>
          </cell>
          <cell r="O1915">
            <v>0</v>
          </cell>
          <cell r="P1915">
            <v>0</v>
          </cell>
          <cell r="Q1915">
            <v>0</v>
          </cell>
          <cell r="R1915" t="str">
            <v>Win007l</v>
          </cell>
          <cell r="S1915">
            <v>0.8</v>
          </cell>
        </row>
        <row r="1916">
          <cell r="B1916" t="str">
            <v>Win008l</v>
          </cell>
          <cell r="D1916" t="str">
            <v>Lino/PVC</v>
          </cell>
          <cell r="E1916">
            <v>8</v>
          </cell>
          <cell r="F1916">
            <v>0</v>
          </cell>
          <cell r="G1916">
            <v>0</v>
          </cell>
          <cell r="H1916">
            <v>0</v>
          </cell>
          <cell r="I1916">
            <v>0</v>
          </cell>
          <cell r="J1916">
            <v>0</v>
          </cell>
          <cell r="K1916">
            <v>0</v>
          </cell>
          <cell r="L1916">
            <v>0</v>
          </cell>
          <cell r="M1916">
            <v>0</v>
          </cell>
          <cell r="N1916">
            <v>0</v>
          </cell>
          <cell r="O1916">
            <v>0</v>
          </cell>
          <cell r="P1916">
            <v>0</v>
          </cell>
          <cell r="Q1916">
            <v>0</v>
          </cell>
          <cell r="R1916" t="str">
            <v>Win008l</v>
          </cell>
          <cell r="S1916">
            <v>0.8</v>
          </cell>
        </row>
        <row r="1917">
          <cell r="B1917" t="str">
            <v>Win009l</v>
          </cell>
          <cell r="D1917" t="str">
            <v>Lino/PVC</v>
          </cell>
          <cell r="E1917">
            <v>9</v>
          </cell>
          <cell r="F1917">
            <v>0</v>
          </cell>
          <cell r="G1917">
            <v>0</v>
          </cell>
          <cell r="H1917">
            <v>0</v>
          </cell>
          <cell r="I1917">
            <v>0</v>
          </cell>
          <cell r="J1917">
            <v>0</v>
          </cell>
          <cell r="K1917">
            <v>0</v>
          </cell>
          <cell r="L1917">
            <v>0</v>
          </cell>
          <cell r="M1917">
            <v>0</v>
          </cell>
          <cell r="N1917">
            <v>0</v>
          </cell>
          <cell r="O1917">
            <v>0</v>
          </cell>
          <cell r="P1917">
            <v>0</v>
          </cell>
          <cell r="Q1917">
            <v>0</v>
          </cell>
          <cell r="R1917" t="str">
            <v>Win009l</v>
          </cell>
          <cell r="S1917">
            <v>0.8</v>
          </cell>
        </row>
        <row r="1918">
          <cell r="B1918" t="str">
            <v>Win010l</v>
          </cell>
          <cell r="D1918" t="str">
            <v>Lino/PVC</v>
          </cell>
          <cell r="E1918">
            <v>10</v>
          </cell>
          <cell r="F1918">
            <v>0</v>
          </cell>
          <cell r="G1918">
            <v>0</v>
          </cell>
          <cell r="H1918">
            <v>0</v>
          </cell>
          <cell r="I1918">
            <v>0</v>
          </cell>
          <cell r="J1918">
            <v>0</v>
          </cell>
          <cell r="K1918">
            <v>0</v>
          </cell>
          <cell r="L1918">
            <v>0</v>
          </cell>
          <cell r="M1918">
            <v>0</v>
          </cell>
          <cell r="N1918">
            <v>0</v>
          </cell>
          <cell r="O1918">
            <v>0</v>
          </cell>
          <cell r="P1918">
            <v>0</v>
          </cell>
          <cell r="Q1918">
            <v>0</v>
          </cell>
          <cell r="R1918" t="str">
            <v>Win010l</v>
          </cell>
          <cell r="S1918">
            <v>0.8</v>
          </cell>
        </row>
        <row r="1919">
          <cell r="B1919" t="str">
            <v>Win011l</v>
          </cell>
          <cell r="D1919" t="str">
            <v>Lino/PVC</v>
          </cell>
          <cell r="E1919">
            <v>11</v>
          </cell>
          <cell r="F1919">
            <v>0</v>
          </cell>
          <cell r="G1919">
            <v>0</v>
          </cell>
          <cell r="H1919">
            <v>0</v>
          </cell>
          <cell r="I1919">
            <v>0</v>
          </cell>
          <cell r="J1919">
            <v>0</v>
          </cell>
          <cell r="K1919">
            <v>0</v>
          </cell>
          <cell r="L1919">
            <v>0</v>
          </cell>
          <cell r="M1919">
            <v>0</v>
          </cell>
          <cell r="N1919">
            <v>0</v>
          </cell>
          <cell r="O1919">
            <v>0</v>
          </cell>
          <cell r="P1919">
            <v>0</v>
          </cell>
          <cell r="Q1919">
            <v>0</v>
          </cell>
          <cell r="R1919" t="str">
            <v>Win011l</v>
          </cell>
          <cell r="S1919">
            <v>0.8</v>
          </cell>
        </row>
        <row r="1921">
          <cell r="B1921" t="str">
            <v>Win260s</v>
          </cell>
          <cell r="C1921" t="str">
            <v>Winkel</v>
          </cell>
          <cell r="D1921" t="str">
            <v>Steen</v>
          </cell>
          <cell r="E1921">
            <v>260</v>
          </cell>
          <cell r="F1921">
            <v>0.82886666666666664</v>
          </cell>
          <cell r="G1921">
            <v>2.6000000000000002E-2</v>
          </cell>
          <cell r="H1921">
            <v>0</v>
          </cell>
          <cell r="I1921">
            <v>0</v>
          </cell>
          <cell r="J1921">
            <v>0</v>
          </cell>
          <cell r="K1921">
            <v>0</v>
          </cell>
          <cell r="L1921">
            <v>0</v>
          </cell>
          <cell r="M1921">
            <v>0</v>
          </cell>
          <cell r="N1921">
            <v>0</v>
          </cell>
          <cell r="O1921">
            <v>0</v>
          </cell>
          <cell r="P1921">
            <v>0.85486666666666666</v>
          </cell>
          <cell r="Q1921">
            <v>304.14099664665054</v>
          </cell>
          <cell r="R1921" t="str">
            <v>Win260s</v>
          </cell>
          <cell r="S1921">
            <v>1.2</v>
          </cell>
        </row>
        <row r="1922">
          <cell r="B1922" t="str">
            <v>Win260sn</v>
          </cell>
          <cell r="C1922" t="str">
            <v>Winkel, naloopronde</v>
          </cell>
          <cell r="D1922" t="str">
            <v>Steen</v>
          </cell>
          <cell r="E1922">
            <v>260</v>
          </cell>
          <cell r="F1922">
            <v>0.69592129629629629</v>
          </cell>
          <cell r="G1922">
            <v>0</v>
          </cell>
          <cell r="H1922">
            <v>0</v>
          </cell>
          <cell r="I1922">
            <v>0</v>
          </cell>
          <cell r="J1922">
            <v>0</v>
          </cell>
          <cell r="K1922">
            <v>0</v>
          </cell>
          <cell r="L1922">
            <v>0</v>
          </cell>
          <cell r="M1922">
            <v>0</v>
          </cell>
          <cell r="N1922">
            <v>0</v>
          </cell>
          <cell r="O1922">
            <v>0</v>
          </cell>
          <cell r="P1922">
            <v>0.69592129629629629</v>
          </cell>
          <cell r="Q1922">
            <v>373.60546570959093</v>
          </cell>
          <cell r="R1922" t="str">
            <v>Win260sn</v>
          </cell>
          <cell r="S1922">
            <v>1.55</v>
          </cell>
        </row>
        <row r="1923">
          <cell r="B1923" t="str">
            <v>Win156s</v>
          </cell>
          <cell r="C1923" t="str">
            <v>Winkel</v>
          </cell>
          <cell r="D1923" t="str">
            <v>Steen</v>
          </cell>
          <cell r="E1923">
            <v>156</v>
          </cell>
          <cell r="F1923">
            <v>0.60988888888888892</v>
          </cell>
          <cell r="G1923">
            <v>2.6000000000000002E-2</v>
          </cell>
          <cell r="H1923">
            <v>0</v>
          </cell>
          <cell r="I1923">
            <v>0</v>
          </cell>
          <cell r="J1923">
            <v>0</v>
          </cell>
          <cell r="K1923">
            <v>0</v>
          </cell>
          <cell r="L1923">
            <v>0</v>
          </cell>
          <cell r="M1923">
            <v>0</v>
          </cell>
          <cell r="N1923">
            <v>0</v>
          </cell>
          <cell r="O1923">
            <v>0</v>
          </cell>
          <cell r="P1923">
            <v>0.63588888888888895</v>
          </cell>
          <cell r="Q1923">
            <v>245.32587803599509</v>
          </cell>
          <cell r="R1923" t="str">
            <v>Win156s</v>
          </cell>
          <cell r="S1923">
            <v>1.2</v>
          </cell>
        </row>
        <row r="1924">
          <cell r="B1924" t="str">
            <v>Win130s</v>
          </cell>
          <cell r="C1924" t="str">
            <v>Winkel</v>
          </cell>
          <cell r="D1924" t="str">
            <v>Steen</v>
          </cell>
          <cell r="E1924">
            <v>130</v>
          </cell>
          <cell r="F1924">
            <v>0.57827546296296306</v>
          </cell>
          <cell r="G1924">
            <v>2.7083333333333334E-2</v>
          </cell>
          <cell r="H1924">
            <v>0</v>
          </cell>
          <cell r="I1924">
            <v>0</v>
          </cell>
          <cell r="J1924">
            <v>0</v>
          </cell>
          <cell r="K1924">
            <v>0</v>
          </cell>
          <cell r="L1924">
            <v>0</v>
          </cell>
          <cell r="M1924">
            <v>0</v>
          </cell>
          <cell r="N1924">
            <v>0</v>
          </cell>
          <cell r="O1924">
            <v>0</v>
          </cell>
          <cell r="P1924">
            <v>0.60535879629629641</v>
          </cell>
          <cell r="Q1924">
            <v>214.74867598416913</v>
          </cell>
          <cell r="R1924" t="str">
            <v>Win130s</v>
          </cell>
          <cell r="S1924">
            <v>1.25</v>
          </cell>
        </row>
        <row r="1925">
          <cell r="B1925" t="str">
            <v>Win104s</v>
          </cell>
          <cell r="C1925" t="str">
            <v>Winkel</v>
          </cell>
          <cell r="D1925" t="str">
            <v>Steen</v>
          </cell>
          <cell r="E1925">
            <v>104</v>
          </cell>
          <cell r="F1925">
            <v>0.54209999999999992</v>
          </cell>
          <cell r="G1925">
            <v>2.816666666666667E-2</v>
          </cell>
          <cell r="H1925">
            <v>0</v>
          </cell>
          <cell r="I1925">
            <v>0</v>
          </cell>
          <cell r="J1925">
            <v>0</v>
          </cell>
          <cell r="K1925">
            <v>0</v>
          </cell>
          <cell r="L1925">
            <v>0</v>
          </cell>
          <cell r="M1925">
            <v>0</v>
          </cell>
          <cell r="N1925">
            <v>0</v>
          </cell>
          <cell r="O1925">
            <v>0</v>
          </cell>
          <cell r="P1925">
            <v>0.57026666666666681</v>
          </cell>
          <cell r="Q1925">
            <v>182.37082066869297</v>
          </cell>
          <cell r="R1925" t="str">
            <v>Win104s</v>
          </cell>
          <cell r="S1925">
            <v>1.3</v>
          </cell>
        </row>
        <row r="1926">
          <cell r="B1926" t="str">
            <v>Win052s</v>
          </cell>
          <cell r="C1926" t="str">
            <v>Winkel</v>
          </cell>
          <cell r="D1926" t="str">
            <v>Steen</v>
          </cell>
          <cell r="E1926">
            <v>52</v>
          </cell>
          <cell r="F1926">
            <v>0.43977499999999997</v>
          </cell>
          <cell r="G1926">
            <v>2.9249999999999998E-2</v>
          </cell>
          <cell r="H1926">
            <v>0</v>
          </cell>
          <cell r="I1926">
            <v>0</v>
          </cell>
          <cell r="J1926">
            <v>0</v>
          </cell>
          <cell r="K1926">
            <v>0</v>
          </cell>
          <cell r="L1926">
            <v>0</v>
          </cell>
          <cell r="M1926">
            <v>0</v>
          </cell>
          <cell r="N1926">
            <v>0</v>
          </cell>
          <cell r="O1926">
            <v>0</v>
          </cell>
          <cell r="P1926">
            <v>0.46902499999999997</v>
          </cell>
          <cell r="Q1926">
            <v>110.86829060284634</v>
          </cell>
          <cell r="R1926" t="str">
            <v>Win052s</v>
          </cell>
          <cell r="S1926">
            <v>1.3499999999999999</v>
          </cell>
        </row>
        <row r="1927">
          <cell r="B1927" t="str">
            <v>Win026s</v>
          </cell>
          <cell r="C1927" t="str">
            <v>Winkel</v>
          </cell>
          <cell r="D1927" t="str">
            <v>Steen</v>
          </cell>
          <cell r="E1927">
            <v>26</v>
          </cell>
          <cell r="F1927">
            <v>0.2378314814814815</v>
          </cell>
          <cell r="G1927">
            <v>2.2866666666666664E-2</v>
          </cell>
          <cell r="H1927">
            <v>0</v>
          </cell>
          <cell r="I1927">
            <v>0</v>
          </cell>
          <cell r="J1927">
            <v>0</v>
          </cell>
          <cell r="K1927">
            <v>0</v>
          </cell>
          <cell r="L1927">
            <v>0</v>
          </cell>
          <cell r="M1927">
            <v>0</v>
          </cell>
          <cell r="N1927">
            <v>0</v>
          </cell>
          <cell r="O1927">
            <v>0</v>
          </cell>
          <cell r="P1927">
            <v>0.26069814814814818</v>
          </cell>
          <cell r="Q1927">
            <v>99.732200572536698</v>
          </cell>
          <cell r="R1927" t="str">
            <v>Win026s</v>
          </cell>
          <cell r="S1927">
            <v>1.4</v>
          </cell>
        </row>
        <row r="1928">
          <cell r="B1928" t="str">
            <v>Win012s</v>
          </cell>
          <cell r="C1928" t="str">
            <v>Winkel</v>
          </cell>
          <cell r="D1928" t="str">
            <v>Steen</v>
          </cell>
          <cell r="E1928">
            <v>12</v>
          </cell>
          <cell r="F1928">
            <v>0.12325</v>
          </cell>
          <cell r="G1928">
            <v>1.2083333333333333E-2</v>
          </cell>
          <cell r="H1928">
            <v>0</v>
          </cell>
          <cell r="I1928">
            <v>0</v>
          </cell>
          <cell r="J1928">
            <v>0</v>
          </cell>
          <cell r="K1928">
            <v>0</v>
          </cell>
          <cell r="L1928">
            <v>0</v>
          </cell>
          <cell r="M1928">
            <v>0</v>
          </cell>
          <cell r="N1928">
            <v>0</v>
          </cell>
          <cell r="O1928">
            <v>0</v>
          </cell>
          <cell r="P1928">
            <v>0.13533333333333333</v>
          </cell>
          <cell r="Q1928">
            <v>88.669950738916256</v>
          </cell>
          <cell r="R1928" t="str">
            <v>Win012s</v>
          </cell>
          <cell r="S1928">
            <v>1.45</v>
          </cell>
        </row>
        <row r="1929">
          <cell r="B1929" t="str">
            <v>Win052sz</v>
          </cell>
          <cell r="C1929" t="str">
            <v>Winkel, weekend</v>
          </cell>
          <cell r="D1929" t="str">
            <v>Steen</v>
          </cell>
          <cell r="E1929">
            <v>52</v>
          </cell>
          <cell r="F1929">
            <v>0.13918425925925926</v>
          </cell>
          <cell r="G1929">
            <v>0</v>
          </cell>
          <cell r="H1929">
            <v>0</v>
          </cell>
          <cell r="I1929">
            <v>0</v>
          </cell>
          <cell r="J1929">
            <v>0</v>
          </cell>
          <cell r="K1929">
            <v>0</v>
          </cell>
          <cell r="L1929">
            <v>0</v>
          </cell>
          <cell r="M1929">
            <v>0</v>
          </cell>
          <cell r="N1929">
            <v>0</v>
          </cell>
          <cell r="O1929">
            <v>0</v>
          </cell>
          <cell r="P1929">
            <v>0.13918425925925926</v>
          </cell>
          <cell r="Q1929">
            <v>373.60546570959093</v>
          </cell>
          <cell r="R1929" t="str">
            <v>Win052sz</v>
          </cell>
          <cell r="S1929">
            <v>1.55</v>
          </cell>
        </row>
        <row r="1930">
          <cell r="B1930" t="str">
            <v>Win001s</v>
          </cell>
          <cell r="D1930" t="str">
            <v>Steen</v>
          </cell>
          <cell r="E1930">
            <v>1</v>
          </cell>
          <cell r="F1930">
            <v>0</v>
          </cell>
          <cell r="G1930">
            <v>0</v>
          </cell>
          <cell r="H1930">
            <v>0</v>
          </cell>
          <cell r="I1930">
            <v>0</v>
          </cell>
          <cell r="J1930">
            <v>0</v>
          </cell>
          <cell r="K1930">
            <v>0</v>
          </cell>
          <cell r="L1930">
            <v>0</v>
          </cell>
          <cell r="M1930">
            <v>0</v>
          </cell>
          <cell r="N1930">
            <v>0</v>
          </cell>
          <cell r="O1930">
            <v>0</v>
          </cell>
          <cell r="P1930">
            <v>0</v>
          </cell>
          <cell r="Q1930">
            <v>0</v>
          </cell>
          <cell r="R1930" t="str">
            <v>Win001s</v>
          </cell>
          <cell r="S1930">
            <v>0.8</v>
          </cell>
        </row>
        <row r="1931">
          <cell r="B1931" t="str">
            <v>Win002s</v>
          </cell>
          <cell r="D1931" t="str">
            <v>Steen</v>
          </cell>
          <cell r="E1931">
            <v>2</v>
          </cell>
          <cell r="F1931">
            <v>0</v>
          </cell>
          <cell r="G1931">
            <v>0</v>
          </cell>
          <cell r="H1931">
            <v>0</v>
          </cell>
          <cell r="I1931">
            <v>0</v>
          </cell>
          <cell r="J1931">
            <v>0</v>
          </cell>
          <cell r="K1931">
            <v>0</v>
          </cell>
          <cell r="L1931">
            <v>0</v>
          </cell>
          <cell r="M1931">
            <v>0</v>
          </cell>
          <cell r="N1931">
            <v>0</v>
          </cell>
          <cell r="O1931">
            <v>0</v>
          </cell>
          <cell r="P1931">
            <v>0</v>
          </cell>
          <cell r="Q1931">
            <v>0</v>
          </cell>
          <cell r="R1931" t="str">
            <v>Win002s</v>
          </cell>
          <cell r="S1931">
            <v>0.8</v>
          </cell>
        </row>
        <row r="1932">
          <cell r="B1932" t="str">
            <v>Win003s</v>
          </cell>
          <cell r="D1932" t="str">
            <v>Steen</v>
          </cell>
          <cell r="E1932">
            <v>3</v>
          </cell>
          <cell r="F1932">
            <v>0</v>
          </cell>
          <cell r="G1932">
            <v>0</v>
          </cell>
          <cell r="H1932">
            <v>0</v>
          </cell>
          <cell r="I1932">
            <v>0</v>
          </cell>
          <cell r="J1932">
            <v>0</v>
          </cell>
          <cell r="K1932">
            <v>0</v>
          </cell>
          <cell r="L1932">
            <v>0</v>
          </cell>
          <cell r="M1932">
            <v>0</v>
          </cell>
          <cell r="N1932">
            <v>0</v>
          </cell>
          <cell r="O1932">
            <v>0</v>
          </cell>
          <cell r="P1932">
            <v>0</v>
          </cell>
          <cell r="Q1932">
            <v>0</v>
          </cell>
          <cell r="R1932" t="str">
            <v>Win003s</v>
          </cell>
          <cell r="S1932">
            <v>0.8</v>
          </cell>
        </row>
        <row r="1933">
          <cell r="B1933" t="str">
            <v>Win004s</v>
          </cell>
          <cell r="D1933" t="str">
            <v>Steen</v>
          </cell>
          <cell r="E1933">
            <v>4</v>
          </cell>
          <cell r="F1933">
            <v>0</v>
          </cell>
          <cell r="G1933">
            <v>0</v>
          </cell>
          <cell r="H1933">
            <v>0</v>
          </cell>
          <cell r="I1933">
            <v>0</v>
          </cell>
          <cell r="J1933">
            <v>0</v>
          </cell>
          <cell r="K1933">
            <v>0</v>
          </cell>
          <cell r="L1933">
            <v>0</v>
          </cell>
          <cell r="M1933">
            <v>0</v>
          </cell>
          <cell r="N1933">
            <v>0</v>
          </cell>
          <cell r="O1933">
            <v>0</v>
          </cell>
          <cell r="P1933">
            <v>0</v>
          </cell>
          <cell r="Q1933">
            <v>0</v>
          </cell>
          <cell r="R1933" t="str">
            <v>Win004s</v>
          </cell>
          <cell r="S1933">
            <v>0.8</v>
          </cell>
        </row>
        <row r="1934">
          <cell r="B1934" t="str">
            <v>Win005s</v>
          </cell>
          <cell r="D1934" t="str">
            <v>Steen</v>
          </cell>
          <cell r="E1934">
            <v>5</v>
          </cell>
          <cell r="F1934">
            <v>0</v>
          </cell>
          <cell r="G1934">
            <v>0</v>
          </cell>
          <cell r="H1934">
            <v>0</v>
          </cell>
          <cell r="I1934">
            <v>0</v>
          </cell>
          <cell r="J1934">
            <v>0</v>
          </cell>
          <cell r="K1934">
            <v>0</v>
          </cell>
          <cell r="L1934">
            <v>0</v>
          </cell>
          <cell r="M1934">
            <v>0</v>
          </cell>
          <cell r="N1934">
            <v>0</v>
          </cell>
          <cell r="O1934">
            <v>0</v>
          </cell>
          <cell r="P1934">
            <v>0</v>
          </cell>
          <cell r="Q1934">
            <v>0</v>
          </cell>
          <cell r="R1934" t="str">
            <v>Win005s</v>
          </cell>
          <cell r="S1934">
            <v>0.8</v>
          </cell>
        </row>
        <row r="1935">
          <cell r="B1935" t="str">
            <v>Win006s</v>
          </cell>
          <cell r="D1935" t="str">
            <v>Steen</v>
          </cell>
          <cell r="E1935">
            <v>6</v>
          </cell>
          <cell r="F1935">
            <v>0</v>
          </cell>
          <cell r="G1935">
            <v>0</v>
          </cell>
          <cell r="H1935">
            <v>0</v>
          </cell>
          <cell r="I1935">
            <v>0</v>
          </cell>
          <cell r="J1935">
            <v>0</v>
          </cell>
          <cell r="K1935">
            <v>0</v>
          </cell>
          <cell r="L1935">
            <v>0</v>
          </cell>
          <cell r="M1935">
            <v>0</v>
          </cell>
          <cell r="N1935">
            <v>0</v>
          </cell>
          <cell r="O1935">
            <v>0</v>
          </cell>
          <cell r="P1935">
            <v>0</v>
          </cell>
          <cell r="Q1935">
            <v>0</v>
          </cell>
          <cell r="R1935" t="str">
            <v>Win006s</v>
          </cell>
          <cell r="S1935">
            <v>0.8</v>
          </cell>
        </row>
        <row r="1936">
          <cell r="B1936" t="str">
            <v>Win007s</v>
          </cell>
          <cell r="D1936" t="str">
            <v>Steen</v>
          </cell>
          <cell r="E1936">
            <v>7</v>
          </cell>
          <cell r="F1936">
            <v>0</v>
          </cell>
          <cell r="G1936">
            <v>0</v>
          </cell>
          <cell r="H1936">
            <v>0</v>
          </cell>
          <cell r="I1936">
            <v>0</v>
          </cell>
          <cell r="J1936">
            <v>0</v>
          </cell>
          <cell r="K1936">
            <v>0</v>
          </cell>
          <cell r="L1936">
            <v>0</v>
          </cell>
          <cell r="M1936">
            <v>0</v>
          </cell>
          <cell r="N1936">
            <v>0</v>
          </cell>
          <cell r="O1936">
            <v>0</v>
          </cell>
          <cell r="P1936">
            <v>0</v>
          </cell>
          <cell r="Q1936">
            <v>0</v>
          </cell>
          <cell r="R1936" t="str">
            <v>Win007s</v>
          </cell>
          <cell r="S1936">
            <v>0.8</v>
          </cell>
        </row>
        <row r="1937">
          <cell r="B1937" t="str">
            <v>Win008s</v>
          </cell>
          <cell r="D1937" t="str">
            <v>Steen</v>
          </cell>
          <cell r="E1937">
            <v>8</v>
          </cell>
          <cell r="F1937">
            <v>0</v>
          </cell>
          <cell r="G1937">
            <v>0</v>
          </cell>
          <cell r="H1937">
            <v>0</v>
          </cell>
          <cell r="I1937">
            <v>0</v>
          </cell>
          <cell r="J1937">
            <v>0</v>
          </cell>
          <cell r="K1937">
            <v>0</v>
          </cell>
          <cell r="L1937">
            <v>0</v>
          </cell>
          <cell r="M1937">
            <v>0</v>
          </cell>
          <cell r="N1937">
            <v>0</v>
          </cell>
          <cell r="O1937">
            <v>0</v>
          </cell>
          <cell r="P1937">
            <v>0</v>
          </cell>
          <cell r="Q1937">
            <v>0</v>
          </cell>
          <cell r="R1937" t="str">
            <v>Win008s</v>
          </cell>
          <cell r="S1937">
            <v>0.8</v>
          </cell>
        </row>
        <row r="1938">
          <cell r="B1938" t="str">
            <v>Win009s</v>
          </cell>
          <cell r="D1938" t="str">
            <v>Steen</v>
          </cell>
          <cell r="E1938">
            <v>9</v>
          </cell>
          <cell r="F1938">
            <v>0</v>
          </cell>
          <cell r="G1938">
            <v>0</v>
          </cell>
          <cell r="H1938">
            <v>0</v>
          </cell>
          <cell r="I1938">
            <v>0</v>
          </cell>
          <cell r="J1938">
            <v>0</v>
          </cell>
          <cell r="K1938">
            <v>0</v>
          </cell>
          <cell r="L1938">
            <v>0</v>
          </cell>
          <cell r="M1938">
            <v>0</v>
          </cell>
          <cell r="N1938">
            <v>0</v>
          </cell>
          <cell r="O1938">
            <v>0</v>
          </cell>
          <cell r="P1938">
            <v>0</v>
          </cell>
          <cell r="Q1938">
            <v>0</v>
          </cell>
          <cell r="R1938" t="str">
            <v>Win009s</v>
          </cell>
          <cell r="S1938">
            <v>0.8</v>
          </cell>
        </row>
        <row r="1939">
          <cell r="B1939" t="str">
            <v>Win010s</v>
          </cell>
          <cell r="D1939" t="str">
            <v>Steen</v>
          </cell>
          <cell r="E1939">
            <v>10</v>
          </cell>
          <cell r="F1939">
            <v>0</v>
          </cell>
          <cell r="G1939">
            <v>0</v>
          </cell>
          <cell r="H1939">
            <v>0</v>
          </cell>
          <cell r="I1939">
            <v>0</v>
          </cell>
          <cell r="J1939">
            <v>0</v>
          </cell>
          <cell r="K1939">
            <v>0</v>
          </cell>
          <cell r="L1939">
            <v>0</v>
          </cell>
          <cell r="M1939">
            <v>0</v>
          </cell>
          <cell r="N1939">
            <v>0</v>
          </cell>
          <cell r="O1939">
            <v>0</v>
          </cell>
          <cell r="P1939">
            <v>0</v>
          </cell>
          <cell r="Q1939">
            <v>0</v>
          </cell>
          <cell r="R1939" t="str">
            <v>Win010s</v>
          </cell>
          <cell r="S1939">
            <v>0.8</v>
          </cell>
        </row>
        <row r="1940">
          <cell r="B1940" t="str">
            <v>Win011s</v>
          </cell>
          <cell r="D1940" t="str">
            <v>Steen</v>
          </cell>
          <cell r="E1940">
            <v>11</v>
          </cell>
          <cell r="F1940">
            <v>0</v>
          </cell>
          <cell r="G1940">
            <v>0</v>
          </cell>
          <cell r="H1940">
            <v>0</v>
          </cell>
          <cell r="I1940">
            <v>0</v>
          </cell>
          <cell r="J1940">
            <v>0</v>
          </cell>
          <cell r="K1940">
            <v>0</v>
          </cell>
          <cell r="L1940">
            <v>0</v>
          </cell>
          <cell r="M1940">
            <v>0</v>
          </cell>
          <cell r="N1940">
            <v>0</v>
          </cell>
          <cell r="O1940">
            <v>0</v>
          </cell>
          <cell r="P1940">
            <v>0</v>
          </cell>
          <cell r="Q1940">
            <v>0</v>
          </cell>
          <cell r="R1940" t="str">
            <v>Win011s</v>
          </cell>
          <cell r="S1940">
            <v>0.8</v>
          </cell>
        </row>
        <row r="1942">
          <cell r="B1942" t="str">
            <v>Win260t</v>
          </cell>
          <cell r="C1942" t="str">
            <v>Winkel</v>
          </cell>
          <cell r="D1942" t="str">
            <v>Tapijt</v>
          </cell>
          <cell r="E1942">
            <v>260</v>
          </cell>
          <cell r="F1942">
            <v>0.77771944444444441</v>
          </cell>
          <cell r="G1942">
            <v>2.4916666666666663E-2</v>
          </cell>
          <cell r="H1942">
            <v>0</v>
          </cell>
          <cell r="I1942">
            <v>0</v>
          </cell>
          <cell r="J1942">
            <v>0</v>
          </cell>
          <cell r="K1942">
            <v>0</v>
          </cell>
          <cell r="L1942">
            <v>0</v>
          </cell>
          <cell r="M1942">
            <v>0</v>
          </cell>
          <cell r="N1942">
            <v>0</v>
          </cell>
          <cell r="O1942">
            <v>0</v>
          </cell>
          <cell r="P1942">
            <v>0.80263611111111099</v>
          </cell>
          <cell r="Q1942">
            <v>323.93259710191074</v>
          </cell>
          <cell r="R1942" t="str">
            <v>Win260t</v>
          </cell>
          <cell r="S1942">
            <v>1.1499999999999999</v>
          </cell>
        </row>
        <row r="1943">
          <cell r="B1943" t="str">
            <v>Win260tn</v>
          </cell>
          <cell r="C1943" t="str">
            <v>Winkel, naloopronde</v>
          </cell>
          <cell r="D1943" t="str">
            <v>Tapijt</v>
          </cell>
          <cell r="E1943">
            <v>260</v>
          </cell>
          <cell r="F1943">
            <v>0.61304629629629637</v>
          </cell>
          <cell r="G1943">
            <v>0</v>
          </cell>
          <cell r="H1943">
            <v>0</v>
          </cell>
          <cell r="I1943">
            <v>0</v>
          </cell>
          <cell r="J1943">
            <v>0</v>
          </cell>
          <cell r="K1943">
            <v>0</v>
          </cell>
          <cell r="L1943">
            <v>0</v>
          </cell>
          <cell r="M1943">
            <v>0</v>
          </cell>
          <cell r="N1943">
            <v>0</v>
          </cell>
          <cell r="O1943">
            <v>0</v>
          </cell>
          <cell r="P1943">
            <v>0.61304629629629637</v>
          </cell>
          <cell r="Q1943">
            <v>424.11152562340465</v>
          </cell>
          <cell r="R1943" t="str">
            <v>Win260tn</v>
          </cell>
          <cell r="S1943">
            <v>1.1000000000000001</v>
          </cell>
        </row>
        <row r="1944">
          <cell r="B1944" t="str">
            <v>Win156t</v>
          </cell>
          <cell r="C1944" t="str">
            <v>Winkel</v>
          </cell>
          <cell r="D1944" t="str">
            <v>Tapijt</v>
          </cell>
          <cell r="E1944">
            <v>156</v>
          </cell>
          <cell r="F1944">
            <v>0.5180324074074073</v>
          </cell>
          <cell r="G1944">
            <v>2.4916666666666663E-2</v>
          </cell>
          <cell r="H1944">
            <v>0</v>
          </cell>
          <cell r="I1944">
            <v>0</v>
          </cell>
          <cell r="J1944">
            <v>0</v>
          </cell>
          <cell r="K1944">
            <v>0</v>
          </cell>
          <cell r="L1944">
            <v>0</v>
          </cell>
          <cell r="M1944">
            <v>0</v>
          </cell>
          <cell r="N1944">
            <v>0</v>
          </cell>
          <cell r="O1944">
            <v>0</v>
          </cell>
          <cell r="P1944">
            <v>0.542949074074074</v>
          </cell>
          <cell r="Q1944">
            <v>287.3197643186644</v>
          </cell>
          <cell r="R1944" t="str">
            <v>Win156t</v>
          </cell>
          <cell r="S1944">
            <v>1.1499999999999999</v>
          </cell>
        </row>
        <row r="1945">
          <cell r="B1945" t="str">
            <v>Win130t</v>
          </cell>
          <cell r="C1945" t="str">
            <v>Winkel</v>
          </cell>
          <cell r="D1945" t="str">
            <v>Tapijt</v>
          </cell>
          <cell r="E1945">
            <v>130</v>
          </cell>
          <cell r="F1945">
            <v>0.47281111111111113</v>
          </cell>
          <cell r="G1945">
            <v>2.6000000000000002E-2</v>
          </cell>
          <cell r="H1945">
            <v>0</v>
          </cell>
          <cell r="I1945">
            <v>0</v>
          </cell>
          <cell r="J1945">
            <v>0</v>
          </cell>
          <cell r="K1945">
            <v>0</v>
          </cell>
          <cell r="L1945">
            <v>0</v>
          </cell>
          <cell r="M1945">
            <v>0</v>
          </cell>
          <cell r="N1945">
            <v>0</v>
          </cell>
          <cell r="O1945">
            <v>0</v>
          </cell>
          <cell r="P1945">
            <v>0.49881111111111115</v>
          </cell>
          <cell r="Q1945">
            <v>260.61969572093642</v>
          </cell>
          <cell r="R1945" t="str">
            <v>Win130t</v>
          </cell>
          <cell r="S1945">
            <v>1.2</v>
          </cell>
        </row>
        <row r="1946">
          <cell r="B1946" t="str">
            <v>Win104t</v>
          </cell>
          <cell r="C1946" t="str">
            <v>Winkel</v>
          </cell>
          <cell r="D1946" t="str">
            <v>Tapijt</v>
          </cell>
          <cell r="E1946">
            <v>104</v>
          </cell>
          <cell r="F1946">
            <v>0.42194444444444446</v>
          </cell>
          <cell r="G1946">
            <v>2.7083333333333334E-2</v>
          </cell>
          <cell r="H1946">
            <v>0</v>
          </cell>
          <cell r="I1946">
            <v>0</v>
          </cell>
          <cell r="J1946">
            <v>0</v>
          </cell>
          <cell r="K1946">
            <v>0</v>
          </cell>
          <cell r="L1946">
            <v>0</v>
          </cell>
          <cell r="M1946">
            <v>0</v>
          </cell>
          <cell r="N1946">
            <v>0</v>
          </cell>
          <cell r="O1946">
            <v>0</v>
          </cell>
          <cell r="P1946">
            <v>0.44902777777777775</v>
          </cell>
          <cell r="Q1946">
            <v>231.6115063408599</v>
          </cell>
          <cell r="R1946" t="str">
            <v>Win104t</v>
          </cell>
          <cell r="S1946">
            <v>1.25</v>
          </cell>
        </row>
        <row r="1947">
          <cell r="B1947" t="str">
            <v>Win052t</v>
          </cell>
          <cell r="C1947" t="str">
            <v>Winkel</v>
          </cell>
          <cell r="D1947" t="str">
            <v>Tapijt</v>
          </cell>
          <cell r="E1947">
            <v>52</v>
          </cell>
          <cell r="F1947">
            <v>0.29204259259259252</v>
          </cell>
          <cell r="G1947">
            <v>2.8166666666666666E-2</v>
          </cell>
          <cell r="H1947">
            <v>0</v>
          </cell>
          <cell r="I1947">
            <v>0</v>
          </cell>
          <cell r="J1947">
            <v>0</v>
          </cell>
          <cell r="K1947">
            <v>0</v>
          </cell>
          <cell r="L1947">
            <v>0</v>
          </cell>
          <cell r="M1947">
            <v>0</v>
          </cell>
          <cell r="N1947">
            <v>0</v>
          </cell>
          <cell r="O1947">
            <v>0</v>
          </cell>
          <cell r="P1947">
            <v>0.32020925925925925</v>
          </cell>
          <cell r="Q1947">
            <v>162.39380497706941</v>
          </cell>
          <cell r="R1947" t="str">
            <v>Win052t</v>
          </cell>
          <cell r="S1947">
            <v>1.2999999999999998</v>
          </cell>
        </row>
        <row r="1948">
          <cell r="B1948" t="str">
            <v>Win026t</v>
          </cell>
          <cell r="C1948" t="str">
            <v>Winkel</v>
          </cell>
          <cell r="D1948" t="str">
            <v>Tapijt</v>
          </cell>
          <cell r="E1948">
            <v>26</v>
          </cell>
          <cell r="F1948">
            <v>0.16108749999999994</v>
          </cell>
          <cell r="G1948">
            <v>2.205E-2</v>
          </cell>
          <cell r="H1948">
            <v>0</v>
          </cell>
          <cell r="I1948">
            <v>0</v>
          </cell>
          <cell r="J1948">
            <v>0</v>
          </cell>
          <cell r="K1948">
            <v>0</v>
          </cell>
          <cell r="L1948">
            <v>0</v>
          </cell>
          <cell r="M1948">
            <v>0</v>
          </cell>
          <cell r="N1948">
            <v>0</v>
          </cell>
          <cell r="O1948">
            <v>0</v>
          </cell>
          <cell r="P1948">
            <v>0.18313750000000001</v>
          </cell>
          <cell r="Q1948">
            <v>141.96983141082518</v>
          </cell>
          <cell r="R1948" t="str">
            <v>Win026t</v>
          </cell>
          <cell r="S1948">
            <v>1.3499999999999999</v>
          </cell>
        </row>
        <row r="1949">
          <cell r="B1949" t="str">
            <v>Win012t</v>
          </cell>
          <cell r="C1949" t="str">
            <v>Winkel</v>
          </cell>
          <cell r="D1949" t="str">
            <v>Tapijt</v>
          </cell>
          <cell r="E1949">
            <v>12</v>
          </cell>
          <cell r="F1949">
            <v>8.6333333333333331E-2</v>
          </cell>
          <cell r="G1949">
            <v>1.1666666666666665E-2</v>
          </cell>
          <cell r="H1949">
            <v>0</v>
          </cell>
          <cell r="I1949">
            <v>0</v>
          </cell>
          <cell r="J1949">
            <v>0</v>
          </cell>
          <cell r="K1949">
            <v>0</v>
          </cell>
          <cell r="L1949">
            <v>0</v>
          </cell>
          <cell r="M1949">
            <v>0</v>
          </cell>
          <cell r="N1949">
            <v>0</v>
          </cell>
          <cell r="O1949">
            <v>0</v>
          </cell>
          <cell r="P1949">
            <v>9.8000000000000004E-2</v>
          </cell>
          <cell r="Q1949">
            <v>122.44897959183673</v>
          </cell>
          <cell r="R1949" t="str">
            <v>Win012t</v>
          </cell>
          <cell r="S1949">
            <v>1.4</v>
          </cell>
        </row>
        <row r="1950">
          <cell r="B1950" t="str">
            <v>Win052tz</v>
          </cell>
          <cell r="C1950" t="str">
            <v>Winkel, weekend</v>
          </cell>
          <cell r="D1950" t="str">
            <v>Tapijt</v>
          </cell>
          <cell r="E1950">
            <v>52</v>
          </cell>
          <cell r="F1950">
            <v>0.12260925925925928</v>
          </cell>
          <cell r="G1950">
            <v>0</v>
          </cell>
          <cell r="H1950">
            <v>0</v>
          </cell>
          <cell r="I1950">
            <v>0</v>
          </cell>
          <cell r="J1950">
            <v>0</v>
          </cell>
          <cell r="K1950">
            <v>0</v>
          </cell>
          <cell r="L1950">
            <v>0</v>
          </cell>
          <cell r="M1950">
            <v>0</v>
          </cell>
          <cell r="N1950">
            <v>0</v>
          </cell>
          <cell r="O1950">
            <v>0</v>
          </cell>
          <cell r="P1950">
            <v>0.12260925925925928</v>
          </cell>
          <cell r="Q1950">
            <v>424.11152562340459</v>
          </cell>
          <cell r="R1950" t="str">
            <v>Win052tz</v>
          </cell>
          <cell r="S1950">
            <v>1.1000000000000001</v>
          </cell>
        </row>
        <row r="1951">
          <cell r="B1951" t="str">
            <v>Win001t</v>
          </cell>
          <cell r="D1951" t="str">
            <v>Tapijt</v>
          </cell>
          <cell r="E1951">
            <v>1</v>
          </cell>
          <cell r="F1951">
            <v>0</v>
          </cell>
          <cell r="G1951">
            <v>0</v>
          </cell>
          <cell r="H1951">
            <v>0</v>
          </cell>
          <cell r="I1951">
            <v>0</v>
          </cell>
          <cell r="J1951">
            <v>0</v>
          </cell>
          <cell r="K1951">
            <v>0</v>
          </cell>
          <cell r="L1951">
            <v>0</v>
          </cell>
          <cell r="M1951">
            <v>0</v>
          </cell>
          <cell r="N1951">
            <v>0</v>
          </cell>
          <cell r="O1951">
            <v>0</v>
          </cell>
          <cell r="P1951">
            <v>0</v>
          </cell>
          <cell r="Q1951">
            <v>0</v>
          </cell>
          <cell r="R1951" t="str">
            <v>Win001t</v>
          </cell>
          <cell r="S1951">
            <v>0.8</v>
          </cell>
        </row>
        <row r="1952">
          <cell r="B1952" t="str">
            <v>Win002t</v>
          </cell>
          <cell r="D1952" t="str">
            <v>Tapijt</v>
          </cell>
          <cell r="E1952">
            <v>2</v>
          </cell>
          <cell r="F1952">
            <v>0</v>
          </cell>
          <cell r="G1952">
            <v>0</v>
          </cell>
          <cell r="H1952">
            <v>0</v>
          </cell>
          <cell r="I1952">
            <v>0</v>
          </cell>
          <cell r="J1952">
            <v>0</v>
          </cell>
          <cell r="K1952">
            <v>0</v>
          </cell>
          <cell r="L1952">
            <v>0</v>
          </cell>
          <cell r="M1952">
            <v>0</v>
          </cell>
          <cell r="N1952">
            <v>0</v>
          </cell>
          <cell r="O1952">
            <v>0</v>
          </cell>
          <cell r="P1952">
            <v>0</v>
          </cell>
          <cell r="Q1952">
            <v>0</v>
          </cell>
          <cell r="R1952" t="str">
            <v>Win002t</v>
          </cell>
          <cell r="S1952">
            <v>0.8</v>
          </cell>
        </row>
        <row r="1953">
          <cell r="B1953" t="str">
            <v>Win003t</v>
          </cell>
          <cell r="D1953" t="str">
            <v>Tapijt</v>
          </cell>
          <cell r="E1953">
            <v>3</v>
          </cell>
          <cell r="F1953">
            <v>0</v>
          </cell>
          <cell r="G1953">
            <v>0</v>
          </cell>
          <cell r="H1953">
            <v>0</v>
          </cell>
          <cell r="I1953">
            <v>0</v>
          </cell>
          <cell r="J1953">
            <v>0</v>
          </cell>
          <cell r="K1953">
            <v>0</v>
          </cell>
          <cell r="L1953">
            <v>0</v>
          </cell>
          <cell r="M1953">
            <v>0</v>
          </cell>
          <cell r="N1953">
            <v>0</v>
          </cell>
          <cell r="O1953">
            <v>0</v>
          </cell>
          <cell r="P1953">
            <v>0</v>
          </cell>
          <cell r="Q1953">
            <v>0</v>
          </cell>
          <cell r="R1953" t="str">
            <v>Win003t</v>
          </cell>
          <cell r="S1953">
            <v>0.8</v>
          </cell>
        </row>
        <row r="1954">
          <cell r="B1954" t="str">
            <v>Win004t</v>
          </cell>
          <cell r="D1954" t="str">
            <v>Tapijt</v>
          </cell>
          <cell r="E1954">
            <v>4</v>
          </cell>
          <cell r="F1954">
            <v>0</v>
          </cell>
          <cell r="G1954">
            <v>0</v>
          </cell>
          <cell r="H1954">
            <v>0</v>
          </cell>
          <cell r="I1954">
            <v>0</v>
          </cell>
          <cell r="J1954">
            <v>0</v>
          </cell>
          <cell r="K1954">
            <v>0</v>
          </cell>
          <cell r="L1954">
            <v>0</v>
          </cell>
          <cell r="M1954">
            <v>0</v>
          </cell>
          <cell r="N1954">
            <v>0</v>
          </cell>
          <cell r="O1954">
            <v>0</v>
          </cell>
          <cell r="P1954">
            <v>0</v>
          </cell>
          <cell r="Q1954">
            <v>0</v>
          </cell>
          <cell r="R1954" t="str">
            <v>Win004t</v>
          </cell>
          <cell r="S1954">
            <v>0.8</v>
          </cell>
        </row>
        <row r="1955">
          <cell r="B1955" t="str">
            <v>Win005t</v>
          </cell>
          <cell r="D1955" t="str">
            <v>Tapijt</v>
          </cell>
          <cell r="E1955">
            <v>5</v>
          </cell>
          <cell r="F1955">
            <v>0</v>
          </cell>
          <cell r="G1955">
            <v>0</v>
          </cell>
          <cell r="H1955">
            <v>0</v>
          </cell>
          <cell r="I1955">
            <v>0</v>
          </cell>
          <cell r="J1955">
            <v>0</v>
          </cell>
          <cell r="K1955">
            <v>0</v>
          </cell>
          <cell r="L1955">
            <v>0</v>
          </cell>
          <cell r="M1955">
            <v>0</v>
          </cell>
          <cell r="N1955">
            <v>0</v>
          </cell>
          <cell r="O1955">
            <v>0</v>
          </cell>
          <cell r="P1955">
            <v>0</v>
          </cell>
          <cell r="Q1955">
            <v>0</v>
          </cell>
          <cell r="R1955" t="str">
            <v>Win005t</v>
          </cell>
          <cell r="S1955">
            <v>0.8</v>
          </cell>
        </row>
        <row r="1956">
          <cell r="B1956" t="str">
            <v>Win006t</v>
          </cell>
          <cell r="D1956" t="str">
            <v>Tapijt</v>
          </cell>
          <cell r="E1956">
            <v>6</v>
          </cell>
          <cell r="F1956">
            <v>0</v>
          </cell>
          <cell r="G1956">
            <v>0</v>
          </cell>
          <cell r="H1956">
            <v>0</v>
          </cell>
          <cell r="I1956">
            <v>0</v>
          </cell>
          <cell r="J1956">
            <v>0</v>
          </cell>
          <cell r="K1956">
            <v>0</v>
          </cell>
          <cell r="L1956">
            <v>0</v>
          </cell>
          <cell r="M1956">
            <v>0</v>
          </cell>
          <cell r="N1956">
            <v>0</v>
          </cell>
          <cell r="O1956">
            <v>0</v>
          </cell>
          <cell r="P1956">
            <v>0</v>
          </cell>
          <cell r="Q1956">
            <v>0</v>
          </cell>
          <cell r="R1956" t="str">
            <v>Win006t</v>
          </cell>
          <cell r="S1956">
            <v>0.8</v>
          </cell>
        </row>
        <row r="1957">
          <cell r="B1957" t="str">
            <v>Win007t</v>
          </cell>
          <cell r="D1957" t="str">
            <v>Tapijt</v>
          </cell>
          <cell r="E1957">
            <v>7</v>
          </cell>
          <cell r="F1957">
            <v>0</v>
          </cell>
          <cell r="G1957">
            <v>0</v>
          </cell>
          <cell r="H1957">
            <v>0</v>
          </cell>
          <cell r="I1957">
            <v>0</v>
          </cell>
          <cell r="J1957">
            <v>0</v>
          </cell>
          <cell r="K1957">
            <v>0</v>
          </cell>
          <cell r="L1957">
            <v>0</v>
          </cell>
          <cell r="M1957">
            <v>0</v>
          </cell>
          <cell r="N1957">
            <v>0</v>
          </cell>
          <cell r="O1957">
            <v>0</v>
          </cell>
          <cell r="P1957">
            <v>0</v>
          </cell>
          <cell r="Q1957">
            <v>0</v>
          </cell>
          <cell r="R1957" t="str">
            <v>Win007t</v>
          </cell>
          <cell r="S1957">
            <v>0.8</v>
          </cell>
        </row>
        <row r="1958">
          <cell r="B1958" t="str">
            <v>Win008t</v>
          </cell>
          <cell r="D1958" t="str">
            <v>Tapijt</v>
          </cell>
          <cell r="E1958">
            <v>8</v>
          </cell>
          <cell r="F1958">
            <v>0</v>
          </cell>
          <cell r="G1958">
            <v>0</v>
          </cell>
          <cell r="H1958">
            <v>0</v>
          </cell>
          <cell r="I1958">
            <v>0</v>
          </cell>
          <cell r="J1958">
            <v>0</v>
          </cell>
          <cell r="K1958">
            <v>0</v>
          </cell>
          <cell r="L1958">
            <v>0</v>
          </cell>
          <cell r="M1958">
            <v>0</v>
          </cell>
          <cell r="N1958">
            <v>0</v>
          </cell>
          <cell r="O1958">
            <v>0</v>
          </cell>
          <cell r="P1958">
            <v>0</v>
          </cell>
          <cell r="Q1958">
            <v>0</v>
          </cell>
          <cell r="R1958" t="str">
            <v>Win008t</v>
          </cell>
          <cell r="S1958">
            <v>0.8</v>
          </cell>
        </row>
        <row r="1959">
          <cell r="B1959" t="str">
            <v>Win009t</v>
          </cell>
          <cell r="D1959" t="str">
            <v>Tapijt</v>
          </cell>
          <cell r="E1959">
            <v>9</v>
          </cell>
          <cell r="F1959">
            <v>0</v>
          </cell>
          <cell r="G1959">
            <v>0</v>
          </cell>
          <cell r="H1959">
            <v>0</v>
          </cell>
          <cell r="I1959">
            <v>0</v>
          </cell>
          <cell r="J1959">
            <v>0</v>
          </cell>
          <cell r="K1959">
            <v>0</v>
          </cell>
          <cell r="L1959">
            <v>0</v>
          </cell>
          <cell r="M1959">
            <v>0</v>
          </cell>
          <cell r="N1959">
            <v>0</v>
          </cell>
          <cell r="O1959">
            <v>0</v>
          </cell>
          <cell r="P1959">
            <v>0</v>
          </cell>
          <cell r="Q1959">
            <v>0</v>
          </cell>
          <cell r="R1959" t="str">
            <v>Win009t</v>
          </cell>
          <cell r="S1959">
            <v>0.8</v>
          </cell>
        </row>
        <row r="1960">
          <cell r="B1960" t="str">
            <v>Win010t</v>
          </cell>
          <cell r="D1960" t="str">
            <v>Tapijt</v>
          </cell>
          <cell r="E1960">
            <v>10</v>
          </cell>
          <cell r="F1960">
            <v>0</v>
          </cell>
          <cell r="G1960">
            <v>0</v>
          </cell>
          <cell r="H1960">
            <v>0</v>
          </cell>
          <cell r="I1960">
            <v>0</v>
          </cell>
          <cell r="J1960">
            <v>0</v>
          </cell>
          <cell r="K1960">
            <v>0</v>
          </cell>
          <cell r="L1960">
            <v>0</v>
          </cell>
          <cell r="M1960">
            <v>0</v>
          </cell>
          <cell r="N1960">
            <v>0</v>
          </cell>
          <cell r="O1960">
            <v>0</v>
          </cell>
          <cell r="P1960">
            <v>0</v>
          </cell>
          <cell r="Q1960">
            <v>0</v>
          </cell>
          <cell r="R1960" t="str">
            <v>Win010t</v>
          </cell>
          <cell r="S1960">
            <v>0.8</v>
          </cell>
        </row>
        <row r="1961">
          <cell r="B1961" t="str">
            <v>Win011t</v>
          </cell>
          <cell r="D1961" t="str">
            <v>Tapijt</v>
          </cell>
          <cell r="E1961">
            <v>11</v>
          </cell>
          <cell r="F1961">
            <v>0</v>
          </cell>
          <cell r="G1961">
            <v>0</v>
          </cell>
          <cell r="H1961">
            <v>0</v>
          </cell>
          <cell r="I1961">
            <v>0</v>
          </cell>
          <cell r="J1961">
            <v>0</v>
          </cell>
          <cell r="K1961">
            <v>0</v>
          </cell>
          <cell r="L1961">
            <v>0</v>
          </cell>
          <cell r="M1961">
            <v>0</v>
          </cell>
          <cell r="N1961">
            <v>0</v>
          </cell>
          <cell r="O1961">
            <v>0</v>
          </cell>
          <cell r="P1961">
            <v>0</v>
          </cell>
          <cell r="Q1961">
            <v>0</v>
          </cell>
          <cell r="R1961" t="str">
            <v>Win011t</v>
          </cell>
          <cell r="S1961">
            <v>0.8</v>
          </cell>
        </row>
        <row r="1963">
          <cell r="B1963" t="str">
            <v>Zwe260s</v>
          </cell>
          <cell r="C1963" t="str">
            <v>Zwembad</v>
          </cell>
          <cell r="D1963" t="str">
            <v>Steen</v>
          </cell>
          <cell r="E1963">
            <v>260</v>
          </cell>
          <cell r="F1963">
            <v>4.0699444444444444</v>
          </cell>
          <cell r="G1963">
            <v>0</v>
          </cell>
          <cell r="H1963">
            <v>0</v>
          </cell>
          <cell r="I1963">
            <v>0</v>
          </cell>
          <cell r="J1963">
            <v>0</v>
          </cell>
          <cell r="K1963">
            <v>0</v>
          </cell>
          <cell r="L1963">
            <v>0</v>
          </cell>
          <cell r="M1963">
            <v>0</v>
          </cell>
          <cell r="N1963">
            <v>0</v>
          </cell>
          <cell r="O1963">
            <v>0</v>
          </cell>
          <cell r="P1963">
            <v>4.0699444444444444</v>
          </cell>
          <cell r="Q1963">
            <v>63.882935885010717</v>
          </cell>
          <cell r="R1963" t="str">
            <v>Zwe260s</v>
          </cell>
          <cell r="S1963">
            <v>1.25</v>
          </cell>
        </row>
        <row r="1964">
          <cell r="B1964" t="str">
            <v>Zwe260sn</v>
          </cell>
          <cell r="C1964" t="str">
            <v>Zwembad, naloopronde</v>
          </cell>
          <cell r="D1964" t="str">
            <v>Steen</v>
          </cell>
          <cell r="E1964">
            <v>260</v>
          </cell>
          <cell r="F1964">
            <v>3.4565796296296298</v>
          </cell>
          <cell r="G1964">
            <v>0</v>
          </cell>
          <cell r="H1964">
            <v>0</v>
          </cell>
          <cell r="I1964">
            <v>0</v>
          </cell>
          <cell r="J1964">
            <v>0</v>
          </cell>
          <cell r="K1964">
            <v>0</v>
          </cell>
          <cell r="L1964">
            <v>0</v>
          </cell>
          <cell r="M1964">
            <v>0</v>
          </cell>
          <cell r="N1964">
            <v>0</v>
          </cell>
          <cell r="O1964">
            <v>0</v>
          </cell>
          <cell r="P1964">
            <v>3.4565796296296298</v>
          </cell>
          <cell r="Q1964">
            <v>75.218866005947859</v>
          </cell>
          <cell r="R1964" t="str">
            <v>Zwe260sn</v>
          </cell>
          <cell r="S1964">
            <v>3.35</v>
          </cell>
        </row>
        <row r="1965">
          <cell r="B1965" t="str">
            <v>Zwe156s</v>
          </cell>
          <cell r="C1965" t="str">
            <v>Zwembad</v>
          </cell>
          <cell r="D1965" t="str">
            <v>Steen</v>
          </cell>
          <cell r="E1965">
            <v>156</v>
          </cell>
          <cell r="F1965">
            <v>2.8433703703703705</v>
          </cell>
          <cell r="G1965">
            <v>0</v>
          </cell>
          <cell r="H1965">
            <v>0</v>
          </cell>
          <cell r="I1965">
            <v>0</v>
          </cell>
          <cell r="J1965">
            <v>0</v>
          </cell>
          <cell r="K1965">
            <v>0</v>
          </cell>
          <cell r="L1965">
            <v>0</v>
          </cell>
          <cell r="M1965">
            <v>0</v>
          </cell>
          <cell r="N1965">
            <v>0</v>
          </cell>
          <cell r="O1965">
            <v>0</v>
          </cell>
          <cell r="P1965">
            <v>2.8433703703703705</v>
          </cell>
          <cell r="Q1965">
            <v>54.864467051360535</v>
          </cell>
          <cell r="R1965" t="str">
            <v>Zwe156s</v>
          </cell>
          <cell r="S1965">
            <v>1.25</v>
          </cell>
        </row>
        <row r="1966">
          <cell r="B1966" t="str">
            <v>Zwe130s</v>
          </cell>
          <cell r="C1966" t="str">
            <v>Zwembad</v>
          </cell>
          <cell r="D1966" t="str">
            <v>Steen</v>
          </cell>
          <cell r="E1966">
            <v>130</v>
          </cell>
          <cell r="F1966">
            <v>2.6381959259259262</v>
          </cell>
          <cell r="G1966">
            <v>0</v>
          </cell>
          <cell r="H1966">
            <v>0</v>
          </cell>
          <cell r="I1966">
            <v>0</v>
          </cell>
          <cell r="J1966">
            <v>0</v>
          </cell>
          <cell r="K1966">
            <v>0</v>
          </cell>
          <cell r="L1966">
            <v>0</v>
          </cell>
          <cell r="M1966">
            <v>0</v>
          </cell>
          <cell r="N1966">
            <v>0</v>
          </cell>
          <cell r="O1966">
            <v>0</v>
          </cell>
          <cell r="P1966">
            <v>2.6381959259259262</v>
          </cell>
          <cell r="Q1966">
            <v>49.276097625074591</v>
          </cell>
          <cell r="R1966" t="str">
            <v>Zwe130s</v>
          </cell>
          <cell r="S1966">
            <v>1.3</v>
          </cell>
        </row>
        <row r="1967">
          <cell r="B1967" t="str">
            <v>Zwe104s</v>
          </cell>
          <cell r="C1967" t="str">
            <v>Zwembad</v>
          </cell>
          <cell r="D1967" t="str">
            <v>Steen</v>
          </cell>
          <cell r="E1967">
            <v>104</v>
          </cell>
          <cell r="F1967">
            <v>2.4084900000000005</v>
          </cell>
          <cell r="G1967">
            <v>0</v>
          </cell>
          <cell r="H1967">
            <v>0</v>
          </cell>
          <cell r="I1967">
            <v>0</v>
          </cell>
          <cell r="J1967">
            <v>0</v>
          </cell>
          <cell r="K1967">
            <v>0</v>
          </cell>
          <cell r="L1967">
            <v>0</v>
          </cell>
          <cell r="M1967">
            <v>0</v>
          </cell>
          <cell r="N1967">
            <v>0</v>
          </cell>
          <cell r="O1967">
            <v>0</v>
          </cell>
          <cell r="P1967">
            <v>2.4084900000000005</v>
          </cell>
          <cell r="Q1967">
            <v>43.18058202442193</v>
          </cell>
          <cell r="R1967" t="str">
            <v>Zwe104s</v>
          </cell>
          <cell r="S1967">
            <v>1.35</v>
          </cell>
        </row>
        <row r="1968">
          <cell r="B1968" t="str">
            <v>Zwe052s</v>
          </cell>
          <cell r="C1968" t="str">
            <v>Zwembad</v>
          </cell>
          <cell r="D1968" t="str">
            <v>Steen</v>
          </cell>
          <cell r="E1968">
            <v>52</v>
          </cell>
          <cell r="F1968">
            <v>1.8108118518518517</v>
          </cell>
          <cell r="G1968">
            <v>0</v>
          </cell>
          <cell r="H1968">
            <v>0</v>
          </cell>
          <cell r="I1968">
            <v>0</v>
          </cell>
          <cell r="J1968">
            <v>0</v>
          </cell>
          <cell r="K1968">
            <v>0</v>
          </cell>
          <cell r="L1968">
            <v>0</v>
          </cell>
          <cell r="M1968">
            <v>0</v>
          </cell>
          <cell r="N1968">
            <v>0</v>
          </cell>
          <cell r="O1968">
            <v>0</v>
          </cell>
          <cell r="P1968">
            <v>1.8108118518518517</v>
          </cell>
          <cell r="Q1968">
            <v>28.716401401294942</v>
          </cell>
          <cell r="R1968" t="str">
            <v>Zwe052s</v>
          </cell>
          <cell r="S1968">
            <v>1.4</v>
          </cell>
        </row>
        <row r="1969">
          <cell r="B1969" t="str">
            <v>Zwe026s</v>
          </cell>
          <cell r="C1969" t="str">
            <v>Zwembad</v>
          </cell>
          <cell r="D1969" t="str">
            <v>Steen</v>
          </cell>
          <cell r="E1969">
            <v>26</v>
          </cell>
          <cell r="F1969">
            <v>1.1687537037037037</v>
          </cell>
          <cell r="G1969">
            <v>0</v>
          </cell>
          <cell r="H1969">
            <v>0</v>
          </cell>
          <cell r="I1969">
            <v>0</v>
          </cell>
          <cell r="J1969">
            <v>0</v>
          </cell>
          <cell r="K1969">
            <v>0</v>
          </cell>
          <cell r="L1969">
            <v>0</v>
          </cell>
          <cell r="M1969">
            <v>0</v>
          </cell>
          <cell r="N1969">
            <v>0</v>
          </cell>
          <cell r="O1969">
            <v>0</v>
          </cell>
          <cell r="P1969">
            <v>1.1687537037037037</v>
          </cell>
          <cell r="Q1969">
            <v>22.245918808734217</v>
          </cell>
          <cell r="R1969" t="str">
            <v>Zwe026s</v>
          </cell>
          <cell r="S1969">
            <v>1.45</v>
          </cell>
        </row>
        <row r="1970">
          <cell r="B1970" t="str">
            <v>Zwe012s</v>
          </cell>
          <cell r="C1970" t="str">
            <v>Zwembad</v>
          </cell>
          <cell r="D1970" t="str">
            <v>Steen</v>
          </cell>
          <cell r="E1970">
            <v>12</v>
          </cell>
          <cell r="F1970">
            <v>0.82293333333333329</v>
          </cell>
          <cell r="G1970">
            <v>0</v>
          </cell>
          <cell r="H1970">
            <v>0</v>
          </cell>
          <cell r="I1970">
            <v>0</v>
          </cell>
          <cell r="J1970">
            <v>0</v>
          </cell>
          <cell r="K1970">
            <v>0</v>
          </cell>
          <cell r="L1970">
            <v>0</v>
          </cell>
          <cell r="M1970">
            <v>0</v>
          </cell>
          <cell r="N1970">
            <v>0</v>
          </cell>
          <cell r="O1970">
            <v>0</v>
          </cell>
          <cell r="P1970">
            <v>0.82293333333333329</v>
          </cell>
          <cell r="Q1970">
            <v>14.581983149708361</v>
          </cell>
          <cell r="R1970" t="str">
            <v>Zwe012s</v>
          </cell>
          <cell r="S1970">
            <v>1.5</v>
          </cell>
        </row>
        <row r="1971">
          <cell r="B1971" t="str">
            <v>Zwe052sz</v>
          </cell>
          <cell r="C1971" t="str">
            <v>Zwembad, weekend</v>
          </cell>
          <cell r="D1971" t="str">
            <v>Steen</v>
          </cell>
          <cell r="E1971">
            <v>52</v>
          </cell>
          <cell r="F1971">
            <v>0.69131592592592594</v>
          </cell>
          <cell r="G1971">
            <v>0</v>
          </cell>
          <cell r="H1971">
            <v>0</v>
          </cell>
          <cell r="I1971">
            <v>0</v>
          </cell>
          <cell r="J1971">
            <v>0</v>
          </cell>
          <cell r="K1971">
            <v>0</v>
          </cell>
          <cell r="L1971">
            <v>0</v>
          </cell>
          <cell r="M1971">
            <v>0</v>
          </cell>
          <cell r="N1971">
            <v>0</v>
          </cell>
          <cell r="O1971">
            <v>0</v>
          </cell>
          <cell r="P1971">
            <v>0.69131592592592594</v>
          </cell>
          <cell r="Q1971">
            <v>75.218866005947859</v>
          </cell>
          <cell r="R1971" t="str">
            <v>Zwe052sz</v>
          </cell>
          <cell r="S1971">
            <v>3.35</v>
          </cell>
        </row>
        <row r="1972">
          <cell r="B1972" t="str">
            <v>Zwe001s</v>
          </cell>
          <cell r="D1972" t="str">
            <v>Steen</v>
          </cell>
          <cell r="E1972">
            <v>260</v>
          </cell>
          <cell r="F1972">
            <v>1.042888888888889</v>
          </cell>
          <cell r="G1972">
            <v>0</v>
          </cell>
          <cell r="H1972">
            <v>0</v>
          </cell>
          <cell r="I1972">
            <v>0</v>
          </cell>
          <cell r="J1972">
            <v>0</v>
          </cell>
          <cell r="K1972">
            <v>0</v>
          </cell>
          <cell r="L1972">
            <v>0</v>
          </cell>
          <cell r="M1972">
            <v>0</v>
          </cell>
          <cell r="N1972">
            <v>0</v>
          </cell>
          <cell r="O1972">
            <v>0</v>
          </cell>
          <cell r="P1972">
            <v>1.042888888888889</v>
          </cell>
          <cell r="Q1972">
            <v>249.30747922437672</v>
          </cell>
          <cell r="R1972" t="str">
            <v>Zwe001s</v>
          </cell>
          <cell r="S1972">
            <v>0.38</v>
          </cell>
        </row>
        <row r="1973">
          <cell r="B1973" t="str">
            <v>Zwe002s</v>
          </cell>
          <cell r="D1973" t="str">
            <v>Steen</v>
          </cell>
          <cell r="E1973">
            <v>2</v>
          </cell>
          <cell r="F1973">
            <v>0</v>
          </cell>
          <cell r="G1973">
            <v>0</v>
          </cell>
          <cell r="H1973">
            <v>0</v>
          </cell>
          <cell r="I1973">
            <v>0</v>
          </cell>
          <cell r="J1973">
            <v>0</v>
          </cell>
          <cell r="K1973">
            <v>0</v>
          </cell>
          <cell r="L1973">
            <v>0</v>
          </cell>
          <cell r="M1973">
            <v>0</v>
          </cell>
          <cell r="N1973">
            <v>0</v>
          </cell>
          <cell r="O1973">
            <v>0</v>
          </cell>
          <cell r="P1973">
            <v>0</v>
          </cell>
          <cell r="Q1973">
            <v>0</v>
          </cell>
          <cell r="R1973" t="str">
            <v>Zwe002s</v>
          </cell>
          <cell r="S1973">
            <v>0.8</v>
          </cell>
        </row>
        <row r="1974">
          <cell r="B1974" t="str">
            <v>Zwe003s</v>
          </cell>
          <cell r="D1974" t="str">
            <v>Steen</v>
          </cell>
          <cell r="E1974">
            <v>3</v>
          </cell>
          <cell r="F1974">
            <v>0</v>
          </cell>
          <cell r="G1974">
            <v>0</v>
          </cell>
          <cell r="H1974">
            <v>0</v>
          </cell>
          <cell r="I1974">
            <v>0</v>
          </cell>
          <cell r="J1974">
            <v>0</v>
          </cell>
          <cell r="K1974">
            <v>0</v>
          </cell>
          <cell r="L1974">
            <v>0</v>
          </cell>
          <cell r="M1974">
            <v>0</v>
          </cell>
          <cell r="N1974">
            <v>0</v>
          </cell>
          <cell r="O1974">
            <v>0</v>
          </cell>
          <cell r="P1974">
            <v>0</v>
          </cell>
          <cell r="Q1974">
            <v>0</v>
          </cell>
          <cell r="R1974" t="str">
            <v>Zwe003s</v>
          </cell>
          <cell r="S1974">
            <v>0.8</v>
          </cell>
        </row>
        <row r="1975">
          <cell r="B1975" t="str">
            <v>Zwe004s</v>
          </cell>
          <cell r="D1975" t="str">
            <v>Steen</v>
          </cell>
          <cell r="E1975">
            <v>4</v>
          </cell>
          <cell r="F1975">
            <v>0</v>
          </cell>
          <cell r="G1975">
            <v>0</v>
          </cell>
          <cell r="H1975">
            <v>0</v>
          </cell>
          <cell r="I1975">
            <v>0</v>
          </cell>
          <cell r="J1975">
            <v>0</v>
          </cell>
          <cell r="K1975">
            <v>0</v>
          </cell>
          <cell r="L1975">
            <v>0</v>
          </cell>
          <cell r="M1975">
            <v>0</v>
          </cell>
          <cell r="N1975">
            <v>0</v>
          </cell>
          <cell r="O1975">
            <v>0</v>
          </cell>
          <cell r="P1975">
            <v>0</v>
          </cell>
          <cell r="Q1975">
            <v>0</v>
          </cell>
          <cell r="R1975" t="str">
            <v>Zwe004s</v>
          </cell>
          <cell r="S1975">
            <v>0.8</v>
          </cell>
        </row>
        <row r="1976">
          <cell r="B1976" t="str">
            <v>Zwe005s</v>
          </cell>
          <cell r="D1976" t="str">
            <v>Steen</v>
          </cell>
          <cell r="E1976">
            <v>5</v>
          </cell>
          <cell r="F1976">
            <v>0</v>
          </cell>
          <cell r="G1976">
            <v>0</v>
          </cell>
          <cell r="H1976">
            <v>0</v>
          </cell>
          <cell r="I1976">
            <v>0</v>
          </cell>
          <cell r="J1976">
            <v>0</v>
          </cell>
          <cell r="K1976">
            <v>0</v>
          </cell>
          <cell r="L1976">
            <v>0</v>
          </cell>
          <cell r="M1976">
            <v>0</v>
          </cell>
          <cell r="N1976">
            <v>0</v>
          </cell>
          <cell r="O1976">
            <v>0</v>
          </cell>
          <cell r="P1976">
            <v>0</v>
          </cell>
          <cell r="Q1976">
            <v>0</v>
          </cell>
          <cell r="R1976" t="str">
            <v>Zwe005s</v>
          </cell>
          <cell r="S1976">
            <v>0.8</v>
          </cell>
        </row>
        <row r="1977">
          <cell r="B1977" t="str">
            <v>Zwe006s</v>
          </cell>
          <cell r="D1977" t="str">
            <v>Steen</v>
          </cell>
          <cell r="E1977">
            <v>6</v>
          </cell>
          <cell r="F1977">
            <v>0</v>
          </cell>
          <cell r="G1977">
            <v>0</v>
          </cell>
          <cell r="H1977">
            <v>0</v>
          </cell>
          <cell r="I1977">
            <v>0</v>
          </cell>
          <cell r="J1977">
            <v>0</v>
          </cell>
          <cell r="K1977">
            <v>0</v>
          </cell>
          <cell r="L1977">
            <v>0</v>
          </cell>
          <cell r="M1977">
            <v>0</v>
          </cell>
          <cell r="N1977">
            <v>0</v>
          </cell>
          <cell r="O1977">
            <v>0</v>
          </cell>
          <cell r="P1977">
            <v>0</v>
          </cell>
          <cell r="Q1977">
            <v>0</v>
          </cell>
          <cell r="R1977" t="str">
            <v>Zwe006s</v>
          </cell>
          <cell r="S1977">
            <v>0.8</v>
          </cell>
        </row>
        <row r="1978">
          <cell r="B1978" t="str">
            <v>Zwe007s</v>
          </cell>
          <cell r="D1978" t="str">
            <v>Steen</v>
          </cell>
          <cell r="E1978">
            <v>7</v>
          </cell>
          <cell r="F1978">
            <v>0</v>
          </cell>
          <cell r="G1978">
            <v>0</v>
          </cell>
          <cell r="H1978">
            <v>0</v>
          </cell>
          <cell r="I1978">
            <v>0</v>
          </cell>
          <cell r="J1978">
            <v>0</v>
          </cell>
          <cell r="K1978">
            <v>0</v>
          </cell>
          <cell r="L1978">
            <v>0</v>
          </cell>
          <cell r="M1978">
            <v>0</v>
          </cell>
          <cell r="N1978">
            <v>0</v>
          </cell>
          <cell r="O1978">
            <v>0</v>
          </cell>
          <cell r="P1978">
            <v>0</v>
          </cell>
          <cell r="Q1978">
            <v>0</v>
          </cell>
          <cell r="R1978" t="str">
            <v>Zwe007s</v>
          </cell>
          <cell r="S1978">
            <v>0.8</v>
          </cell>
        </row>
        <row r="1979">
          <cell r="B1979" t="str">
            <v>Zwe008s</v>
          </cell>
          <cell r="D1979" t="str">
            <v>Steen</v>
          </cell>
          <cell r="E1979">
            <v>8</v>
          </cell>
          <cell r="F1979">
            <v>0</v>
          </cell>
          <cell r="G1979">
            <v>0</v>
          </cell>
          <cell r="H1979">
            <v>0</v>
          </cell>
          <cell r="I1979">
            <v>0</v>
          </cell>
          <cell r="J1979">
            <v>0</v>
          </cell>
          <cell r="K1979">
            <v>0</v>
          </cell>
          <cell r="L1979">
            <v>0</v>
          </cell>
          <cell r="M1979">
            <v>0</v>
          </cell>
          <cell r="N1979">
            <v>0</v>
          </cell>
          <cell r="O1979">
            <v>0</v>
          </cell>
          <cell r="P1979">
            <v>0</v>
          </cell>
          <cell r="Q1979">
            <v>0</v>
          </cell>
          <cell r="R1979" t="str">
            <v>Zwe008s</v>
          </cell>
          <cell r="S1979">
            <v>0.8</v>
          </cell>
        </row>
        <row r="1980">
          <cell r="B1980" t="str">
            <v>Zwe009s</v>
          </cell>
          <cell r="D1980" t="str">
            <v>Steen</v>
          </cell>
          <cell r="E1980">
            <v>9</v>
          </cell>
          <cell r="F1980">
            <v>0</v>
          </cell>
          <cell r="G1980">
            <v>0</v>
          </cell>
          <cell r="H1980">
            <v>0</v>
          </cell>
          <cell r="I1980">
            <v>0</v>
          </cell>
          <cell r="J1980">
            <v>0</v>
          </cell>
          <cell r="K1980">
            <v>0</v>
          </cell>
          <cell r="L1980">
            <v>0</v>
          </cell>
          <cell r="M1980">
            <v>0</v>
          </cell>
          <cell r="N1980">
            <v>0</v>
          </cell>
          <cell r="O1980">
            <v>0</v>
          </cell>
          <cell r="P1980">
            <v>0</v>
          </cell>
          <cell r="Q1980">
            <v>0</v>
          </cell>
          <cell r="R1980" t="str">
            <v>Zwe009s</v>
          </cell>
          <cell r="S1980">
            <v>0.8</v>
          </cell>
        </row>
        <row r="1981">
          <cell r="B1981" t="str">
            <v>Zwe010s</v>
          </cell>
          <cell r="D1981" t="str">
            <v>Steen</v>
          </cell>
          <cell r="E1981">
            <v>10</v>
          </cell>
          <cell r="F1981">
            <v>0</v>
          </cell>
          <cell r="G1981">
            <v>0</v>
          </cell>
          <cell r="H1981">
            <v>0</v>
          </cell>
          <cell r="I1981">
            <v>0</v>
          </cell>
          <cell r="J1981">
            <v>0</v>
          </cell>
          <cell r="K1981">
            <v>0</v>
          </cell>
          <cell r="L1981">
            <v>0</v>
          </cell>
          <cell r="M1981">
            <v>0</v>
          </cell>
          <cell r="N1981">
            <v>0</v>
          </cell>
          <cell r="O1981">
            <v>0</v>
          </cell>
          <cell r="P1981">
            <v>0</v>
          </cell>
          <cell r="Q1981">
            <v>0</v>
          </cell>
          <cell r="R1981" t="str">
            <v>Zwe010s</v>
          </cell>
          <cell r="S1981">
            <v>0.8</v>
          </cell>
        </row>
        <row r="1982">
          <cell r="B1982" t="str">
            <v>Zwe011s</v>
          </cell>
          <cell r="D1982" t="str">
            <v>Steen</v>
          </cell>
          <cell r="E1982">
            <v>11</v>
          </cell>
          <cell r="F1982">
            <v>0</v>
          </cell>
          <cell r="G1982">
            <v>0</v>
          </cell>
          <cell r="H1982">
            <v>0</v>
          </cell>
          <cell r="I1982">
            <v>0</v>
          </cell>
          <cell r="J1982">
            <v>0</v>
          </cell>
          <cell r="K1982">
            <v>0</v>
          </cell>
          <cell r="L1982">
            <v>0</v>
          </cell>
          <cell r="M1982">
            <v>0</v>
          </cell>
          <cell r="N1982">
            <v>0</v>
          </cell>
          <cell r="O1982">
            <v>0</v>
          </cell>
          <cell r="P1982">
            <v>0</v>
          </cell>
          <cell r="Q1982">
            <v>0</v>
          </cell>
          <cell r="R1982" t="str">
            <v>Zwe011s</v>
          </cell>
          <cell r="S1982">
            <v>0.8</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DG_macros"/>
      <sheetName val="Module2"/>
      <sheetName val="Uitgangspunten2015"/>
      <sheetName val="Uurtarief 2015"/>
      <sheetName val="SocLst"/>
      <sheetName val="Uitgangspunten2017"/>
      <sheetName val="Uurtarief pb2017"/>
      <sheetName val="Hanssen footcare"/>
      <sheetName val="Mitralis Diagnostisch"/>
      <sheetName val="MCH"/>
      <sheetName val="Cicero Zorggroep"/>
      <sheetName val="Waals Vastgoed Blerick"/>
      <sheetName val="Radar"/>
      <sheetName val="Syrolab"/>
      <sheetName val="Cura Clinic"/>
      <sheetName val="Livit"/>
      <sheetName val="Mosaderma"/>
      <sheetName val="Zorg vd Zaak"/>
      <sheetName val="Ortho Technics"/>
      <sheetName val="Adelante"/>
      <sheetName val="Adelante Blerick"/>
      <sheetName val="Adelante Contigo Kerkrade"/>
      <sheetName val="Info mutaties"/>
      <sheetName val="totaaloverzicht"/>
      <sheetName val="Totaal 2017"/>
      <sheetName val="ma_vr Hoensbroek"/>
      <sheetName val="ma_vr Valkenburg"/>
      <sheetName val="ma_vr Heerlen"/>
      <sheetName val="ma_vr Kerkrade"/>
      <sheetName val="normen_elsevier"/>
      <sheetName val="ma_vr Blerick"/>
      <sheetName val="ma_vr berekeningen"/>
      <sheetName val="Adelante Leslokalen"/>
      <sheetName val="Les_L"/>
      <sheetName val="Normblad"/>
      <sheetName val="Start_programma's"/>
      <sheetName val="Apo_L"/>
      <sheetName val="Aul_L"/>
      <sheetName val="Aul_S"/>
      <sheetName val="Aul_T"/>
      <sheetName val="Bad_L"/>
      <sheetName val="Bad_S"/>
      <sheetName val="Bal_S"/>
      <sheetName val="Beh_L"/>
      <sheetName val="Beh_S"/>
      <sheetName val="Beh_T"/>
      <sheetName val="Csa_L"/>
      <sheetName val="Dag_L"/>
      <sheetName val="Dag_S"/>
      <sheetName val="Dag_T"/>
      <sheetName val="Dot_L"/>
      <sheetName val="Dot_S"/>
      <sheetName val="Dou_L"/>
      <sheetName val="Dou_S"/>
      <sheetName val="Ent_L"/>
      <sheetName val="Ent_S"/>
      <sheetName val="Ent_T"/>
      <sheetName val="Gan_L"/>
      <sheetName val="Gan_S"/>
      <sheetName val="Gan_T"/>
      <sheetName val="Gar_L"/>
      <sheetName val="Gar_S"/>
      <sheetName val="Gar_T"/>
      <sheetName val="Gip_L"/>
      <sheetName val="Gip_S"/>
      <sheetName val="Hyd_L"/>
      <sheetName val="Hyd_S"/>
      <sheetName val="Kan_L"/>
      <sheetName val="Kan_S"/>
      <sheetName val="Kan_T"/>
      <sheetName val="Keu_L"/>
      <sheetName val="Keu_S"/>
      <sheetName val="Keu_T"/>
      <sheetName val="Kle_L"/>
      <sheetName val="Kle_S"/>
      <sheetName val="Kle_T"/>
      <sheetName val="Koe_L"/>
      <sheetName val="Koe_S"/>
      <sheetName val="Kof_L"/>
      <sheetName val="Kof_S"/>
      <sheetName val="Kof_T"/>
      <sheetName val="Lab_L"/>
      <sheetName val="Lab_S"/>
      <sheetName val="Les_T"/>
      <sheetName val="Lif_L"/>
      <sheetName val="Lif_T"/>
      <sheetName val="Mag_L"/>
      <sheetName val="Mag_S"/>
      <sheetName val="Mag_T"/>
      <sheetName val="Oef_L"/>
      <sheetName val="Ope_L"/>
      <sheetName val="Ope_S"/>
      <sheetName val="Pat_L"/>
      <sheetName val="Pat_S"/>
      <sheetName val="Pat_T"/>
      <sheetName val="Rec_L"/>
      <sheetName val="Rec_T"/>
      <sheetName val="Res_L"/>
      <sheetName val="Res_S"/>
      <sheetName val="Res_T"/>
      <sheetName val="Rol_L"/>
      <sheetName val="Rol_S"/>
      <sheetName val="San_L"/>
      <sheetName val="San_S"/>
      <sheetName val="Spo_L"/>
      <sheetName val="Spo_S"/>
      <sheetName val="Spr_L"/>
      <sheetName val="Spr_T"/>
      <sheetName val="Tel_L"/>
      <sheetName val="Tel_T"/>
      <sheetName val="The_L"/>
      <sheetName val="The_T"/>
      <sheetName val="Toi_L"/>
      <sheetName val="Toi_S"/>
      <sheetName val="Tra_L"/>
      <sheetName val="Tra_M"/>
      <sheetName val="Tra_S"/>
      <sheetName val="Tra_T"/>
      <sheetName val="Ver_L"/>
      <sheetName val="Ver_T"/>
      <sheetName val="Voo_L"/>
      <sheetName val="Voo_S"/>
      <sheetName val="Wac_L"/>
      <sheetName val="Wac_S"/>
      <sheetName val="Wac_T"/>
      <sheetName val="Was_L"/>
      <sheetName val="Was_S"/>
      <sheetName val="Win_L"/>
      <sheetName val="Win_S"/>
      <sheetName val="Win_T"/>
      <sheetName val="Zwe_S"/>
      <sheetName val="Module1"/>
      <sheetName val="Module3"/>
      <sheetName val="Module4"/>
      <sheetName val="Module5"/>
      <sheetName val="Module6"/>
      <sheetName val="Module7"/>
      <sheetName val="Module8"/>
      <sheetName val="Module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5">
          <cell r="B5" t="str">
            <v>Apo260l</v>
          </cell>
          <cell r="C5" t="str">
            <v>Apotheek</v>
          </cell>
          <cell r="D5" t="str">
            <v>Lino/PVC</v>
          </cell>
          <cell r="E5">
            <v>260</v>
          </cell>
          <cell r="F5">
            <v>0.35674189814814811</v>
          </cell>
          <cell r="G5">
            <v>0.73350694444444453</v>
          </cell>
          <cell r="H5">
            <v>0</v>
          </cell>
          <cell r="I5">
            <v>0</v>
          </cell>
          <cell r="J5">
            <v>0</v>
          </cell>
          <cell r="K5">
            <v>0</v>
          </cell>
          <cell r="L5">
            <v>0</v>
          </cell>
          <cell r="M5">
            <v>0</v>
          </cell>
          <cell r="N5">
            <v>0</v>
          </cell>
          <cell r="O5">
            <v>0</v>
          </cell>
          <cell r="P5">
            <v>1.0902488425925927</v>
          </cell>
          <cell r="Q5">
            <v>238.47766660474002</v>
          </cell>
          <cell r="R5" t="str">
            <v>Apo260l</v>
          </cell>
          <cell r="S5">
            <v>1.25</v>
          </cell>
        </row>
        <row r="6">
          <cell r="B6" t="str">
            <v>Apo260ln</v>
          </cell>
          <cell r="C6" t="str">
            <v>Apotheek, naloopronde</v>
          </cell>
          <cell r="D6" t="str">
            <v>Lino/PVC</v>
          </cell>
          <cell r="E6">
            <v>260</v>
          </cell>
          <cell r="F6">
            <v>0.22045833333333331</v>
          </cell>
          <cell r="G6">
            <v>0.58788888888888891</v>
          </cell>
          <cell r="H6">
            <v>0</v>
          </cell>
          <cell r="I6">
            <v>0</v>
          </cell>
          <cell r="J6">
            <v>0</v>
          </cell>
          <cell r="K6">
            <v>0</v>
          </cell>
          <cell r="L6">
            <v>0</v>
          </cell>
          <cell r="M6">
            <v>0</v>
          </cell>
          <cell r="N6">
            <v>0</v>
          </cell>
          <cell r="O6">
            <v>0</v>
          </cell>
          <cell r="P6">
            <v>0.80834722222222222</v>
          </cell>
          <cell r="Q6">
            <v>321.64395800759439</v>
          </cell>
          <cell r="R6" t="str">
            <v>Apo260ln</v>
          </cell>
          <cell r="S6">
            <v>1.48</v>
          </cell>
        </row>
        <row r="7">
          <cell r="B7" t="str">
            <v>Apo156l</v>
          </cell>
          <cell r="C7" t="str">
            <v>Apotheek</v>
          </cell>
          <cell r="D7" t="str">
            <v>Lino/PVC</v>
          </cell>
          <cell r="E7">
            <v>156</v>
          </cell>
          <cell r="F7">
            <v>0.27774884259259253</v>
          </cell>
          <cell r="G7">
            <v>0.53489583333333324</v>
          </cell>
          <cell r="H7">
            <v>0</v>
          </cell>
          <cell r="I7">
            <v>0</v>
          </cell>
          <cell r="J7">
            <v>0</v>
          </cell>
          <cell r="K7">
            <v>0</v>
          </cell>
          <cell r="L7">
            <v>0</v>
          </cell>
          <cell r="M7">
            <v>0</v>
          </cell>
          <cell r="N7">
            <v>0</v>
          </cell>
          <cell r="O7">
            <v>0</v>
          </cell>
          <cell r="P7">
            <v>0.81264467592592593</v>
          </cell>
          <cell r="Q7">
            <v>191.96581805234112</v>
          </cell>
          <cell r="R7" t="str">
            <v>Apo156l</v>
          </cell>
          <cell r="S7">
            <v>1.25</v>
          </cell>
        </row>
        <row r="8">
          <cell r="B8" t="str">
            <v>Apo130l</v>
          </cell>
          <cell r="C8" t="str">
            <v>Apotheek</v>
          </cell>
          <cell r="D8" t="str">
            <v>Lino/PVC</v>
          </cell>
          <cell r="E8">
            <v>130</v>
          </cell>
          <cell r="F8">
            <v>0.26832060185185191</v>
          </cell>
          <cell r="G8">
            <v>0.50465277777777773</v>
          </cell>
          <cell r="H8">
            <v>0</v>
          </cell>
          <cell r="I8">
            <v>0</v>
          </cell>
          <cell r="J8">
            <v>0</v>
          </cell>
          <cell r="K8">
            <v>0</v>
          </cell>
          <cell r="L8">
            <v>0</v>
          </cell>
          <cell r="M8">
            <v>0</v>
          </cell>
          <cell r="N8">
            <v>0</v>
          </cell>
          <cell r="O8">
            <v>0</v>
          </cell>
          <cell r="P8">
            <v>0.77297337962962953</v>
          </cell>
          <cell r="Q8">
            <v>168.18172970237288</v>
          </cell>
          <cell r="R8" t="str">
            <v>Apo130l</v>
          </cell>
          <cell r="S8">
            <v>1.3</v>
          </cell>
        </row>
        <row r="9">
          <cell r="B9" t="str">
            <v>Apo104l</v>
          </cell>
          <cell r="C9" t="str">
            <v>Apotheek</v>
          </cell>
          <cell r="D9" t="str">
            <v>Lino/PVC</v>
          </cell>
          <cell r="E9">
            <v>104</v>
          </cell>
          <cell r="F9">
            <v>0.2573125</v>
          </cell>
          <cell r="G9">
            <v>0.47043750000000006</v>
          </cell>
          <cell r="H9">
            <v>0</v>
          </cell>
          <cell r="I9">
            <v>0</v>
          </cell>
          <cell r="J9">
            <v>0</v>
          </cell>
          <cell r="K9">
            <v>0</v>
          </cell>
          <cell r="L9">
            <v>0</v>
          </cell>
          <cell r="M9">
            <v>0</v>
          </cell>
          <cell r="N9">
            <v>0</v>
          </cell>
          <cell r="O9">
            <v>0</v>
          </cell>
          <cell r="P9">
            <v>0.72775000000000001</v>
          </cell>
          <cell r="Q9">
            <v>142.90621779457231</v>
          </cell>
          <cell r="R9" t="str">
            <v>Apo104l</v>
          </cell>
          <cell r="S9">
            <v>1.35</v>
          </cell>
        </row>
        <row r="10">
          <cell r="B10" t="str">
            <v>Apo052l</v>
          </cell>
          <cell r="C10" t="str">
            <v>Apotheek</v>
          </cell>
          <cell r="D10" t="str">
            <v>Lino/PVC</v>
          </cell>
          <cell r="E10">
            <v>52</v>
          </cell>
          <cell r="F10">
            <v>0.22260648148148146</v>
          </cell>
          <cell r="G10">
            <v>0.37663888888888891</v>
          </cell>
          <cell r="H10">
            <v>0</v>
          </cell>
          <cell r="I10">
            <v>0</v>
          </cell>
          <cell r="J10">
            <v>0</v>
          </cell>
          <cell r="K10">
            <v>0</v>
          </cell>
          <cell r="L10">
            <v>0</v>
          </cell>
          <cell r="M10">
            <v>0</v>
          </cell>
          <cell r="N10">
            <v>0</v>
          </cell>
          <cell r="O10">
            <v>0</v>
          </cell>
          <cell r="P10">
            <v>0.59924537037037029</v>
          </cell>
          <cell r="Q10">
            <v>86.775805990559121</v>
          </cell>
          <cell r="R10" t="str">
            <v>Apo052l</v>
          </cell>
          <cell r="S10">
            <v>1.4</v>
          </cell>
        </row>
        <row r="11">
          <cell r="B11" t="str">
            <v>Apo026l</v>
          </cell>
          <cell r="C11" t="str">
            <v>Apotheek</v>
          </cell>
          <cell r="D11" t="str">
            <v>Lino/PVC</v>
          </cell>
          <cell r="E11">
            <v>26</v>
          </cell>
          <cell r="F11">
            <v>0.12452546296296296</v>
          </cell>
          <cell r="G11">
            <v>0.25032638888888892</v>
          </cell>
          <cell r="H11">
            <v>0</v>
          </cell>
          <cell r="I11">
            <v>0</v>
          </cell>
          <cell r="J11">
            <v>0</v>
          </cell>
          <cell r="K11">
            <v>0</v>
          </cell>
          <cell r="L11">
            <v>0</v>
          </cell>
          <cell r="M11">
            <v>0</v>
          </cell>
          <cell r="N11">
            <v>0</v>
          </cell>
          <cell r="O11">
            <v>0</v>
          </cell>
          <cell r="P11">
            <v>0.37485185185185194</v>
          </cell>
          <cell r="Q11">
            <v>69.360735105226738</v>
          </cell>
          <cell r="R11" t="str">
            <v>Apo026l</v>
          </cell>
          <cell r="S11">
            <v>1.45</v>
          </cell>
        </row>
        <row r="12">
          <cell r="B12" t="str">
            <v>Apo012l</v>
          </cell>
          <cell r="C12" t="str">
            <v>Apotheek</v>
          </cell>
          <cell r="D12" t="str">
            <v>Lino/PVC</v>
          </cell>
          <cell r="E12">
            <v>12</v>
          </cell>
          <cell r="F12">
            <v>6.7291666666666666E-2</v>
          </cell>
          <cell r="G12">
            <v>0.16187499999999999</v>
          </cell>
          <cell r="H12">
            <v>0</v>
          </cell>
          <cell r="I12">
            <v>0</v>
          </cell>
          <cell r="J12">
            <v>0</v>
          </cell>
          <cell r="K12">
            <v>0</v>
          </cell>
          <cell r="L12">
            <v>0</v>
          </cell>
          <cell r="M12">
            <v>0</v>
          </cell>
          <cell r="N12">
            <v>0</v>
          </cell>
          <cell r="O12">
            <v>0</v>
          </cell>
          <cell r="P12">
            <v>0.22916666666666666</v>
          </cell>
          <cell r="Q12">
            <v>52.363636363636367</v>
          </cell>
          <cell r="R12" t="str">
            <v>Apo012l</v>
          </cell>
          <cell r="S12">
            <v>1.5</v>
          </cell>
        </row>
        <row r="13">
          <cell r="B13" t="str">
            <v>Apo052lz</v>
          </cell>
          <cell r="C13" t="str">
            <v>Apotheek, weekend</v>
          </cell>
          <cell r="D13" t="str">
            <v>Lino/PVC</v>
          </cell>
          <cell r="E13">
            <v>52</v>
          </cell>
          <cell r="F13">
            <v>4.4091666666666668E-2</v>
          </cell>
          <cell r="G13">
            <v>0.11757777777777778</v>
          </cell>
          <cell r="H13">
            <v>0</v>
          </cell>
          <cell r="I13">
            <v>0</v>
          </cell>
          <cell r="J13">
            <v>0</v>
          </cell>
          <cell r="K13">
            <v>0</v>
          </cell>
          <cell r="L13">
            <v>0</v>
          </cell>
          <cell r="M13">
            <v>0</v>
          </cell>
          <cell r="N13">
            <v>0</v>
          </cell>
          <cell r="O13">
            <v>0</v>
          </cell>
          <cell r="P13">
            <v>0.16166944444444445</v>
          </cell>
          <cell r="Q13">
            <v>321.64395800759434</v>
          </cell>
          <cell r="R13" t="str">
            <v>Apo052lz</v>
          </cell>
          <cell r="S13">
            <v>1.48</v>
          </cell>
        </row>
        <row r="14">
          <cell r="B14" t="str">
            <v>Apo001l</v>
          </cell>
          <cell r="C14" t="str">
            <v>Apotheek</v>
          </cell>
          <cell r="D14" t="str">
            <v>Lino/PVC</v>
          </cell>
          <cell r="E14">
            <v>1</v>
          </cell>
          <cell r="F14">
            <v>0</v>
          </cell>
          <cell r="G14">
            <v>0</v>
          </cell>
          <cell r="H14">
            <v>0</v>
          </cell>
          <cell r="I14">
            <v>0</v>
          </cell>
          <cell r="J14">
            <v>0</v>
          </cell>
          <cell r="K14">
            <v>0</v>
          </cell>
          <cell r="L14">
            <v>0</v>
          </cell>
          <cell r="M14">
            <v>0</v>
          </cell>
          <cell r="N14">
            <v>0</v>
          </cell>
          <cell r="O14">
            <v>0</v>
          </cell>
          <cell r="P14">
            <v>0</v>
          </cell>
          <cell r="Q14">
            <v>0</v>
          </cell>
          <cell r="R14" t="str">
            <v>Apo001l</v>
          </cell>
          <cell r="S14">
            <v>0.8</v>
          </cell>
        </row>
        <row r="15">
          <cell r="B15" t="str">
            <v>Apo002l</v>
          </cell>
          <cell r="C15" t="str">
            <v>Apotheek</v>
          </cell>
          <cell r="D15" t="str">
            <v>Lino/PVC</v>
          </cell>
          <cell r="E15">
            <v>2</v>
          </cell>
          <cell r="F15">
            <v>0</v>
          </cell>
          <cell r="G15">
            <v>0</v>
          </cell>
          <cell r="H15">
            <v>0</v>
          </cell>
          <cell r="I15">
            <v>0</v>
          </cell>
          <cell r="J15">
            <v>0</v>
          </cell>
          <cell r="K15">
            <v>0</v>
          </cell>
          <cell r="L15">
            <v>0</v>
          </cell>
          <cell r="M15">
            <v>0</v>
          </cell>
          <cell r="N15">
            <v>0</v>
          </cell>
          <cell r="O15">
            <v>0</v>
          </cell>
          <cell r="P15">
            <v>0</v>
          </cell>
          <cell r="Q15">
            <v>0</v>
          </cell>
          <cell r="R15" t="str">
            <v>Apo002l</v>
          </cell>
          <cell r="S15">
            <v>0.8</v>
          </cell>
        </row>
        <row r="16">
          <cell r="B16" t="str">
            <v>Apo003l</v>
          </cell>
          <cell r="C16" t="str">
            <v>Apotheek</v>
          </cell>
          <cell r="D16" t="str">
            <v>Lino/PVC</v>
          </cell>
          <cell r="E16">
            <v>3</v>
          </cell>
          <cell r="F16">
            <v>0</v>
          </cell>
          <cell r="G16">
            <v>0</v>
          </cell>
          <cell r="H16">
            <v>0</v>
          </cell>
          <cell r="I16">
            <v>0</v>
          </cell>
          <cell r="J16">
            <v>0</v>
          </cell>
          <cell r="K16">
            <v>0</v>
          </cell>
          <cell r="L16">
            <v>0</v>
          </cell>
          <cell r="M16">
            <v>0</v>
          </cell>
          <cell r="N16">
            <v>0</v>
          </cell>
          <cell r="O16">
            <v>0</v>
          </cell>
          <cell r="P16">
            <v>0</v>
          </cell>
          <cell r="Q16">
            <v>0</v>
          </cell>
          <cell r="R16" t="str">
            <v>Apo003l</v>
          </cell>
          <cell r="S16">
            <v>0.8</v>
          </cell>
        </row>
        <row r="17">
          <cell r="B17" t="str">
            <v>Apo004l</v>
          </cell>
          <cell r="C17" t="str">
            <v>Apotheek</v>
          </cell>
          <cell r="D17" t="str">
            <v>Lino/PVC</v>
          </cell>
          <cell r="E17">
            <v>4</v>
          </cell>
          <cell r="F17">
            <v>0</v>
          </cell>
          <cell r="G17">
            <v>0</v>
          </cell>
          <cell r="H17">
            <v>0</v>
          </cell>
          <cell r="I17">
            <v>0</v>
          </cell>
          <cell r="J17">
            <v>0</v>
          </cell>
          <cell r="K17">
            <v>0</v>
          </cell>
          <cell r="L17">
            <v>0</v>
          </cell>
          <cell r="M17">
            <v>0</v>
          </cell>
          <cell r="N17">
            <v>0</v>
          </cell>
          <cell r="O17">
            <v>0</v>
          </cell>
          <cell r="P17">
            <v>0</v>
          </cell>
          <cell r="Q17">
            <v>0</v>
          </cell>
          <cell r="R17" t="str">
            <v>Apo004l</v>
          </cell>
          <cell r="S17">
            <v>0.8</v>
          </cell>
        </row>
        <row r="18">
          <cell r="B18" t="str">
            <v>Apo005l</v>
          </cell>
          <cell r="C18" t="str">
            <v>Apotheek</v>
          </cell>
          <cell r="D18" t="str">
            <v>Lino/PVC</v>
          </cell>
          <cell r="E18">
            <v>5</v>
          </cell>
          <cell r="F18">
            <v>0</v>
          </cell>
          <cell r="G18">
            <v>0</v>
          </cell>
          <cell r="H18">
            <v>0</v>
          </cell>
          <cell r="I18">
            <v>0</v>
          </cell>
          <cell r="J18">
            <v>0</v>
          </cell>
          <cell r="K18">
            <v>0</v>
          </cell>
          <cell r="L18">
            <v>0</v>
          </cell>
          <cell r="M18">
            <v>0</v>
          </cell>
          <cell r="N18">
            <v>0</v>
          </cell>
          <cell r="O18">
            <v>0</v>
          </cell>
          <cell r="P18">
            <v>0</v>
          </cell>
          <cell r="Q18">
            <v>0</v>
          </cell>
          <cell r="R18" t="str">
            <v>Apo005l</v>
          </cell>
          <cell r="S18">
            <v>0.8</v>
          </cell>
        </row>
        <row r="19">
          <cell r="B19" t="str">
            <v>Apo006l</v>
          </cell>
          <cell r="C19" t="str">
            <v>Apotheek</v>
          </cell>
          <cell r="D19" t="str">
            <v>Lino/PVC</v>
          </cell>
          <cell r="E19">
            <v>6</v>
          </cell>
          <cell r="F19">
            <v>0</v>
          </cell>
          <cell r="G19">
            <v>0</v>
          </cell>
          <cell r="H19">
            <v>0</v>
          </cell>
          <cell r="I19">
            <v>0</v>
          </cell>
          <cell r="J19">
            <v>0</v>
          </cell>
          <cell r="K19">
            <v>0</v>
          </cell>
          <cell r="L19">
            <v>0</v>
          </cell>
          <cell r="M19">
            <v>0</v>
          </cell>
          <cell r="N19">
            <v>0</v>
          </cell>
          <cell r="O19">
            <v>0</v>
          </cell>
          <cell r="P19">
            <v>0</v>
          </cell>
          <cell r="Q19">
            <v>0</v>
          </cell>
          <cell r="R19" t="str">
            <v>Apo006l</v>
          </cell>
          <cell r="S19">
            <v>0.8</v>
          </cell>
        </row>
        <row r="20">
          <cell r="B20" t="str">
            <v>Apo007l</v>
          </cell>
          <cell r="C20" t="str">
            <v>Apotheek</v>
          </cell>
          <cell r="D20" t="str">
            <v>Lino/PVC</v>
          </cell>
          <cell r="E20">
            <v>7</v>
          </cell>
          <cell r="F20">
            <v>0</v>
          </cell>
          <cell r="G20">
            <v>0</v>
          </cell>
          <cell r="H20">
            <v>0</v>
          </cell>
          <cell r="I20">
            <v>0</v>
          </cell>
          <cell r="J20">
            <v>0</v>
          </cell>
          <cell r="K20">
            <v>0</v>
          </cell>
          <cell r="L20">
            <v>0</v>
          </cell>
          <cell r="M20">
            <v>0</v>
          </cell>
          <cell r="N20">
            <v>0</v>
          </cell>
          <cell r="O20">
            <v>0</v>
          </cell>
          <cell r="P20">
            <v>0</v>
          </cell>
          <cell r="Q20">
            <v>0</v>
          </cell>
          <cell r="R20" t="str">
            <v>Apo007l</v>
          </cell>
          <cell r="S20">
            <v>0.8</v>
          </cell>
        </row>
        <row r="21">
          <cell r="B21" t="str">
            <v>Apo008l</v>
          </cell>
          <cell r="C21" t="str">
            <v>Apotheek</v>
          </cell>
          <cell r="D21" t="str">
            <v>Lino/PVC</v>
          </cell>
          <cell r="E21">
            <v>8</v>
          </cell>
          <cell r="F21">
            <v>0</v>
          </cell>
          <cell r="G21">
            <v>0</v>
          </cell>
          <cell r="H21">
            <v>0</v>
          </cell>
          <cell r="I21">
            <v>0</v>
          </cell>
          <cell r="J21">
            <v>0</v>
          </cell>
          <cell r="K21">
            <v>0</v>
          </cell>
          <cell r="L21">
            <v>0</v>
          </cell>
          <cell r="M21">
            <v>0</v>
          </cell>
          <cell r="N21">
            <v>0</v>
          </cell>
          <cell r="O21">
            <v>0</v>
          </cell>
          <cell r="P21">
            <v>0</v>
          </cell>
          <cell r="Q21">
            <v>0</v>
          </cell>
          <cell r="R21" t="str">
            <v>Apo008l</v>
          </cell>
          <cell r="S21">
            <v>0.8</v>
          </cell>
        </row>
        <row r="22">
          <cell r="B22" t="str">
            <v>Apo009l</v>
          </cell>
          <cell r="C22" t="str">
            <v>Apotheek</v>
          </cell>
          <cell r="D22" t="str">
            <v>Lino/PVC</v>
          </cell>
          <cell r="E22">
            <v>9</v>
          </cell>
          <cell r="F22">
            <v>0</v>
          </cell>
          <cell r="G22">
            <v>0</v>
          </cell>
          <cell r="H22">
            <v>0</v>
          </cell>
          <cell r="I22">
            <v>0</v>
          </cell>
          <cell r="J22">
            <v>0</v>
          </cell>
          <cell r="K22">
            <v>0</v>
          </cell>
          <cell r="L22">
            <v>0</v>
          </cell>
          <cell r="M22">
            <v>0</v>
          </cell>
          <cell r="N22">
            <v>0</v>
          </cell>
          <cell r="O22">
            <v>0</v>
          </cell>
          <cell r="P22">
            <v>0</v>
          </cell>
          <cell r="Q22">
            <v>0</v>
          </cell>
          <cell r="R22" t="str">
            <v>Apo009l</v>
          </cell>
          <cell r="S22">
            <v>0.8</v>
          </cell>
        </row>
        <row r="23">
          <cell r="B23" t="str">
            <v>Apo010l</v>
          </cell>
          <cell r="C23" t="str">
            <v>Apotheek</v>
          </cell>
          <cell r="D23" t="str">
            <v>Lino/PVC</v>
          </cell>
          <cell r="E23">
            <v>10</v>
          </cell>
          <cell r="F23">
            <v>0</v>
          </cell>
          <cell r="G23">
            <v>0</v>
          </cell>
          <cell r="H23">
            <v>0</v>
          </cell>
          <cell r="I23">
            <v>0</v>
          </cell>
          <cell r="J23">
            <v>0</v>
          </cell>
          <cell r="K23">
            <v>0</v>
          </cell>
          <cell r="L23">
            <v>0</v>
          </cell>
          <cell r="M23">
            <v>0</v>
          </cell>
          <cell r="N23">
            <v>0</v>
          </cell>
          <cell r="O23">
            <v>0</v>
          </cell>
          <cell r="P23">
            <v>0</v>
          </cell>
          <cell r="Q23">
            <v>0</v>
          </cell>
          <cell r="R23" t="str">
            <v>Apo010l</v>
          </cell>
          <cell r="S23">
            <v>0.8</v>
          </cell>
        </row>
        <row r="24">
          <cell r="B24" t="str">
            <v>Apo011l</v>
          </cell>
          <cell r="C24" t="str">
            <v>Apotheek</v>
          </cell>
          <cell r="D24" t="str">
            <v>Lino/PVC</v>
          </cell>
          <cell r="E24">
            <v>11</v>
          </cell>
          <cell r="F24">
            <v>0</v>
          </cell>
          <cell r="G24">
            <v>0</v>
          </cell>
          <cell r="H24">
            <v>0</v>
          </cell>
          <cell r="I24">
            <v>0</v>
          </cell>
          <cell r="J24">
            <v>0</v>
          </cell>
          <cell r="K24">
            <v>0</v>
          </cell>
          <cell r="L24">
            <v>0</v>
          </cell>
          <cell r="M24">
            <v>0</v>
          </cell>
          <cell r="N24">
            <v>0</v>
          </cell>
          <cell r="O24">
            <v>0</v>
          </cell>
          <cell r="P24">
            <v>0</v>
          </cell>
          <cell r="Q24">
            <v>0</v>
          </cell>
          <cell r="R24" t="str">
            <v>Apo011l</v>
          </cell>
          <cell r="S24">
            <v>0.8</v>
          </cell>
        </row>
        <row r="26">
          <cell r="B26" t="str">
            <v>nio</v>
          </cell>
          <cell r="E26">
            <v>0</v>
          </cell>
          <cell r="F26">
            <v>0</v>
          </cell>
          <cell r="G26">
            <v>0</v>
          </cell>
          <cell r="H26">
            <v>0</v>
          </cell>
          <cell r="I26">
            <v>0</v>
          </cell>
          <cell r="J26">
            <v>0</v>
          </cell>
          <cell r="K26">
            <v>0</v>
          </cell>
          <cell r="L26">
            <v>0</v>
          </cell>
          <cell r="M26">
            <v>0</v>
          </cell>
          <cell r="N26">
            <v>0</v>
          </cell>
          <cell r="O26">
            <v>0</v>
          </cell>
          <cell r="P26">
            <v>0</v>
          </cell>
          <cell r="Q26">
            <v>0</v>
          </cell>
        </row>
        <row r="27">
          <cell r="B27" t="str">
            <v>wer</v>
          </cell>
          <cell r="C27" t="str">
            <v>Werkkast</v>
          </cell>
          <cell r="E27">
            <v>0</v>
          </cell>
          <cell r="F27">
            <v>0</v>
          </cell>
          <cell r="G27">
            <v>0</v>
          </cell>
          <cell r="H27">
            <v>0</v>
          </cell>
          <cell r="I27">
            <v>0</v>
          </cell>
          <cell r="J27">
            <v>0</v>
          </cell>
          <cell r="K27">
            <v>0</v>
          </cell>
          <cell r="L27">
            <v>0</v>
          </cell>
          <cell r="M27">
            <v>0</v>
          </cell>
          <cell r="N27">
            <v>0</v>
          </cell>
          <cell r="O27">
            <v>0</v>
          </cell>
          <cell r="P27">
            <v>0</v>
          </cell>
          <cell r="Q27">
            <v>0</v>
          </cell>
        </row>
        <row r="28">
          <cell r="B28" t="str">
            <v>oav</v>
          </cell>
          <cell r="C28" t="str">
            <v>Op aanvraag</v>
          </cell>
          <cell r="E28">
            <v>0</v>
          </cell>
          <cell r="F28">
            <v>0</v>
          </cell>
          <cell r="G28">
            <v>0</v>
          </cell>
          <cell r="H28">
            <v>0</v>
          </cell>
          <cell r="I28">
            <v>0</v>
          </cell>
          <cell r="J28">
            <v>0</v>
          </cell>
          <cell r="K28">
            <v>0</v>
          </cell>
          <cell r="L28">
            <v>0</v>
          </cell>
          <cell r="M28">
            <v>0</v>
          </cell>
          <cell r="N28">
            <v>0</v>
          </cell>
          <cell r="O28">
            <v>0</v>
          </cell>
          <cell r="P28">
            <v>0</v>
          </cell>
          <cell r="Q28">
            <v>0</v>
          </cell>
        </row>
        <row r="29">
          <cell r="B29" t="str">
            <v>obr</v>
          </cell>
          <cell r="E29">
            <v>0</v>
          </cell>
          <cell r="F29">
            <v>0</v>
          </cell>
          <cell r="G29">
            <v>0</v>
          </cell>
          <cell r="H29">
            <v>0</v>
          </cell>
          <cell r="I29">
            <v>0</v>
          </cell>
          <cell r="J29">
            <v>0</v>
          </cell>
          <cell r="K29">
            <v>0</v>
          </cell>
          <cell r="L29">
            <v>0</v>
          </cell>
          <cell r="M29">
            <v>0</v>
          </cell>
          <cell r="N29">
            <v>0</v>
          </cell>
          <cell r="O29">
            <v>0</v>
          </cell>
          <cell r="P29">
            <v>0</v>
          </cell>
          <cell r="Q29">
            <v>0</v>
          </cell>
        </row>
        <row r="31">
          <cell r="B31" t="str">
            <v>Aul260l</v>
          </cell>
          <cell r="C31" t="str">
            <v>Aula</v>
          </cell>
          <cell r="D31" t="str">
            <v>Lino/PVC</v>
          </cell>
          <cell r="E31">
            <v>260</v>
          </cell>
          <cell r="F31">
            <v>0.7910666666666667</v>
          </cell>
          <cell r="G31">
            <v>0.1996</v>
          </cell>
          <cell r="H31">
            <v>0</v>
          </cell>
          <cell r="I31">
            <v>0</v>
          </cell>
          <cell r="J31">
            <v>0</v>
          </cell>
          <cell r="K31">
            <v>0</v>
          </cell>
          <cell r="L31">
            <v>0</v>
          </cell>
          <cell r="M31">
            <v>0</v>
          </cell>
          <cell r="N31">
            <v>0</v>
          </cell>
          <cell r="O31">
            <v>0</v>
          </cell>
          <cell r="P31">
            <v>0.99066666666666658</v>
          </cell>
          <cell r="Q31">
            <v>262.44952893674298</v>
          </cell>
          <cell r="R31" t="str">
            <v>Aul260l</v>
          </cell>
          <cell r="S31">
            <v>1</v>
          </cell>
        </row>
        <row r="32">
          <cell r="B32" t="str">
            <v>Aul260ln</v>
          </cell>
          <cell r="C32" t="str">
            <v>Aula, naloopronde</v>
          </cell>
          <cell r="D32" t="str">
            <v>Lino/PVC</v>
          </cell>
          <cell r="E32">
            <v>260</v>
          </cell>
          <cell r="F32">
            <v>0.76028333333333331</v>
          </cell>
          <cell r="G32">
            <v>0</v>
          </cell>
          <cell r="H32">
            <v>0</v>
          </cell>
          <cell r="I32">
            <v>0</v>
          </cell>
          <cell r="J32">
            <v>0</v>
          </cell>
          <cell r="K32">
            <v>0</v>
          </cell>
          <cell r="L32">
            <v>0</v>
          </cell>
          <cell r="M32">
            <v>0</v>
          </cell>
          <cell r="N32">
            <v>0</v>
          </cell>
          <cell r="O32">
            <v>0</v>
          </cell>
          <cell r="P32">
            <v>0.76028333333333331</v>
          </cell>
          <cell r="Q32">
            <v>341.9777714448561</v>
          </cell>
          <cell r="R32" t="str">
            <v>Aul260ln</v>
          </cell>
          <cell r="S32">
            <v>1.45</v>
          </cell>
        </row>
        <row r="33">
          <cell r="B33" t="str">
            <v>Aul156l</v>
          </cell>
          <cell r="C33" t="str">
            <v>Aula</v>
          </cell>
          <cell r="D33" t="str">
            <v>Lino/PVC</v>
          </cell>
          <cell r="E33">
            <v>156</v>
          </cell>
          <cell r="F33">
            <v>0.58133333333333337</v>
          </cell>
          <cell r="G33">
            <v>0.1996</v>
          </cell>
          <cell r="H33">
            <v>0</v>
          </cell>
          <cell r="I33">
            <v>0</v>
          </cell>
          <cell r="J33">
            <v>0</v>
          </cell>
          <cell r="K33">
            <v>0</v>
          </cell>
          <cell r="L33">
            <v>0</v>
          </cell>
          <cell r="M33">
            <v>0</v>
          </cell>
          <cell r="N33">
            <v>0</v>
          </cell>
          <cell r="O33">
            <v>0</v>
          </cell>
          <cell r="P33">
            <v>0.78093333333333337</v>
          </cell>
          <cell r="Q33">
            <v>199.76096977975072</v>
          </cell>
          <cell r="R33" t="str">
            <v>Aul156l</v>
          </cell>
          <cell r="S33">
            <v>1</v>
          </cell>
        </row>
        <row r="34">
          <cell r="B34" t="str">
            <v>Aul130l</v>
          </cell>
          <cell r="C34" t="str">
            <v>Aula</v>
          </cell>
          <cell r="D34" t="str">
            <v>Lino/PVC</v>
          </cell>
          <cell r="E34">
            <v>130</v>
          </cell>
          <cell r="F34">
            <v>0.55534499999999998</v>
          </cell>
          <cell r="G34">
            <v>0.20958000000000002</v>
          </cell>
          <cell r="H34">
            <v>0</v>
          </cell>
          <cell r="I34">
            <v>0</v>
          </cell>
          <cell r="J34">
            <v>0</v>
          </cell>
          <cell r="K34">
            <v>0</v>
          </cell>
          <cell r="L34">
            <v>0</v>
          </cell>
          <cell r="M34">
            <v>0</v>
          </cell>
          <cell r="N34">
            <v>0</v>
          </cell>
          <cell r="O34">
            <v>0</v>
          </cell>
          <cell r="P34">
            <v>0.76492499999999997</v>
          </cell>
          <cell r="Q34">
            <v>169.95130241526948</v>
          </cell>
          <cell r="R34" t="str">
            <v>Aul130l</v>
          </cell>
          <cell r="S34">
            <v>1.05</v>
          </cell>
        </row>
        <row r="35">
          <cell r="B35" t="str">
            <v>Aul104l</v>
          </cell>
          <cell r="C35" t="str">
            <v>Aula</v>
          </cell>
          <cell r="D35" t="str">
            <v>Lino/PVC</v>
          </cell>
          <cell r="E35">
            <v>104</v>
          </cell>
          <cell r="F35">
            <v>0.52411333333333332</v>
          </cell>
          <cell r="G35">
            <v>0.21956000000000003</v>
          </cell>
          <cell r="H35">
            <v>0</v>
          </cell>
          <cell r="I35">
            <v>0</v>
          </cell>
          <cell r="J35">
            <v>0</v>
          </cell>
          <cell r="K35">
            <v>0</v>
          </cell>
          <cell r="L35">
            <v>0</v>
          </cell>
          <cell r="M35">
            <v>0</v>
          </cell>
          <cell r="N35">
            <v>0</v>
          </cell>
          <cell r="O35">
            <v>0</v>
          </cell>
          <cell r="P35">
            <v>0.7436733333333333</v>
          </cell>
          <cell r="Q35">
            <v>139.84634830705238</v>
          </cell>
          <cell r="R35" t="str">
            <v>Aul104l</v>
          </cell>
          <cell r="S35">
            <v>1.1000000000000001</v>
          </cell>
        </row>
        <row r="36">
          <cell r="B36" t="str">
            <v>Aul052l</v>
          </cell>
          <cell r="C36" t="str">
            <v>Aula</v>
          </cell>
          <cell r="D36" t="str">
            <v>Lino/PVC</v>
          </cell>
          <cell r="E36">
            <v>52</v>
          </cell>
          <cell r="F36">
            <v>0.42733999999999994</v>
          </cell>
          <cell r="G36">
            <v>0.22953999999999999</v>
          </cell>
          <cell r="H36">
            <v>0</v>
          </cell>
          <cell r="I36">
            <v>0</v>
          </cell>
          <cell r="J36">
            <v>0</v>
          </cell>
          <cell r="K36">
            <v>0</v>
          </cell>
          <cell r="L36">
            <v>0</v>
          </cell>
          <cell r="M36">
            <v>0</v>
          </cell>
          <cell r="N36">
            <v>0</v>
          </cell>
          <cell r="O36">
            <v>0</v>
          </cell>
          <cell r="P36">
            <v>0.65687999999999991</v>
          </cell>
          <cell r="Q36">
            <v>79.162099622457688</v>
          </cell>
          <cell r="R36" t="str">
            <v>Aul052l</v>
          </cell>
          <cell r="S36">
            <v>1.1499999999999999</v>
          </cell>
        </row>
        <row r="37">
          <cell r="B37" t="str">
            <v>Aul026l</v>
          </cell>
          <cell r="C37" t="str">
            <v>Aula</v>
          </cell>
          <cell r="D37" t="str">
            <v>Lino/PVC</v>
          </cell>
          <cell r="E37">
            <v>26</v>
          </cell>
          <cell r="F37">
            <v>0.26201333333333332</v>
          </cell>
          <cell r="G37">
            <v>0.17807999999999999</v>
          </cell>
          <cell r="H37">
            <v>0</v>
          </cell>
          <cell r="I37">
            <v>0</v>
          </cell>
          <cell r="J37">
            <v>0</v>
          </cell>
          <cell r="K37">
            <v>0</v>
          </cell>
          <cell r="L37">
            <v>0</v>
          </cell>
          <cell r="M37">
            <v>0</v>
          </cell>
          <cell r="N37">
            <v>0</v>
          </cell>
          <cell r="O37">
            <v>0</v>
          </cell>
          <cell r="P37">
            <v>0.44009333333333328</v>
          </cell>
          <cell r="Q37">
            <v>59.078377313903118</v>
          </cell>
          <cell r="R37" t="str">
            <v>Aul026l</v>
          </cell>
          <cell r="S37">
            <v>1.2</v>
          </cell>
        </row>
        <row r="38">
          <cell r="B38" t="str">
            <v>Aul012l</v>
          </cell>
          <cell r="C38" t="str">
            <v>Aula</v>
          </cell>
          <cell r="D38" t="str">
            <v>Lino/PVC</v>
          </cell>
          <cell r="E38">
            <v>12</v>
          </cell>
          <cell r="F38">
            <v>0.16766666666666666</v>
          </cell>
          <cell r="G38">
            <v>8.9499999999999996E-2</v>
          </cell>
          <cell r="H38">
            <v>0</v>
          </cell>
          <cell r="I38">
            <v>0</v>
          </cell>
          <cell r="J38">
            <v>0</v>
          </cell>
          <cell r="K38">
            <v>0</v>
          </cell>
          <cell r="L38">
            <v>0</v>
          </cell>
          <cell r="M38">
            <v>0</v>
          </cell>
          <cell r="N38">
            <v>0</v>
          </cell>
          <cell r="O38">
            <v>0</v>
          </cell>
          <cell r="P38">
            <v>0.25716666666666671</v>
          </cell>
          <cell r="Q38">
            <v>46.662346079066744</v>
          </cell>
          <cell r="R38" t="str">
            <v>Aul012l</v>
          </cell>
          <cell r="S38">
            <v>1.25</v>
          </cell>
        </row>
        <row r="39">
          <cell r="B39" t="str">
            <v>Aul052lz</v>
          </cell>
          <cell r="C39" t="str">
            <v>Aula, weekend</v>
          </cell>
          <cell r="D39" t="str">
            <v>Lino/PVC</v>
          </cell>
          <cell r="E39">
            <v>52</v>
          </cell>
          <cell r="F39">
            <v>0.15205666666666665</v>
          </cell>
          <cell r="G39">
            <v>0</v>
          </cell>
          <cell r="H39">
            <v>0</v>
          </cell>
          <cell r="I39">
            <v>0</v>
          </cell>
          <cell r="J39">
            <v>0</v>
          </cell>
          <cell r="K39">
            <v>0</v>
          </cell>
          <cell r="L39">
            <v>0</v>
          </cell>
          <cell r="M39">
            <v>0</v>
          </cell>
          <cell r="N39">
            <v>0</v>
          </cell>
          <cell r="O39">
            <v>0</v>
          </cell>
          <cell r="P39">
            <v>0.15205666666666665</v>
          </cell>
          <cell r="Q39">
            <v>341.97777144485616</v>
          </cell>
          <cell r="R39" t="str">
            <v>Aul052lz</v>
          </cell>
          <cell r="S39">
            <v>1.45</v>
          </cell>
        </row>
        <row r="40">
          <cell r="B40" t="str">
            <v>Aul001l</v>
          </cell>
          <cell r="D40" t="str">
            <v>Lino/PVC</v>
          </cell>
          <cell r="E40">
            <v>1</v>
          </cell>
          <cell r="F40">
            <v>0</v>
          </cell>
          <cell r="G40">
            <v>0</v>
          </cell>
          <cell r="H40">
            <v>0</v>
          </cell>
          <cell r="I40">
            <v>0</v>
          </cell>
          <cell r="J40">
            <v>0</v>
          </cell>
          <cell r="K40">
            <v>0</v>
          </cell>
          <cell r="L40">
            <v>0</v>
          </cell>
          <cell r="M40">
            <v>0</v>
          </cell>
          <cell r="N40">
            <v>0</v>
          </cell>
          <cell r="O40">
            <v>0</v>
          </cell>
          <cell r="P40">
            <v>0</v>
          </cell>
          <cell r="Q40">
            <v>0</v>
          </cell>
          <cell r="R40" t="str">
            <v>Aul001l</v>
          </cell>
          <cell r="S40">
            <v>0.8</v>
          </cell>
        </row>
        <row r="41">
          <cell r="B41" t="str">
            <v>Aul002l</v>
          </cell>
          <cell r="D41" t="str">
            <v>Lino/PVC</v>
          </cell>
          <cell r="E41">
            <v>2</v>
          </cell>
          <cell r="F41">
            <v>0</v>
          </cell>
          <cell r="G41">
            <v>0</v>
          </cell>
          <cell r="H41">
            <v>0</v>
          </cell>
          <cell r="I41">
            <v>0</v>
          </cell>
          <cell r="J41">
            <v>0</v>
          </cell>
          <cell r="K41">
            <v>0</v>
          </cell>
          <cell r="L41">
            <v>0</v>
          </cell>
          <cell r="M41">
            <v>0</v>
          </cell>
          <cell r="N41">
            <v>0</v>
          </cell>
          <cell r="O41">
            <v>0</v>
          </cell>
          <cell r="P41">
            <v>0</v>
          </cell>
          <cell r="Q41">
            <v>0</v>
          </cell>
          <cell r="R41" t="str">
            <v>Aul002l</v>
          </cell>
          <cell r="S41">
            <v>0.8</v>
          </cell>
        </row>
        <row r="42">
          <cell r="B42" t="str">
            <v>Aul003l</v>
          </cell>
          <cell r="D42" t="str">
            <v>Lino/PVC</v>
          </cell>
          <cell r="E42">
            <v>3</v>
          </cell>
          <cell r="F42">
            <v>0</v>
          </cell>
          <cell r="G42">
            <v>0</v>
          </cell>
          <cell r="H42">
            <v>0</v>
          </cell>
          <cell r="I42">
            <v>0</v>
          </cell>
          <cell r="J42">
            <v>0</v>
          </cell>
          <cell r="K42">
            <v>0</v>
          </cell>
          <cell r="L42">
            <v>0</v>
          </cell>
          <cell r="M42">
            <v>0</v>
          </cell>
          <cell r="N42">
            <v>0</v>
          </cell>
          <cell r="O42">
            <v>0</v>
          </cell>
          <cell r="P42">
            <v>0</v>
          </cell>
          <cell r="Q42">
            <v>0</v>
          </cell>
          <cell r="R42" t="str">
            <v>Aul003l</v>
          </cell>
          <cell r="S42">
            <v>0.8</v>
          </cell>
        </row>
        <row r="43">
          <cell r="B43" t="str">
            <v>Aul004l</v>
          </cell>
          <cell r="D43" t="str">
            <v>Lino/PVC</v>
          </cell>
          <cell r="E43">
            <v>4</v>
          </cell>
          <cell r="F43">
            <v>0</v>
          </cell>
          <cell r="G43">
            <v>0</v>
          </cell>
          <cell r="H43">
            <v>0</v>
          </cell>
          <cell r="I43">
            <v>0</v>
          </cell>
          <cell r="J43">
            <v>0</v>
          </cell>
          <cell r="K43">
            <v>0</v>
          </cell>
          <cell r="L43">
            <v>0</v>
          </cell>
          <cell r="M43">
            <v>0</v>
          </cell>
          <cell r="N43">
            <v>0</v>
          </cell>
          <cell r="O43">
            <v>0</v>
          </cell>
          <cell r="P43">
            <v>0</v>
          </cell>
          <cell r="Q43">
            <v>0</v>
          </cell>
          <cell r="R43" t="str">
            <v>Aul004l</v>
          </cell>
          <cell r="S43">
            <v>0.8</v>
          </cell>
        </row>
        <row r="44">
          <cell r="B44" t="str">
            <v>Aul005l</v>
          </cell>
          <cell r="D44" t="str">
            <v>Lino/PVC</v>
          </cell>
          <cell r="E44">
            <v>5</v>
          </cell>
          <cell r="F44">
            <v>0</v>
          </cell>
          <cell r="G44">
            <v>0</v>
          </cell>
          <cell r="H44">
            <v>0</v>
          </cell>
          <cell r="I44">
            <v>0</v>
          </cell>
          <cell r="J44">
            <v>0</v>
          </cell>
          <cell r="K44">
            <v>0</v>
          </cell>
          <cell r="L44">
            <v>0</v>
          </cell>
          <cell r="M44">
            <v>0</v>
          </cell>
          <cell r="N44">
            <v>0</v>
          </cell>
          <cell r="O44">
            <v>0</v>
          </cell>
          <cell r="P44">
            <v>0</v>
          </cell>
          <cell r="Q44">
            <v>0</v>
          </cell>
          <cell r="R44" t="str">
            <v>Aul005l</v>
          </cell>
          <cell r="S44">
            <v>0.8</v>
          </cell>
        </row>
        <row r="45">
          <cell r="B45" t="str">
            <v>Aul006l</v>
          </cell>
          <cell r="D45" t="str">
            <v>Lino/PVC</v>
          </cell>
          <cell r="E45">
            <v>6</v>
          </cell>
          <cell r="F45">
            <v>0</v>
          </cell>
          <cell r="G45">
            <v>0</v>
          </cell>
          <cell r="H45">
            <v>0</v>
          </cell>
          <cell r="I45">
            <v>0</v>
          </cell>
          <cell r="J45">
            <v>0</v>
          </cell>
          <cell r="K45">
            <v>0</v>
          </cell>
          <cell r="L45">
            <v>0</v>
          </cell>
          <cell r="M45">
            <v>0</v>
          </cell>
          <cell r="N45">
            <v>0</v>
          </cell>
          <cell r="O45">
            <v>0</v>
          </cell>
          <cell r="P45">
            <v>0</v>
          </cell>
          <cell r="Q45">
            <v>0</v>
          </cell>
          <cell r="R45" t="str">
            <v>Aul006l</v>
          </cell>
          <cell r="S45">
            <v>0.8</v>
          </cell>
        </row>
        <row r="46">
          <cell r="B46" t="str">
            <v>Aul007l</v>
          </cell>
          <cell r="D46" t="str">
            <v>Lino/PVC</v>
          </cell>
          <cell r="E46">
            <v>7</v>
          </cell>
          <cell r="F46">
            <v>0</v>
          </cell>
          <cell r="G46">
            <v>0</v>
          </cell>
          <cell r="H46">
            <v>0</v>
          </cell>
          <cell r="I46">
            <v>0</v>
          </cell>
          <cell r="J46">
            <v>0</v>
          </cell>
          <cell r="K46">
            <v>0</v>
          </cell>
          <cell r="L46">
            <v>0</v>
          </cell>
          <cell r="M46">
            <v>0</v>
          </cell>
          <cell r="N46">
            <v>0</v>
          </cell>
          <cell r="O46">
            <v>0</v>
          </cell>
          <cell r="P46">
            <v>0</v>
          </cell>
          <cell r="Q46">
            <v>0</v>
          </cell>
          <cell r="R46" t="str">
            <v>Aul007l</v>
          </cell>
          <cell r="S46">
            <v>0.8</v>
          </cell>
        </row>
        <row r="47">
          <cell r="B47" t="str">
            <v>Aul008l</v>
          </cell>
          <cell r="D47" t="str">
            <v>Lino/PVC</v>
          </cell>
          <cell r="E47">
            <v>8</v>
          </cell>
          <cell r="F47">
            <v>0</v>
          </cell>
          <cell r="G47">
            <v>0</v>
          </cell>
          <cell r="H47">
            <v>0</v>
          </cell>
          <cell r="I47">
            <v>0</v>
          </cell>
          <cell r="J47">
            <v>0</v>
          </cell>
          <cell r="K47">
            <v>0</v>
          </cell>
          <cell r="L47">
            <v>0</v>
          </cell>
          <cell r="M47">
            <v>0</v>
          </cell>
          <cell r="N47">
            <v>0</v>
          </cell>
          <cell r="O47">
            <v>0</v>
          </cell>
          <cell r="P47">
            <v>0</v>
          </cell>
          <cell r="Q47">
            <v>0</v>
          </cell>
          <cell r="R47" t="str">
            <v>Aul008l</v>
          </cell>
          <cell r="S47">
            <v>0.8</v>
          </cell>
        </row>
        <row r="48">
          <cell r="B48" t="str">
            <v>Aul009l</v>
          </cell>
          <cell r="D48" t="str">
            <v>Lino/PVC</v>
          </cell>
          <cell r="E48">
            <v>9</v>
          </cell>
          <cell r="F48">
            <v>0</v>
          </cell>
          <cell r="G48">
            <v>0</v>
          </cell>
          <cell r="H48">
            <v>0</v>
          </cell>
          <cell r="I48">
            <v>0</v>
          </cell>
          <cell r="J48">
            <v>0</v>
          </cell>
          <cell r="K48">
            <v>0</v>
          </cell>
          <cell r="L48">
            <v>0</v>
          </cell>
          <cell r="M48">
            <v>0</v>
          </cell>
          <cell r="N48">
            <v>0</v>
          </cell>
          <cell r="O48">
            <v>0</v>
          </cell>
          <cell r="P48">
            <v>0</v>
          </cell>
          <cell r="Q48">
            <v>0</v>
          </cell>
          <cell r="R48" t="str">
            <v>Aul009l</v>
          </cell>
          <cell r="S48">
            <v>0.8</v>
          </cell>
        </row>
        <row r="49">
          <cell r="B49" t="str">
            <v>Aul010l</v>
          </cell>
          <cell r="D49" t="str">
            <v>Lino/PVC</v>
          </cell>
          <cell r="E49">
            <v>10</v>
          </cell>
          <cell r="F49">
            <v>0</v>
          </cell>
          <cell r="G49">
            <v>0</v>
          </cell>
          <cell r="H49">
            <v>0</v>
          </cell>
          <cell r="I49">
            <v>0</v>
          </cell>
          <cell r="J49">
            <v>0</v>
          </cell>
          <cell r="K49">
            <v>0</v>
          </cell>
          <cell r="L49">
            <v>0</v>
          </cell>
          <cell r="M49">
            <v>0</v>
          </cell>
          <cell r="N49">
            <v>0</v>
          </cell>
          <cell r="O49">
            <v>0</v>
          </cell>
          <cell r="P49">
            <v>0</v>
          </cell>
          <cell r="Q49">
            <v>0</v>
          </cell>
          <cell r="R49" t="str">
            <v>Aul010l</v>
          </cell>
          <cell r="S49">
            <v>0.8</v>
          </cell>
        </row>
        <row r="50">
          <cell r="B50" t="str">
            <v>Aul011l</v>
          </cell>
          <cell r="D50" t="str">
            <v>Lino/PVC</v>
          </cell>
          <cell r="E50">
            <v>11</v>
          </cell>
          <cell r="F50">
            <v>0</v>
          </cell>
          <cell r="G50">
            <v>0</v>
          </cell>
          <cell r="H50">
            <v>0</v>
          </cell>
          <cell r="I50">
            <v>0</v>
          </cell>
          <cell r="J50">
            <v>0</v>
          </cell>
          <cell r="K50">
            <v>0</v>
          </cell>
          <cell r="L50">
            <v>0</v>
          </cell>
          <cell r="M50">
            <v>0</v>
          </cell>
          <cell r="N50">
            <v>0</v>
          </cell>
          <cell r="O50">
            <v>0</v>
          </cell>
          <cell r="P50">
            <v>0</v>
          </cell>
          <cell r="Q50">
            <v>0</v>
          </cell>
          <cell r="R50" t="str">
            <v>Aul011l</v>
          </cell>
          <cell r="S50">
            <v>0.8</v>
          </cell>
        </row>
        <row r="52">
          <cell r="B52" t="str">
            <v>Aul260t</v>
          </cell>
          <cell r="C52" t="str">
            <v>Aula</v>
          </cell>
          <cell r="D52" t="str">
            <v>Steen</v>
          </cell>
          <cell r="E52">
            <v>260</v>
          </cell>
          <cell r="F52">
            <v>0.56032021347565064</v>
          </cell>
          <cell r="G52">
            <v>0.23967978652434965</v>
          </cell>
          <cell r="H52">
            <v>0</v>
          </cell>
          <cell r="I52">
            <v>0</v>
          </cell>
          <cell r="J52">
            <v>0</v>
          </cell>
          <cell r="K52">
            <v>0</v>
          </cell>
          <cell r="L52">
            <v>0</v>
          </cell>
          <cell r="M52">
            <v>0</v>
          </cell>
          <cell r="N52">
            <v>0</v>
          </cell>
          <cell r="O52">
            <v>0</v>
          </cell>
          <cell r="P52">
            <v>0.80000000000000038</v>
          </cell>
          <cell r="Q52">
            <v>324.99999999999983</v>
          </cell>
          <cell r="R52" t="str">
            <v>Aul260t</v>
          </cell>
          <cell r="S52">
            <v>1.2008005336891265</v>
          </cell>
        </row>
        <row r="53">
          <cell r="B53" t="str">
            <v>Aul260tn</v>
          </cell>
          <cell r="C53" t="str">
            <v>Aula, naloopronde</v>
          </cell>
          <cell r="D53" t="str">
            <v>Steen</v>
          </cell>
          <cell r="E53">
            <v>260</v>
          </cell>
          <cell r="F53">
            <v>0.58442222222222229</v>
          </cell>
          <cell r="G53">
            <v>0</v>
          </cell>
          <cell r="H53">
            <v>0</v>
          </cell>
          <cell r="I53">
            <v>0</v>
          </cell>
          <cell r="J53">
            <v>0</v>
          </cell>
          <cell r="K53">
            <v>0</v>
          </cell>
          <cell r="L53">
            <v>0</v>
          </cell>
          <cell r="M53">
            <v>0</v>
          </cell>
          <cell r="N53">
            <v>0</v>
          </cell>
          <cell r="O53">
            <v>0</v>
          </cell>
          <cell r="P53">
            <v>0.58442222222222229</v>
          </cell>
          <cell r="Q53">
            <v>444.88383588729607</v>
          </cell>
          <cell r="R53" t="str">
            <v>Aul260tn</v>
          </cell>
          <cell r="S53">
            <v>1.7</v>
          </cell>
        </row>
        <row r="54">
          <cell r="B54" t="str">
            <v>Aul156t</v>
          </cell>
          <cell r="C54" t="str">
            <v>Aula</v>
          </cell>
          <cell r="D54" t="str">
            <v>Steen</v>
          </cell>
          <cell r="E54">
            <v>156</v>
          </cell>
          <cell r="F54">
            <v>0.39519679786524364</v>
          </cell>
          <cell r="G54">
            <v>0.23967978652434965</v>
          </cell>
          <cell r="H54">
            <v>0</v>
          </cell>
          <cell r="I54">
            <v>0</v>
          </cell>
          <cell r="J54">
            <v>0</v>
          </cell>
          <cell r="K54">
            <v>0</v>
          </cell>
          <cell r="L54">
            <v>0</v>
          </cell>
          <cell r="M54">
            <v>0</v>
          </cell>
          <cell r="N54">
            <v>0</v>
          </cell>
          <cell r="O54">
            <v>0</v>
          </cell>
          <cell r="P54">
            <v>0.63487658438959338</v>
          </cell>
          <cell r="Q54">
            <v>245.71704774714178</v>
          </cell>
          <cell r="R54" t="str">
            <v>Aul156t</v>
          </cell>
          <cell r="S54">
            <v>1.2008005336891265</v>
          </cell>
        </row>
        <row r="55">
          <cell r="B55" t="str">
            <v>Aul130t</v>
          </cell>
          <cell r="C55" t="str">
            <v>Aula</v>
          </cell>
          <cell r="D55" t="str">
            <v>Steen</v>
          </cell>
          <cell r="E55">
            <v>130</v>
          </cell>
          <cell r="F55">
            <v>0.36865261062930865</v>
          </cell>
          <cell r="G55">
            <v>0.2496597865243497</v>
          </cell>
          <cell r="H55">
            <v>0</v>
          </cell>
          <cell r="I55">
            <v>0</v>
          </cell>
          <cell r="J55">
            <v>0</v>
          </cell>
          <cell r="K55">
            <v>0</v>
          </cell>
          <cell r="L55">
            <v>0</v>
          </cell>
          <cell r="M55">
            <v>0</v>
          </cell>
          <cell r="N55">
            <v>0</v>
          </cell>
          <cell r="O55">
            <v>0</v>
          </cell>
          <cell r="P55">
            <v>0.61831239715365827</v>
          </cell>
          <cell r="Q55">
            <v>210.24970645654611</v>
          </cell>
          <cell r="R55" t="str">
            <v>Aul130t</v>
          </cell>
          <cell r="S55">
            <v>1.2508005336891266</v>
          </cell>
        </row>
        <row r="56">
          <cell r="B56" t="str">
            <v>Aul104t</v>
          </cell>
          <cell r="C56" t="str">
            <v>Aula</v>
          </cell>
          <cell r="D56" t="str">
            <v>Steen</v>
          </cell>
          <cell r="E56">
            <v>104</v>
          </cell>
          <cell r="F56">
            <v>0.33867064561559573</v>
          </cell>
          <cell r="G56">
            <v>0.25963978652434966</v>
          </cell>
          <cell r="H56">
            <v>0</v>
          </cell>
          <cell r="I56">
            <v>0</v>
          </cell>
          <cell r="J56">
            <v>0</v>
          </cell>
          <cell r="K56">
            <v>0</v>
          </cell>
          <cell r="L56">
            <v>0</v>
          </cell>
          <cell r="M56">
            <v>0</v>
          </cell>
          <cell r="N56">
            <v>0</v>
          </cell>
          <cell r="O56">
            <v>0</v>
          </cell>
          <cell r="P56">
            <v>0.59831043213994528</v>
          </cell>
          <cell r="Q56">
            <v>173.82280905253265</v>
          </cell>
          <cell r="R56" t="str">
            <v>Aul104t</v>
          </cell>
          <cell r="S56">
            <v>1.3008005336891266</v>
          </cell>
        </row>
        <row r="57">
          <cell r="B57" t="str">
            <v>Aul052t</v>
          </cell>
          <cell r="C57" t="str">
            <v>Aula</v>
          </cell>
          <cell r="D57" t="str">
            <v>Steen</v>
          </cell>
          <cell r="E57">
            <v>52</v>
          </cell>
          <cell r="F57">
            <v>0.19591002044989772</v>
          </cell>
          <cell r="G57">
            <v>0.20408997955010225</v>
          </cell>
          <cell r="H57">
            <v>0</v>
          </cell>
          <cell r="I57">
            <v>0</v>
          </cell>
          <cell r="J57">
            <v>0</v>
          </cell>
          <cell r="K57">
            <v>0</v>
          </cell>
          <cell r="L57">
            <v>0</v>
          </cell>
          <cell r="M57">
            <v>0</v>
          </cell>
          <cell r="N57">
            <v>0</v>
          </cell>
          <cell r="O57">
            <v>0</v>
          </cell>
          <cell r="P57">
            <v>0.39999999999999991</v>
          </cell>
          <cell r="Q57">
            <v>130.00000000000003</v>
          </cell>
          <cell r="R57" t="str">
            <v>Aul052t</v>
          </cell>
          <cell r="S57">
            <v>1.0224948875255622</v>
          </cell>
        </row>
        <row r="58">
          <cell r="B58" t="str">
            <v>Aul026t</v>
          </cell>
          <cell r="C58" t="str">
            <v>Aula</v>
          </cell>
          <cell r="D58" t="str">
            <v>Steen</v>
          </cell>
          <cell r="E58">
            <v>26</v>
          </cell>
          <cell r="F58">
            <v>0.14476495293158406</v>
          </cell>
          <cell r="G58">
            <v>0.20787879919946636</v>
          </cell>
          <cell r="H58">
            <v>0</v>
          </cell>
          <cell r="I58">
            <v>0</v>
          </cell>
          <cell r="J58">
            <v>0</v>
          </cell>
          <cell r="K58">
            <v>0</v>
          </cell>
          <cell r="L58">
            <v>0</v>
          </cell>
          <cell r="M58">
            <v>0</v>
          </cell>
          <cell r="N58">
            <v>0</v>
          </cell>
          <cell r="O58">
            <v>0</v>
          </cell>
          <cell r="P58">
            <v>0.35264375213105048</v>
          </cell>
          <cell r="Q58">
            <v>73.72879809405444</v>
          </cell>
          <cell r="R58" t="str">
            <v>Aul026t</v>
          </cell>
          <cell r="S58">
            <v>1.4008005336891265</v>
          </cell>
        </row>
        <row r="59">
          <cell r="B59" t="str">
            <v>Aul012t</v>
          </cell>
          <cell r="C59" t="str">
            <v>Aula</v>
          </cell>
          <cell r="D59" t="str">
            <v>Steen</v>
          </cell>
          <cell r="E59">
            <v>12</v>
          </cell>
          <cell r="F59">
            <v>7.8536668890371392E-2</v>
          </cell>
          <cell r="G59">
            <v>0.10387731821214147</v>
          </cell>
          <cell r="H59">
            <v>0</v>
          </cell>
          <cell r="I59">
            <v>0</v>
          </cell>
          <cell r="J59">
            <v>0</v>
          </cell>
          <cell r="K59">
            <v>0</v>
          </cell>
          <cell r="L59">
            <v>0</v>
          </cell>
          <cell r="M59">
            <v>0</v>
          </cell>
          <cell r="N59">
            <v>0</v>
          </cell>
          <cell r="O59">
            <v>0</v>
          </cell>
          <cell r="P59">
            <v>0.18241398710251283</v>
          </cell>
          <cell r="Q59">
            <v>65.784429092360398</v>
          </cell>
          <cell r="R59" t="str">
            <v>Aul012t</v>
          </cell>
          <cell r="S59">
            <v>1.4508005336891265</v>
          </cell>
        </row>
        <row r="60">
          <cell r="B60" t="str">
            <v>Aul052tz</v>
          </cell>
          <cell r="C60" t="str">
            <v>Aula, weekend</v>
          </cell>
          <cell r="D60" t="str">
            <v>Steen</v>
          </cell>
          <cell r="E60">
            <v>52</v>
          </cell>
          <cell r="F60">
            <v>0.11688444444444443</v>
          </cell>
          <cell r="G60">
            <v>0</v>
          </cell>
          <cell r="H60">
            <v>0</v>
          </cell>
          <cell r="I60">
            <v>0</v>
          </cell>
          <cell r="J60">
            <v>0</v>
          </cell>
          <cell r="K60">
            <v>0</v>
          </cell>
          <cell r="L60">
            <v>0</v>
          </cell>
          <cell r="M60">
            <v>0</v>
          </cell>
          <cell r="N60">
            <v>0</v>
          </cell>
          <cell r="O60">
            <v>0</v>
          </cell>
          <cell r="P60">
            <v>0.11688444444444443</v>
          </cell>
          <cell r="Q60">
            <v>444.88383588729613</v>
          </cell>
          <cell r="R60" t="str">
            <v>Aul052tz</v>
          </cell>
          <cell r="S60">
            <v>1.7</v>
          </cell>
        </row>
        <row r="61">
          <cell r="B61" t="str">
            <v>Aul001t</v>
          </cell>
          <cell r="D61" t="str">
            <v>Steen</v>
          </cell>
          <cell r="E61">
            <v>1</v>
          </cell>
          <cell r="F61">
            <v>0</v>
          </cell>
          <cell r="G61">
            <v>0</v>
          </cell>
          <cell r="H61">
            <v>0</v>
          </cell>
          <cell r="I61">
            <v>0</v>
          </cell>
          <cell r="J61">
            <v>0</v>
          </cell>
          <cell r="K61">
            <v>0</v>
          </cell>
          <cell r="L61">
            <v>0</v>
          </cell>
          <cell r="M61">
            <v>0</v>
          </cell>
          <cell r="N61">
            <v>0</v>
          </cell>
          <cell r="O61">
            <v>0</v>
          </cell>
          <cell r="P61">
            <v>0</v>
          </cell>
          <cell r="Q61">
            <v>0</v>
          </cell>
          <cell r="R61" t="str">
            <v>Aul001t</v>
          </cell>
          <cell r="S61">
            <v>0.8</v>
          </cell>
        </row>
        <row r="62">
          <cell r="B62" t="str">
            <v>Aul002t</v>
          </cell>
          <cell r="D62" t="str">
            <v>Steen</v>
          </cell>
          <cell r="E62">
            <v>2</v>
          </cell>
          <cell r="F62">
            <v>0</v>
          </cell>
          <cell r="G62">
            <v>0</v>
          </cell>
          <cell r="H62">
            <v>0</v>
          </cell>
          <cell r="I62">
            <v>0</v>
          </cell>
          <cell r="J62">
            <v>0</v>
          </cell>
          <cell r="K62">
            <v>0</v>
          </cell>
          <cell r="L62">
            <v>0</v>
          </cell>
          <cell r="M62">
            <v>0</v>
          </cell>
          <cell r="N62">
            <v>0</v>
          </cell>
          <cell r="O62">
            <v>0</v>
          </cell>
          <cell r="P62">
            <v>0</v>
          </cell>
          <cell r="Q62">
            <v>0</v>
          </cell>
          <cell r="R62" t="str">
            <v>Aul002t</v>
          </cell>
          <cell r="S62">
            <v>0.8</v>
          </cell>
        </row>
        <row r="63">
          <cell r="B63" t="str">
            <v>Aul003t</v>
          </cell>
          <cell r="D63" t="str">
            <v>Steen</v>
          </cell>
          <cell r="E63">
            <v>3</v>
          </cell>
          <cell r="F63">
            <v>0</v>
          </cell>
          <cell r="G63">
            <v>0</v>
          </cell>
          <cell r="H63">
            <v>0</v>
          </cell>
          <cell r="I63">
            <v>0</v>
          </cell>
          <cell r="J63">
            <v>0</v>
          </cell>
          <cell r="K63">
            <v>0</v>
          </cell>
          <cell r="L63">
            <v>0</v>
          </cell>
          <cell r="M63">
            <v>0</v>
          </cell>
          <cell r="N63">
            <v>0</v>
          </cell>
          <cell r="O63">
            <v>0</v>
          </cell>
          <cell r="P63">
            <v>0</v>
          </cell>
          <cell r="Q63">
            <v>0</v>
          </cell>
          <cell r="R63" t="str">
            <v>Aul003t</v>
          </cell>
          <cell r="S63">
            <v>0.8</v>
          </cell>
        </row>
        <row r="64">
          <cell r="B64" t="str">
            <v>Aul004t</v>
          </cell>
          <cell r="D64" t="str">
            <v>Steen</v>
          </cell>
          <cell r="E64">
            <v>4</v>
          </cell>
          <cell r="F64">
            <v>0</v>
          </cell>
          <cell r="G64">
            <v>0</v>
          </cell>
          <cell r="H64">
            <v>0</v>
          </cell>
          <cell r="I64">
            <v>0</v>
          </cell>
          <cell r="J64">
            <v>0</v>
          </cell>
          <cell r="K64">
            <v>0</v>
          </cell>
          <cell r="L64">
            <v>0</v>
          </cell>
          <cell r="M64">
            <v>0</v>
          </cell>
          <cell r="N64">
            <v>0</v>
          </cell>
          <cell r="O64">
            <v>0</v>
          </cell>
          <cell r="P64">
            <v>0</v>
          </cell>
          <cell r="Q64">
            <v>0</v>
          </cell>
          <cell r="R64" t="str">
            <v>Aul004t</v>
          </cell>
          <cell r="S64">
            <v>0.8</v>
          </cell>
        </row>
        <row r="65">
          <cell r="B65" t="str">
            <v>Aul005t</v>
          </cell>
          <cell r="D65" t="str">
            <v>Steen</v>
          </cell>
          <cell r="E65">
            <v>5</v>
          </cell>
          <cell r="F65">
            <v>0</v>
          </cell>
          <cell r="G65">
            <v>0</v>
          </cell>
          <cell r="H65">
            <v>0</v>
          </cell>
          <cell r="I65">
            <v>0</v>
          </cell>
          <cell r="J65">
            <v>0</v>
          </cell>
          <cell r="K65">
            <v>0</v>
          </cell>
          <cell r="L65">
            <v>0</v>
          </cell>
          <cell r="M65">
            <v>0</v>
          </cell>
          <cell r="N65">
            <v>0</v>
          </cell>
          <cell r="O65">
            <v>0</v>
          </cell>
          <cell r="P65">
            <v>0</v>
          </cell>
          <cell r="Q65">
            <v>0</v>
          </cell>
          <cell r="R65" t="str">
            <v>Aul005t</v>
          </cell>
          <cell r="S65">
            <v>0.8</v>
          </cell>
        </row>
        <row r="66">
          <cell r="B66" t="str">
            <v>Aut006t</v>
          </cell>
          <cell r="D66" t="str">
            <v>Steen</v>
          </cell>
          <cell r="E66">
            <v>6</v>
          </cell>
          <cell r="F66">
            <v>0</v>
          </cell>
          <cell r="G66">
            <v>0</v>
          </cell>
          <cell r="H66">
            <v>0</v>
          </cell>
          <cell r="I66">
            <v>0</v>
          </cell>
          <cell r="J66">
            <v>0</v>
          </cell>
          <cell r="K66">
            <v>0</v>
          </cell>
          <cell r="L66">
            <v>0</v>
          </cell>
          <cell r="M66">
            <v>0</v>
          </cell>
          <cell r="N66">
            <v>0</v>
          </cell>
          <cell r="O66">
            <v>0</v>
          </cell>
          <cell r="P66">
            <v>0</v>
          </cell>
          <cell r="Q66">
            <v>0</v>
          </cell>
          <cell r="R66" t="str">
            <v>Aut006t</v>
          </cell>
          <cell r="S66">
            <v>0.8</v>
          </cell>
        </row>
        <row r="67">
          <cell r="B67" t="str">
            <v>Aut007t</v>
          </cell>
          <cell r="D67" t="str">
            <v>Steen</v>
          </cell>
          <cell r="E67">
            <v>7</v>
          </cell>
          <cell r="F67">
            <v>0</v>
          </cell>
          <cell r="G67">
            <v>0</v>
          </cell>
          <cell r="H67">
            <v>0</v>
          </cell>
          <cell r="I67">
            <v>0</v>
          </cell>
          <cell r="J67">
            <v>0</v>
          </cell>
          <cell r="K67">
            <v>0</v>
          </cell>
          <cell r="L67">
            <v>0</v>
          </cell>
          <cell r="M67">
            <v>0</v>
          </cell>
          <cell r="N67">
            <v>0</v>
          </cell>
          <cell r="O67">
            <v>0</v>
          </cell>
          <cell r="P67">
            <v>0</v>
          </cell>
          <cell r="Q67">
            <v>0</v>
          </cell>
          <cell r="R67" t="str">
            <v>Aut007t</v>
          </cell>
          <cell r="S67">
            <v>0.8</v>
          </cell>
        </row>
        <row r="68">
          <cell r="B68" t="str">
            <v>Aut008t</v>
          </cell>
          <cell r="D68" t="str">
            <v>Steen</v>
          </cell>
          <cell r="E68">
            <v>8</v>
          </cell>
          <cell r="F68">
            <v>0</v>
          </cell>
          <cell r="G68">
            <v>0</v>
          </cell>
          <cell r="H68">
            <v>0</v>
          </cell>
          <cell r="I68">
            <v>0</v>
          </cell>
          <cell r="J68">
            <v>0</v>
          </cell>
          <cell r="K68">
            <v>0</v>
          </cell>
          <cell r="L68">
            <v>0</v>
          </cell>
          <cell r="M68">
            <v>0</v>
          </cell>
          <cell r="N68">
            <v>0</v>
          </cell>
          <cell r="O68">
            <v>0</v>
          </cell>
          <cell r="P68">
            <v>0</v>
          </cell>
          <cell r="Q68">
            <v>0</v>
          </cell>
          <cell r="R68" t="str">
            <v>Aut008t</v>
          </cell>
          <cell r="S68">
            <v>0.8</v>
          </cell>
        </row>
        <row r="69">
          <cell r="B69" t="str">
            <v>Aut009t</v>
          </cell>
          <cell r="D69" t="str">
            <v>Steen</v>
          </cell>
          <cell r="E69">
            <v>9</v>
          </cell>
          <cell r="F69">
            <v>0</v>
          </cell>
          <cell r="G69">
            <v>0</v>
          </cell>
          <cell r="H69">
            <v>0</v>
          </cell>
          <cell r="I69">
            <v>0</v>
          </cell>
          <cell r="J69">
            <v>0</v>
          </cell>
          <cell r="K69">
            <v>0</v>
          </cell>
          <cell r="L69">
            <v>0</v>
          </cell>
          <cell r="M69">
            <v>0</v>
          </cell>
          <cell r="N69">
            <v>0</v>
          </cell>
          <cell r="O69">
            <v>0</v>
          </cell>
          <cell r="P69">
            <v>0</v>
          </cell>
          <cell r="Q69">
            <v>0</v>
          </cell>
          <cell r="R69" t="str">
            <v>Aut009t</v>
          </cell>
          <cell r="S69">
            <v>0.8</v>
          </cell>
        </row>
        <row r="70">
          <cell r="B70" t="str">
            <v>Aut010t</v>
          </cell>
          <cell r="D70" t="str">
            <v>Steen</v>
          </cell>
          <cell r="E70">
            <v>10</v>
          </cell>
          <cell r="F70">
            <v>0</v>
          </cell>
          <cell r="G70">
            <v>0</v>
          </cell>
          <cell r="H70">
            <v>0</v>
          </cell>
          <cell r="I70">
            <v>0</v>
          </cell>
          <cell r="J70">
            <v>0</v>
          </cell>
          <cell r="K70">
            <v>0</v>
          </cell>
          <cell r="L70">
            <v>0</v>
          </cell>
          <cell r="M70">
            <v>0</v>
          </cell>
          <cell r="N70">
            <v>0</v>
          </cell>
          <cell r="O70">
            <v>0</v>
          </cell>
          <cell r="P70">
            <v>0</v>
          </cell>
          <cell r="Q70">
            <v>0</v>
          </cell>
          <cell r="R70" t="str">
            <v>Aut010t</v>
          </cell>
          <cell r="S70">
            <v>0.8</v>
          </cell>
        </row>
        <row r="71">
          <cell r="B71" t="str">
            <v>Aut011t</v>
          </cell>
          <cell r="D71" t="str">
            <v>Steen</v>
          </cell>
          <cell r="E71">
            <v>11</v>
          </cell>
          <cell r="F71">
            <v>0</v>
          </cell>
          <cell r="G71">
            <v>0</v>
          </cell>
          <cell r="H71">
            <v>0</v>
          </cell>
          <cell r="I71">
            <v>0</v>
          </cell>
          <cell r="J71">
            <v>0</v>
          </cell>
          <cell r="K71">
            <v>0</v>
          </cell>
          <cell r="L71">
            <v>0</v>
          </cell>
          <cell r="M71">
            <v>0</v>
          </cell>
          <cell r="N71">
            <v>0</v>
          </cell>
          <cell r="O71">
            <v>0</v>
          </cell>
          <cell r="P71">
            <v>0</v>
          </cell>
          <cell r="Q71">
            <v>0</v>
          </cell>
          <cell r="R71" t="str">
            <v>Aut011t</v>
          </cell>
          <cell r="S71">
            <v>0.8</v>
          </cell>
        </row>
        <row r="73">
          <cell r="B73" t="str">
            <v>Aul260s</v>
          </cell>
          <cell r="C73" t="str">
            <v>Aula</v>
          </cell>
          <cell r="D73" t="str">
            <v>Steen</v>
          </cell>
          <cell r="E73">
            <v>260</v>
          </cell>
          <cell r="F73">
            <v>0.79101111111111111</v>
          </cell>
          <cell r="G73">
            <v>0.1996</v>
          </cell>
          <cell r="H73">
            <v>0</v>
          </cell>
          <cell r="I73">
            <v>0</v>
          </cell>
          <cell r="J73">
            <v>0</v>
          </cell>
          <cell r="K73">
            <v>0</v>
          </cell>
          <cell r="L73">
            <v>0</v>
          </cell>
          <cell r="M73">
            <v>0</v>
          </cell>
          <cell r="N73">
            <v>0</v>
          </cell>
          <cell r="O73">
            <v>0</v>
          </cell>
          <cell r="P73">
            <v>0.990611111111111</v>
          </cell>
          <cell r="Q73">
            <v>262.46424765857216</v>
          </cell>
          <cell r="R73" t="str">
            <v>Aul260s</v>
          </cell>
          <cell r="S73">
            <v>1</v>
          </cell>
        </row>
        <row r="74">
          <cell r="B74" t="str">
            <v>Aul260sn</v>
          </cell>
          <cell r="C74" t="str">
            <v>Aula, naloopronde</v>
          </cell>
          <cell r="D74" t="str">
            <v>Steen</v>
          </cell>
          <cell r="E74">
            <v>260</v>
          </cell>
          <cell r="F74">
            <v>0.76028333333333331</v>
          </cell>
          <cell r="G74">
            <v>0</v>
          </cell>
          <cell r="H74">
            <v>0</v>
          </cell>
          <cell r="I74">
            <v>0</v>
          </cell>
          <cell r="J74">
            <v>0</v>
          </cell>
          <cell r="K74">
            <v>0</v>
          </cell>
          <cell r="L74">
            <v>0</v>
          </cell>
          <cell r="M74">
            <v>0</v>
          </cell>
          <cell r="N74">
            <v>0</v>
          </cell>
          <cell r="O74">
            <v>0</v>
          </cell>
          <cell r="P74">
            <v>0.76028333333333331</v>
          </cell>
          <cell r="Q74">
            <v>341.9777714448561</v>
          </cell>
          <cell r="R74" t="str">
            <v>Aul260sn</v>
          </cell>
          <cell r="S74">
            <v>1.45</v>
          </cell>
        </row>
        <row r="75">
          <cell r="B75" t="str">
            <v>Aul156s</v>
          </cell>
          <cell r="C75" t="str">
            <v>Aula</v>
          </cell>
          <cell r="D75" t="str">
            <v>Steen</v>
          </cell>
          <cell r="E75">
            <v>156</v>
          </cell>
          <cell r="F75">
            <v>0.58127777777777778</v>
          </cell>
          <cell r="G75">
            <v>0.1996</v>
          </cell>
          <cell r="H75">
            <v>0</v>
          </cell>
          <cell r="I75">
            <v>0</v>
          </cell>
          <cell r="J75">
            <v>0</v>
          </cell>
          <cell r="K75">
            <v>0</v>
          </cell>
          <cell r="L75">
            <v>0</v>
          </cell>
          <cell r="M75">
            <v>0</v>
          </cell>
          <cell r="N75">
            <v>0</v>
          </cell>
          <cell r="O75">
            <v>0</v>
          </cell>
          <cell r="P75">
            <v>0.78087777777777778</v>
          </cell>
          <cell r="Q75">
            <v>199.77518177549481</v>
          </cell>
          <cell r="R75" t="str">
            <v>Aul156s</v>
          </cell>
          <cell r="S75">
            <v>1</v>
          </cell>
        </row>
        <row r="76">
          <cell r="B76" t="str">
            <v>Aul130s</v>
          </cell>
          <cell r="C76" t="str">
            <v>Aula</v>
          </cell>
          <cell r="D76" t="str">
            <v>Steen</v>
          </cell>
          <cell r="E76">
            <v>130</v>
          </cell>
          <cell r="F76">
            <v>0.55528666666666671</v>
          </cell>
          <cell r="G76">
            <v>0.20958000000000002</v>
          </cell>
          <cell r="H76">
            <v>0</v>
          </cell>
          <cell r="I76">
            <v>0</v>
          </cell>
          <cell r="J76">
            <v>0</v>
          </cell>
          <cell r="K76">
            <v>0</v>
          </cell>
          <cell r="L76">
            <v>0</v>
          </cell>
          <cell r="M76">
            <v>0</v>
          </cell>
          <cell r="N76">
            <v>0</v>
          </cell>
          <cell r="O76">
            <v>0</v>
          </cell>
          <cell r="P76">
            <v>0.76486666666666669</v>
          </cell>
          <cell r="Q76">
            <v>169.96426392399547</v>
          </cell>
          <cell r="R76" t="str">
            <v>Aul130s</v>
          </cell>
          <cell r="S76">
            <v>1.05</v>
          </cell>
        </row>
        <row r="77">
          <cell r="B77" t="str">
            <v>Aul104s</v>
          </cell>
          <cell r="C77" t="str">
            <v>Aula</v>
          </cell>
          <cell r="D77" t="str">
            <v>Steen</v>
          </cell>
          <cell r="E77">
            <v>104</v>
          </cell>
          <cell r="F77">
            <v>0.52405222222222225</v>
          </cell>
          <cell r="G77">
            <v>0.21956000000000003</v>
          </cell>
          <cell r="H77">
            <v>0</v>
          </cell>
          <cell r="I77">
            <v>0</v>
          </cell>
          <cell r="J77">
            <v>0</v>
          </cell>
          <cell r="K77">
            <v>0</v>
          </cell>
          <cell r="L77">
            <v>0</v>
          </cell>
          <cell r="M77">
            <v>0</v>
          </cell>
          <cell r="N77">
            <v>0</v>
          </cell>
          <cell r="O77">
            <v>0</v>
          </cell>
          <cell r="P77">
            <v>0.74361222222222234</v>
          </cell>
          <cell r="Q77">
            <v>139.85784107905701</v>
          </cell>
          <cell r="R77" t="str">
            <v>Aul104s</v>
          </cell>
          <cell r="S77">
            <v>1.1000000000000001</v>
          </cell>
        </row>
        <row r="78">
          <cell r="B78" t="str">
            <v>Aul052s</v>
          </cell>
          <cell r="C78" t="str">
            <v>Aula</v>
          </cell>
          <cell r="D78" t="str">
            <v>Steen</v>
          </cell>
          <cell r="E78">
            <v>52</v>
          </cell>
          <cell r="F78">
            <v>0.42727611111111102</v>
          </cell>
          <cell r="G78">
            <v>0.22953999999999999</v>
          </cell>
          <cell r="H78">
            <v>0</v>
          </cell>
          <cell r="I78">
            <v>0</v>
          </cell>
          <cell r="J78">
            <v>0</v>
          </cell>
          <cell r="K78">
            <v>0</v>
          </cell>
          <cell r="L78">
            <v>0</v>
          </cell>
          <cell r="M78">
            <v>0</v>
          </cell>
          <cell r="N78">
            <v>0</v>
          </cell>
          <cell r="O78">
            <v>0</v>
          </cell>
          <cell r="P78">
            <v>0.65681611111111105</v>
          </cell>
          <cell r="Q78">
            <v>79.169799766381431</v>
          </cell>
          <cell r="R78" t="str">
            <v>Aul052s</v>
          </cell>
          <cell r="S78">
            <v>1.1499999999999999</v>
          </cell>
        </row>
        <row r="79">
          <cell r="B79" t="str">
            <v>Aul026s</v>
          </cell>
          <cell r="C79" t="str">
            <v>Aula</v>
          </cell>
          <cell r="D79" t="str">
            <v>Steen</v>
          </cell>
          <cell r="E79">
            <v>26</v>
          </cell>
          <cell r="F79">
            <v>0.25847999999999999</v>
          </cell>
          <cell r="G79">
            <v>0.17807999999999999</v>
          </cell>
          <cell r="H79">
            <v>0</v>
          </cell>
          <cell r="I79">
            <v>0</v>
          </cell>
          <cell r="J79">
            <v>0</v>
          </cell>
          <cell r="K79">
            <v>0</v>
          </cell>
          <cell r="L79">
            <v>0</v>
          </cell>
          <cell r="M79">
            <v>0</v>
          </cell>
          <cell r="N79">
            <v>0</v>
          </cell>
          <cell r="O79">
            <v>0</v>
          </cell>
          <cell r="P79">
            <v>0.43655999999999989</v>
          </cell>
          <cell r="Q79">
            <v>59.556532893531262</v>
          </cell>
          <cell r="R79" t="str">
            <v>Aul026s</v>
          </cell>
          <cell r="S79">
            <v>1.2</v>
          </cell>
        </row>
        <row r="80">
          <cell r="B80" t="str">
            <v>Aul012s</v>
          </cell>
          <cell r="C80" t="str">
            <v>Aula</v>
          </cell>
          <cell r="D80" t="str">
            <v>Steen</v>
          </cell>
          <cell r="E80">
            <v>12</v>
          </cell>
          <cell r="F80">
            <v>0.16204166666666667</v>
          </cell>
          <cell r="G80">
            <v>8.9499999999999996E-2</v>
          </cell>
          <cell r="H80">
            <v>0</v>
          </cell>
          <cell r="I80">
            <v>0</v>
          </cell>
          <cell r="J80">
            <v>0</v>
          </cell>
          <cell r="K80">
            <v>0</v>
          </cell>
          <cell r="L80">
            <v>0</v>
          </cell>
          <cell r="M80">
            <v>0</v>
          </cell>
          <cell r="N80">
            <v>0</v>
          </cell>
          <cell r="O80">
            <v>0</v>
          </cell>
          <cell r="P80">
            <v>0.25154166666666666</v>
          </cell>
          <cell r="Q80">
            <v>47.705814146099058</v>
          </cell>
          <cell r="R80" t="str">
            <v>Aul012s</v>
          </cell>
          <cell r="S80">
            <v>1.25</v>
          </cell>
        </row>
        <row r="81">
          <cell r="B81" t="str">
            <v>Aul052sz</v>
          </cell>
          <cell r="C81" t="str">
            <v>Aula, weekend</v>
          </cell>
          <cell r="D81" t="str">
            <v>Steen</v>
          </cell>
          <cell r="E81">
            <v>52</v>
          </cell>
          <cell r="F81">
            <v>0.15205666666666665</v>
          </cell>
          <cell r="G81">
            <v>0</v>
          </cell>
          <cell r="H81">
            <v>0</v>
          </cell>
          <cell r="I81">
            <v>0</v>
          </cell>
          <cell r="J81">
            <v>0</v>
          </cell>
          <cell r="K81">
            <v>0</v>
          </cell>
          <cell r="L81">
            <v>0</v>
          </cell>
          <cell r="M81">
            <v>0</v>
          </cell>
          <cell r="N81">
            <v>0</v>
          </cell>
          <cell r="O81">
            <v>0</v>
          </cell>
          <cell r="P81">
            <v>0.15205666666666665</v>
          </cell>
          <cell r="Q81">
            <v>341.97777144485616</v>
          </cell>
          <cell r="R81" t="str">
            <v>Aul052sz</v>
          </cell>
          <cell r="S81">
            <v>1.45</v>
          </cell>
        </row>
        <row r="82">
          <cell r="B82" t="str">
            <v>Aul001s</v>
          </cell>
          <cell r="D82" t="str">
            <v>Steen</v>
          </cell>
          <cell r="E82">
            <v>1</v>
          </cell>
          <cell r="F82">
            <v>0</v>
          </cell>
          <cell r="G82">
            <v>0</v>
          </cell>
          <cell r="H82">
            <v>0</v>
          </cell>
          <cell r="I82">
            <v>0</v>
          </cell>
          <cell r="J82">
            <v>0</v>
          </cell>
          <cell r="K82">
            <v>0</v>
          </cell>
          <cell r="L82">
            <v>0</v>
          </cell>
          <cell r="M82">
            <v>0</v>
          </cell>
          <cell r="N82">
            <v>0</v>
          </cell>
          <cell r="O82">
            <v>0</v>
          </cell>
          <cell r="P82">
            <v>0</v>
          </cell>
          <cell r="Q82">
            <v>0</v>
          </cell>
          <cell r="R82" t="str">
            <v>Aul001s</v>
          </cell>
          <cell r="S82">
            <v>0.8</v>
          </cell>
        </row>
        <row r="83">
          <cell r="B83" t="str">
            <v>Aul002s</v>
          </cell>
          <cell r="D83" t="str">
            <v>Steen</v>
          </cell>
          <cell r="E83">
            <v>2</v>
          </cell>
          <cell r="F83">
            <v>0</v>
          </cell>
          <cell r="G83">
            <v>0</v>
          </cell>
          <cell r="H83">
            <v>0</v>
          </cell>
          <cell r="I83">
            <v>0</v>
          </cell>
          <cell r="J83">
            <v>0</v>
          </cell>
          <cell r="K83">
            <v>0</v>
          </cell>
          <cell r="L83">
            <v>0</v>
          </cell>
          <cell r="M83">
            <v>0</v>
          </cell>
          <cell r="N83">
            <v>0</v>
          </cell>
          <cell r="O83">
            <v>0</v>
          </cell>
          <cell r="P83">
            <v>0</v>
          </cell>
          <cell r="Q83">
            <v>0</v>
          </cell>
          <cell r="R83" t="str">
            <v>Aul002s</v>
          </cell>
          <cell r="S83">
            <v>0.8</v>
          </cell>
        </row>
        <row r="84">
          <cell r="B84" t="str">
            <v>Aul003s</v>
          </cell>
          <cell r="D84" t="str">
            <v>Steen</v>
          </cell>
          <cell r="E84">
            <v>3</v>
          </cell>
          <cell r="F84">
            <v>0</v>
          </cell>
          <cell r="G84">
            <v>0</v>
          </cell>
          <cell r="H84">
            <v>0</v>
          </cell>
          <cell r="I84">
            <v>0</v>
          </cell>
          <cell r="J84">
            <v>0</v>
          </cell>
          <cell r="K84">
            <v>0</v>
          </cell>
          <cell r="L84">
            <v>0</v>
          </cell>
          <cell r="M84">
            <v>0</v>
          </cell>
          <cell r="N84">
            <v>0</v>
          </cell>
          <cell r="O84">
            <v>0</v>
          </cell>
          <cell r="P84">
            <v>0</v>
          </cell>
          <cell r="Q84">
            <v>0</v>
          </cell>
          <cell r="R84" t="str">
            <v>Aul003s</v>
          </cell>
          <cell r="S84">
            <v>0.8</v>
          </cell>
        </row>
        <row r="85">
          <cell r="B85" t="str">
            <v>Aul004s</v>
          </cell>
          <cell r="D85" t="str">
            <v>Steen</v>
          </cell>
          <cell r="E85">
            <v>4</v>
          </cell>
          <cell r="F85">
            <v>0</v>
          </cell>
          <cell r="G85">
            <v>0</v>
          </cell>
          <cell r="H85">
            <v>0</v>
          </cell>
          <cell r="I85">
            <v>0</v>
          </cell>
          <cell r="J85">
            <v>0</v>
          </cell>
          <cell r="K85">
            <v>0</v>
          </cell>
          <cell r="L85">
            <v>0</v>
          </cell>
          <cell r="M85">
            <v>0</v>
          </cell>
          <cell r="N85">
            <v>0</v>
          </cell>
          <cell r="O85">
            <v>0</v>
          </cell>
          <cell r="P85">
            <v>0</v>
          </cell>
          <cell r="Q85">
            <v>0</v>
          </cell>
          <cell r="R85" t="str">
            <v>Aul004s</v>
          </cell>
          <cell r="S85">
            <v>0.8</v>
          </cell>
        </row>
        <row r="86">
          <cell r="B86" t="str">
            <v>Aul005s</v>
          </cell>
          <cell r="D86" t="str">
            <v>Steen</v>
          </cell>
          <cell r="E86">
            <v>5</v>
          </cell>
          <cell r="F86">
            <v>0</v>
          </cell>
          <cell r="G86">
            <v>0</v>
          </cell>
          <cell r="H86">
            <v>0</v>
          </cell>
          <cell r="I86">
            <v>0</v>
          </cell>
          <cell r="J86">
            <v>0</v>
          </cell>
          <cell r="K86">
            <v>0</v>
          </cell>
          <cell r="L86">
            <v>0</v>
          </cell>
          <cell r="M86">
            <v>0</v>
          </cell>
          <cell r="N86">
            <v>0</v>
          </cell>
          <cell r="O86">
            <v>0</v>
          </cell>
          <cell r="P86">
            <v>0</v>
          </cell>
          <cell r="Q86">
            <v>0</v>
          </cell>
          <cell r="R86" t="str">
            <v>Aul005s</v>
          </cell>
          <cell r="S86">
            <v>0.8</v>
          </cell>
        </row>
        <row r="87">
          <cell r="B87" t="str">
            <v>Aus006s</v>
          </cell>
          <cell r="D87" t="str">
            <v>Steen</v>
          </cell>
          <cell r="E87">
            <v>6</v>
          </cell>
          <cell r="F87">
            <v>0</v>
          </cell>
          <cell r="G87">
            <v>0</v>
          </cell>
          <cell r="H87">
            <v>0</v>
          </cell>
          <cell r="I87">
            <v>0</v>
          </cell>
          <cell r="J87">
            <v>0</v>
          </cell>
          <cell r="K87">
            <v>0</v>
          </cell>
          <cell r="L87">
            <v>0</v>
          </cell>
          <cell r="M87">
            <v>0</v>
          </cell>
          <cell r="N87">
            <v>0</v>
          </cell>
          <cell r="O87">
            <v>0</v>
          </cell>
          <cell r="P87">
            <v>0</v>
          </cell>
          <cell r="Q87">
            <v>0</v>
          </cell>
          <cell r="R87" t="str">
            <v>Aus006s</v>
          </cell>
          <cell r="S87">
            <v>0.8</v>
          </cell>
        </row>
        <row r="88">
          <cell r="B88" t="str">
            <v>Aus007s</v>
          </cell>
          <cell r="D88" t="str">
            <v>Steen</v>
          </cell>
          <cell r="E88">
            <v>7</v>
          </cell>
          <cell r="F88">
            <v>0</v>
          </cell>
          <cell r="G88">
            <v>0</v>
          </cell>
          <cell r="H88">
            <v>0</v>
          </cell>
          <cell r="I88">
            <v>0</v>
          </cell>
          <cell r="J88">
            <v>0</v>
          </cell>
          <cell r="K88">
            <v>0</v>
          </cell>
          <cell r="L88">
            <v>0</v>
          </cell>
          <cell r="M88">
            <v>0</v>
          </cell>
          <cell r="N88">
            <v>0</v>
          </cell>
          <cell r="O88">
            <v>0</v>
          </cell>
          <cell r="P88">
            <v>0</v>
          </cell>
          <cell r="Q88">
            <v>0</v>
          </cell>
          <cell r="R88" t="str">
            <v>Aus007s</v>
          </cell>
          <cell r="S88">
            <v>0.8</v>
          </cell>
        </row>
        <row r="89">
          <cell r="B89" t="str">
            <v>Aus008s</v>
          </cell>
          <cell r="D89" t="str">
            <v>Steen</v>
          </cell>
          <cell r="E89">
            <v>8</v>
          </cell>
          <cell r="F89">
            <v>0</v>
          </cell>
          <cell r="G89">
            <v>0</v>
          </cell>
          <cell r="H89">
            <v>0</v>
          </cell>
          <cell r="I89">
            <v>0</v>
          </cell>
          <cell r="J89">
            <v>0</v>
          </cell>
          <cell r="K89">
            <v>0</v>
          </cell>
          <cell r="L89">
            <v>0</v>
          </cell>
          <cell r="M89">
            <v>0</v>
          </cell>
          <cell r="N89">
            <v>0</v>
          </cell>
          <cell r="O89">
            <v>0</v>
          </cell>
          <cell r="P89">
            <v>0</v>
          </cell>
          <cell r="Q89">
            <v>0</v>
          </cell>
          <cell r="R89" t="str">
            <v>Aus008s</v>
          </cell>
          <cell r="S89">
            <v>0.8</v>
          </cell>
        </row>
        <row r="90">
          <cell r="B90" t="str">
            <v>Aus009s</v>
          </cell>
          <cell r="D90" t="str">
            <v>Steen</v>
          </cell>
          <cell r="E90">
            <v>9</v>
          </cell>
          <cell r="F90">
            <v>0</v>
          </cell>
          <cell r="G90">
            <v>0</v>
          </cell>
          <cell r="H90">
            <v>0</v>
          </cell>
          <cell r="I90">
            <v>0</v>
          </cell>
          <cell r="J90">
            <v>0</v>
          </cell>
          <cell r="K90">
            <v>0</v>
          </cell>
          <cell r="L90">
            <v>0</v>
          </cell>
          <cell r="M90">
            <v>0</v>
          </cell>
          <cell r="N90">
            <v>0</v>
          </cell>
          <cell r="O90">
            <v>0</v>
          </cell>
          <cell r="P90">
            <v>0</v>
          </cell>
          <cell r="Q90">
            <v>0</v>
          </cell>
          <cell r="R90" t="str">
            <v>Aus009s</v>
          </cell>
          <cell r="S90">
            <v>0.8</v>
          </cell>
        </row>
        <row r="91">
          <cell r="B91" t="str">
            <v>Aus010s</v>
          </cell>
          <cell r="D91" t="str">
            <v>Steen</v>
          </cell>
          <cell r="E91">
            <v>10</v>
          </cell>
          <cell r="F91">
            <v>0</v>
          </cell>
          <cell r="G91">
            <v>0</v>
          </cell>
          <cell r="H91">
            <v>0</v>
          </cell>
          <cell r="I91">
            <v>0</v>
          </cell>
          <cell r="J91">
            <v>0</v>
          </cell>
          <cell r="K91">
            <v>0</v>
          </cell>
          <cell r="L91">
            <v>0</v>
          </cell>
          <cell r="M91">
            <v>0</v>
          </cell>
          <cell r="N91">
            <v>0</v>
          </cell>
          <cell r="O91">
            <v>0</v>
          </cell>
          <cell r="P91">
            <v>0</v>
          </cell>
          <cell r="Q91">
            <v>0</v>
          </cell>
          <cell r="R91" t="str">
            <v>Aus010s</v>
          </cell>
          <cell r="S91">
            <v>0.8</v>
          </cell>
        </row>
        <row r="92">
          <cell r="B92" t="str">
            <v>Aus011s</v>
          </cell>
          <cell r="D92" t="str">
            <v>Steen</v>
          </cell>
          <cell r="E92">
            <v>11</v>
          </cell>
          <cell r="F92">
            <v>0</v>
          </cell>
          <cell r="G92">
            <v>0</v>
          </cell>
          <cell r="H92">
            <v>0</v>
          </cell>
          <cell r="I92">
            <v>0</v>
          </cell>
          <cell r="J92">
            <v>0</v>
          </cell>
          <cell r="K92">
            <v>0</v>
          </cell>
          <cell r="L92">
            <v>0</v>
          </cell>
          <cell r="M92">
            <v>0</v>
          </cell>
          <cell r="N92">
            <v>0</v>
          </cell>
          <cell r="O92">
            <v>0</v>
          </cell>
          <cell r="P92">
            <v>0</v>
          </cell>
          <cell r="Q92">
            <v>0</v>
          </cell>
          <cell r="R92" t="str">
            <v>Aus011s</v>
          </cell>
          <cell r="S92">
            <v>0.8</v>
          </cell>
        </row>
        <row r="94">
          <cell r="B94" t="str">
            <v>Bad260l</v>
          </cell>
          <cell r="C94" t="str">
            <v>Badkamer</v>
          </cell>
          <cell r="D94" t="str">
            <v>Lino/PVC</v>
          </cell>
          <cell r="E94">
            <v>260</v>
          </cell>
          <cell r="F94">
            <v>3.0470000000000002</v>
          </cell>
          <cell r="G94">
            <v>5.8500000000000003E-2</v>
          </cell>
          <cell r="H94">
            <v>0</v>
          </cell>
          <cell r="I94">
            <v>0</v>
          </cell>
          <cell r="J94">
            <v>0</v>
          </cell>
          <cell r="K94">
            <v>0</v>
          </cell>
          <cell r="L94">
            <v>0</v>
          </cell>
          <cell r="M94">
            <v>0</v>
          </cell>
          <cell r="N94">
            <v>0</v>
          </cell>
          <cell r="O94">
            <v>0</v>
          </cell>
          <cell r="P94">
            <v>3.1055000000000001</v>
          </cell>
          <cell r="Q94">
            <v>83.722427950410562</v>
          </cell>
          <cell r="R94" t="str">
            <v>Bad260l</v>
          </cell>
          <cell r="S94">
            <v>0.9</v>
          </cell>
        </row>
        <row r="95">
          <cell r="B95" t="str">
            <v>Bad260ln</v>
          </cell>
          <cell r="C95" t="str">
            <v>Badkamer, naloopronde</v>
          </cell>
          <cell r="D95" t="str">
            <v>Lino/PVC</v>
          </cell>
          <cell r="E95">
            <v>260</v>
          </cell>
          <cell r="F95">
            <v>2.3878472222222222</v>
          </cell>
          <cell r="G95">
            <v>0</v>
          </cell>
          <cell r="H95">
            <v>0</v>
          </cell>
          <cell r="I95">
            <v>0</v>
          </cell>
          <cell r="J95">
            <v>0</v>
          </cell>
          <cell r="K95">
            <v>0</v>
          </cell>
          <cell r="L95">
            <v>0</v>
          </cell>
          <cell r="M95">
            <v>0</v>
          </cell>
          <cell r="N95">
            <v>0</v>
          </cell>
          <cell r="O95">
            <v>0</v>
          </cell>
          <cell r="P95">
            <v>2.3878472222222222</v>
          </cell>
          <cell r="Q95">
            <v>108.88468809073724</v>
          </cell>
          <cell r="R95" t="str">
            <v>Bad260ln</v>
          </cell>
          <cell r="S95">
            <v>1.1499999999999999</v>
          </cell>
        </row>
        <row r="96">
          <cell r="B96" t="str">
            <v>Bad156l</v>
          </cell>
          <cell r="C96" t="str">
            <v>Badkamer</v>
          </cell>
          <cell r="D96" t="str">
            <v>Lino/PVC</v>
          </cell>
          <cell r="E96">
            <v>156</v>
          </cell>
          <cell r="F96">
            <v>2.2409999999999997</v>
          </cell>
          <cell r="G96">
            <v>5.8500000000000003E-2</v>
          </cell>
          <cell r="H96">
            <v>0</v>
          </cell>
          <cell r="I96">
            <v>0</v>
          </cell>
          <cell r="J96">
            <v>0</v>
          </cell>
          <cell r="K96">
            <v>0</v>
          </cell>
          <cell r="L96">
            <v>0</v>
          </cell>
          <cell r="M96">
            <v>0</v>
          </cell>
          <cell r="N96">
            <v>0</v>
          </cell>
          <cell r="O96">
            <v>0</v>
          </cell>
          <cell r="P96">
            <v>2.2994999999999997</v>
          </cell>
          <cell r="Q96">
            <v>67.840834964122649</v>
          </cell>
          <cell r="R96" t="str">
            <v>Bad156l</v>
          </cell>
          <cell r="S96">
            <v>0.9</v>
          </cell>
        </row>
        <row r="97">
          <cell r="B97" t="str">
            <v>Bad130l</v>
          </cell>
          <cell r="C97" t="str">
            <v>Badkamer</v>
          </cell>
          <cell r="D97" t="str">
            <v>Lino/PVC</v>
          </cell>
          <cell r="E97">
            <v>130</v>
          </cell>
          <cell r="F97">
            <v>2.1528055555555556</v>
          </cell>
          <cell r="G97">
            <v>6.1750000000000006E-2</v>
          </cell>
          <cell r="H97">
            <v>0</v>
          </cell>
          <cell r="I97">
            <v>0</v>
          </cell>
          <cell r="J97">
            <v>0</v>
          </cell>
          <cell r="K97">
            <v>0</v>
          </cell>
          <cell r="L97">
            <v>0</v>
          </cell>
          <cell r="M97">
            <v>0</v>
          </cell>
          <cell r="N97">
            <v>0</v>
          </cell>
          <cell r="O97">
            <v>0</v>
          </cell>
          <cell r="P97">
            <v>2.2145555555555556</v>
          </cell>
          <cell r="Q97">
            <v>58.702523706788419</v>
          </cell>
          <cell r="R97" t="str">
            <v>Bad130l</v>
          </cell>
          <cell r="S97">
            <v>0.95000000000000007</v>
          </cell>
        </row>
        <row r="98">
          <cell r="B98" t="str">
            <v>Bad104l</v>
          </cell>
          <cell r="C98" t="str">
            <v>Badkamer</v>
          </cell>
          <cell r="D98" t="str">
            <v>Lino/PVC</v>
          </cell>
          <cell r="E98">
            <v>104</v>
          </cell>
          <cell r="F98">
            <v>2.0422222222222226</v>
          </cell>
          <cell r="G98">
            <v>6.5000000000000002E-2</v>
          </cell>
          <cell r="H98">
            <v>0</v>
          </cell>
          <cell r="I98">
            <v>0</v>
          </cell>
          <cell r="J98">
            <v>0</v>
          </cell>
          <cell r="K98">
            <v>0</v>
          </cell>
          <cell r="L98">
            <v>0</v>
          </cell>
          <cell r="M98">
            <v>0</v>
          </cell>
          <cell r="N98">
            <v>0</v>
          </cell>
          <cell r="O98">
            <v>0</v>
          </cell>
          <cell r="P98">
            <v>2.1072222222222226</v>
          </cell>
          <cell r="Q98">
            <v>49.354073292907984</v>
          </cell>
          <cell r="R98" t="str">
            <v>Bad104l</v>
          </cell>
          <cell r="S98">
            <v>1</v>
          </cell>
        </row>
        <row r="99">
          <cell r="B99" t="str">
            <v>Bad052l</v>
          </cell>
          <cell r="C99" t="str">
            <v>Badkamer</v>
          </cell>
          <cell r="D99" t="str">
            <v>Lino/PVC</v>
          </cell>
          <cell r="E99">
            <v>52</v>
          </cell>
          <cell r="F99">
            <v>1.6143020833333335</v>
          </cell>
          <cell r="G99">
            <v>6.8250000000000005E-2</v>
          </cell>
          <cell r="H99">
            <v>0</v>
          </cell>
          <cell r="I99">
            <v>0</v>
          </cell>
          <cell r="J99">
            <v>0</v>
          </cell>
          <cell r="K99">
            <v>0</v>
          </cell>
          <cell r="L99">
            <v>0</v>
          </cell>
          <cell r="M99">
            <v>0</v>
          </cell>
          <cell r="N99">
            <v>0</v>
          </cell>
          <cell r="O99">
            <v>0</v>
          </cell>
          <cell r="P99">
            <v>1.6825520833333334</v>
          </cell>
          <cell r="Q99">
            <v>30.905432595573441</v>
          </cell>
          <cell r="R99" t="str">
            <v>Bad052l</v>
          </cell>
          <cell r="S99">
            <v>1.05</v>
          </cell>
        </row>
        <row r="100">
          <cell r="B100" t="str">
            <v>Bad026l</v>
          </cell>
          <cell r="C100" t="str">
            <v>Badkamer</v>
          </cell>
          <cell r="D100" t="str">
            <v>Lino/PVC</v>
          </cell>
          <cell r="E100">
            <v>26</v>
          </cell>
          <cell r="F100">
            <v>0.82011111111111124</v>
          </cell>
          <cell r="G100">
            <v>4.9500000000000002E-2</v>
          </cell>
          <cell r="H100">
            <v>0</v>
          </cell>
          <cell r="I100">
            <v>0</v>
          </cell>
          <cell r="J100">
            <v>0</v>
          </cell>
          <cell r="K100">
            <v>0</v>
          </cell>
          <cell r="L100">
            <v>0</v>
          </cell>
          <cell r="M100">
            <v>0</v>
          </cell>
          <cell r="N100">
            <v>0</v>
          </cell>
          <cell r="O100">
            <v>0</v>
          </cell>
          <cell r="P100">
            <v>0.86961111111111111</v>
          </cell>
          <cell r="Q100">
            <v>29.898422027726316</v>
          </cell>
          <cell r="R100" t="str">
            <v>Bad026l</v>
          </cell>
          <cell r="S100">
            <v>1.1000000000000001</v>
          </cell>
        </row>
        <row r="101">
          <cell r="B101" t="str">
            <v>Bad012l</v>
          </cell>
          <cell r="C101" t="str">
            <v>Badkamer</v>
          </cell>
          <cell r="D101" t="str">
            <v>Lino/PVC</v>
          </cell>
          <cell r="E101">
            <v>12</v>
          </cell>
          <cell r="F101">
            <v>0.36728125</v>
          </cell>
          <cell r="G101">
            <v>1.7249999999999998E-2</v>
          </cell>
          <cell r="H101">
            <v>0</v>
          </cell>
          <cell r="I101">
            <v>0</v>
          </cell>
          <cell r="J101">
            <v>0</v>
          </cell>
          <cell r="K101">
            <v>0</v>
          </cell>
          <cell r="L101">
            <v>0</v>
          </cell>
          <cell r="M101">
            <v>0</v>
          </cell>
          <cell r="N101">
            <v>0</v>
          </cell>
          <cell r="O101">
            <v>0</v>
          </cell>
          <cell r="P101">
            <v>0.38453124999999999</v>
          </cell>
          <cell r="Q101">
            <v>31.206826493295409</v>
          </cell>
          <cell r="R101" t="str">
            <v>Bad012l</v>
          </cell>
          <cell r="S101">
            <v>1.1499999999999999</v>
          </cell>
        </row>
        <row r="102">
          <cell r="B102" t="str">
            <v>Bad052lz</v>
          </cell>
          <cell r="C102" t="str">
            <v>Badkamer, weekend</v>
          </cell>
          <cell r="D102" t="str">
            <v>Lino/PVC</v>
          </cell>
          <cell r="E102">
            <v>52</v>
          </cell>
          <cell r="F102">
            <v>0.47756944444444438</v>
          </cell>
          <cell r="G102">
            <v>0</v>
          </cell>
          <cell r="H102">
            <v>0</v>
          </cell>
          <cell r="I102">
            <v>0</v>
          </cell>
          <cell r="J102">
            <v>0</v>
          </cell>
          <cell r="K102">
            <v>0</v>
          </cell>
          <cell r="L102">
            <v>0</v>
          </cell>
          <cell r="M102">
            <v>0</v>
          </cell>
          <cell r="N102">
            <v>0</v>
          </cell>
          <cell r="O102">
            <v>0</v>
          </cell>
          <cell r="P102">
            <v>0.47756944444444438</v>
          </cell>
          <cell r="Q102">
            <v>108.88468809073726</v>
          </cell>
          <cell r="R102" t="str">
            <v>Bad052lz</v>
          </cell>
          <cell r="S102">
            <v>1.1499999999999999</v>
          </cell>
        </row>
        <row r="103">
          <cell r="B103" t="str">
            <v>Bad001l</v>
          </cell>
          <cell r="D103" t="str">
            <v>Lino/PVC</v>
          </cell>
          <cell r="E103">
            <v>1</v>
          </cell>
          <cell r="F103">
            <v>0</v>
          </cell>
          <cell r="G103">
            <v>0</v>
          </cell>
          <cell r="H103">
            <v>0</v>
          </cell>
          <cell r="I103">
            <v>0</v>
          </cell>
          <cell r="J103">
            <v>0</v>
          </cell>
          <cell r="K103">
            <v>0</v>
          </cell>
          <cell r="L103">
            <v>0</v>
          </cell>
          <cell r="M103">
            <v>0</v>
          </cell>
          <cell r="N103">
            <v>0</v>
          </cell>
          <cell r="O103">
            <v>0</v>
          </cell>
          <cell r="P103">
            <v>0</v>
          </cell>
          <cell r="Q103">
            <v>0</v>
          </cell>
          <cell r="R103" t="str">
            <v>Bad001l</v>
          </cell>
          <cell r="S103">
            <v>0.8</v>
          </cell>
        </row>
        <row r="104">
          <cell r="B104" t="str">
            <v>Bad002l</v>
          </cell>
          <cell r="D104" t="str">
            <v>Lino/PVC</v>
          </cell>
          <cell r="E104">
            <v>2</v>
          </cell>
          <cell r="F104">
            <v>0</v>
          </cell>
          <cell r="G104">
            <v>0</v>
          </cell>
          <cell r="H104">
            <v>0</v>
          </cell>
          <cell r="I104">
            <v>0</v>
          </cell>
          <cell r="J104">
            <v>0</v>
          </cell>
          <cell r="K104">
            <v>0</v>
          </cell>
          <cell r="L104">
            <v>0</v>
          </cell>
          <cell r="M104">
            <v>0</v>
          </cell>
          <cell r="N104">
            <v>0</v>
          </cell>
          <cell r="O104">
            <v>0</v>
          </cell>
          <cell r="P104">
            <v>0</v>
          </cell>
          <cell r="Q104">
            <v>0</v>
          </cell>
          <cell r="R104" t="str">
            <v>Bad002l</v>
          </cell>
          <cell r="S104">
            <v>0.8</v>
          </cell>
        </row>
        <row r="105">
          <cell r="B105" t="str">
            <v>Bad003l</v>
          </cell>
          <cell r="D105" t="str">
            <v>Lino/PVC</v>
          </cell>
          <cell r="E105">
            <v>3</v>
          </cell>
          <cell r="F105">
            <v>0</v>
          </cell>
          <cell r="G105">
            <v>0</v>
          </cell>
          <cell r="H105">
            <v>0</v>
          </cell>
          <cell r="I105">
            <v>0</v>
          </cell>
          <cell r="J105">
            <v>0</v>
          </cell>
          <cell r="K105">
            <v>0</v>
          </cell>
          <cell r="L105">
            <v>0</v>
          </cell>
          <cell r="M105">
            <v>0</v>
          </cell>
          <cell r="N105">
            <v>0</v>
          </cell>
          <cell r="O105">
            <v>0</v>
          </cell>
          <cell r="P105">
            <v>0</v>
          </cell>
          <cell r="Q105">
            <v>0</v>
          </cell>
          <cell r="R105" t="str">
            <v>Bad003l</v>
          </cell>
          <cell r="S105">
            <v>0.8</v>
          </cell>
        </row>
        <row r="106">
          <cell r="B106" t="str">
            <v>Bad004l</v>
          </cell>
          <cell r="D106" t="str">
            <v>Lino/PVC</v>
          </cell>
          <cell r="E106">
            <v>4</v>
          </cell>
          <cell r="F106">
            <v>0</v>
          </cell>
          <cell r="G106">
            <v>0</v>
          </cell>
          <cell r="H106">
            <v>0</v>
          </cell>
          <cell r="I106">
            <v>0</v>
          </cell>
          <cell r="J106">
            <v>0</v>
          </cell>
          <cell r="K106">
            <v>0</v>
          </cell>
          <cell r="L106">
            <v>0</v>
          </cell>
          <cell r="M106">
            <v>0</v>
          </cell>
          <cell r="N106">
            <v>0</v>
          </cell>
          <cell r="O106">
            <v>0</v>
          </cell>
          <cell r="P106">
            <v>0</v>
          </cell>
          <cell r="Q106">
            <v>0</v>
          </cell>
          <cell r="R106" t="str">
            <v>Bad004l</v>
          </cell>
          <cell r="S106">
            <v>0.8</v>
          </cell>
        </row>
        <row r="107">
          <cell r="B107" t="str">
            <v>Bad005l</v>
          </cell>
          <cell r="D107" t="str">
            <v>Lino/PVC</v>
          </cell>
          <cell r="E107">
            <v>5</v>
          </cell>
          <cell r="F107">
            <v>0</v>
          </cell>
          <cell r="G107">
            <v>0</v>
          </cell>
          <cell r="H107">
            <v>0</v>
          </cell>
          <cell r="I107">
            <v>0</v>
          </cell>
          <cell r="J107">
            <v>0</v>
          </cell>
          <cell r="K107">
            <v>0</v>
          </cell>
          <cell r="L107">
            <v>0</v>
          </cell>
          <cell r="M107">
            <v>0</v>
          </cell>
          <cell r="N107">
            <v>0</v>
          </cell>
          <cell r="O107">
            <v>0</v>
          </cell>
          <cell r="P107">
            <v>0</v>
          </cell>
          <cell r="Q107">
            <v>0</v>
          </cell>
          <cell r="R107" t="str">
            <v>Bad005l</v>
          </cell>
          <cell r="S107">
            <v>0.8</v>
          </cell>
        </row>
        <row r="108">
          <cell r="B108" t="str">
            <v>Bad006l</v>
          </cell>
          <cell r="D108" t="str">
            <v>Lino/PVC</v>
          </cell>
          <cell r="E108">
            <v>6</v>
          </cell>
          <cell r="F108">
            <v>0</v>
          </cell>
          <cell r="G108">
            <v>0</v>
          </cell>
          <cell r="H108">
            <v>0</v>
          </cell>
          <cell r="I108">
            <v>0</v>
          </cell>
          <cell r="J108">
            <v>0</v>
          </cell>
          <cell r="K108">
            <v>0</v>
          </cell>
          <cell r="L108">
            <v>0</v>
          </cell>
          <cell r="M108">
            <v>0</v>
          </cell>
          <cell r="N108">
            <v>0</v>
          </cell>
          <cell r="O108">
            <v>0</v>
          </cell>
          <cell r="P108">
            <v>0</v>
          </cell>
          <cell r="Q108">
            <v>0</v>
          </cell>
          <cell r="R108" t="str">
            <v>Bad006l</v>
          </cell>
          <cell r="S108">
            <v>0.8</v>
          </cell>
        </row>
        <row r="109">
          <cell r="B109" t="str">
            <v>Bad007l</v>
          </cell>
          <cell r="D109" t="str">
            <v>Lino/PVC</v>
          </cell>
          <cell r="E109">
            <v>7</v>
          </cell>
          <cell r="F109">
            <v>0</v>
          </cell>
          <cell r="G109">
            <v>0</v>
          </cell>
          <cell r="H109">
            <v>0</v>
          </cell>
          <cell r="I109">
            <v>0</v>
          </cell>
          <cell r="J109">
            <v>0</v>
          </cell>
          <cell r="K109">
            <v>0</v>
          </cell>
          <cell r="L109">
            <v>0</v>
          </cell>
          <cell r="M109">
            <v>0</v>
          </cell>
          <cell r="N109">
            <v>0</v>
          </cell>
          <cell r="O109">
            <v>0</v>
          </cell>
          <cell r="P109">
            <v>0</v>
          </cell>
          <cell r="Q109">
            <v>0</v>
          </cell>
          <cell r="R109" t="str">
            <v>Bad007l</v>
          </cell>
          <cell r="S109">
            <v>0.8</v>
          </cell>
        </row>
        <row r="110">
          <cell r="B110" t="str">
            <v>Bad008l</v>
          </cell>
          <cell r="D110" t="str">
            <v>Lino/PVC</v>
          </cell>
          <cell r="E110">
            <v>8</v>
          </cell>
          <cell r="F110">
            <v>0</v>
          </cell>
          <cell r="G110">
            <v>0</v>
          </cell>
          <cell r="H110">
            <v>0</v>
          </cell>
          <cell r="I110">
            <v>0</v>
          </cell>
          <cell r="J110">
            <v>0</v>
          </cell>
          <cell r="K110">
            <v>0</v>
          </cell>
          <cell r="L110">
            <v>0</v>
          </cell>
          <cell r="M110">
            <v>0</v>
          </cell>
          <cell r="N110">
            <v>0</v>
          </cell>
          <cell r="O110">
            <v>0</v>
          </cell>
          <cell r="P110">
            <v>0</v>
          </cell>
          <cell r="Q110">
            <v>0</v>
          </cell>
          <cell r="R110" t="str">
            <v>Bad008l</v>
          </cell>
          <cell r="S110">
            <v>0.8</v>
          </cell>
        </row>
        <row r="111">
          <cell r="B111" t="str">
            <v>Bad009l</v>
          </cell>
          <cell r="D111" t="str">
            <v>Lino/PVC</v>
          </cell>
          <cell r="E111">
            <v>9</v>
          </cell>
          <cell r="F111">
            <v>0</v>
          </cell>
          <cell r="G111">
            <v>0</v>
          </cell>
          <cell r="H111">
            <v>0</v>
          </cell>
          <cell r="I111">
            <v>0</v>
          </cell>
          <cell r="J111">
            <v>0</v>
          </cell>
          <cell r="K111">
            <v>0</v>
          </cell>
          <cell r="L111">
            <v>0</v>
          </cell>
          <cell r="M111">
            <v>0</v>
          </cell>
          <cell r="N111">
            <v>0</v>
          </cell>
          <cell r="O111">
            <v>0</v>
          </cell>
          <cell r="P111">
            <v>0</v>
          </cell>
          <cell r="Q111">
            <v>0</v>
          </cell>
          <cell r="R111" t="str">
            <v>Bad009l</v>
          </cell>
          <cell r="S111">
            <v>0.8</v>
          </cell>
        </row>
        <row r="112">
          <cell r="B112" t="str">
            <v>Bad010l</v>
          </cell>
          <cell r="D112" t="str">
            <v>Lino/PVC</v>
          </cell>
          <cell r="E112">
            <v>10</v>
          </cell>
          <cell r="F112">
            <v>0</v>
          </cell>
          <cell r="G112">
            <v>0</v>
          </cell>
          <cell r="H112">
            <v>0</v>
          </cell>
          <cell r="I112">
            <v>0</v>
          </cell>
          <cell r="J112">
            <v>0</v>
          </cell>
          <cell r="K112">
            <v>0</v>
          </cell>
          <cell r="L112">
            <v>0</v>
          </cell>
          <cell r="M112">
            <v>0</v>
          </cell>
          <cell r="N112">
            <v>0</v>
          </cell>
          <cell r="O112">
            <v>0</v>
          </cell>
          <cell r="P112">
            <v>0</v>
          </cell>
          <cell r="Q112">
            <v>0</v>
          </cell>
          <cell r="R112" t="str">
            <v>Bad010l</v>
          </cell>
          <cell r="S112">
            <v>0.8</v>
          </cell>
        </row>
        <row r="113">
          <cell r="B113" t="str">
            <v>Bad011l</v>
          </cell>
          <cell r="D113" t="str">
            <v>Lino/PVC</v>
          </cell>
          <cell r="E113">
            <v>11</v>
          </cell>
          <cell r="F113">
            <v>0</v>
          </cell>
          <cell r="G113">
            <v>0</v>
          </cell>
          <cell r="H113">
            <v>0</v>
          </cell>
          <cell r="I113">
            <v>0</v>
          </cell>
          <cell r="J113">
            <v>0</v>
          </cell>
          <cell r="K113">
            <v>0</v>
          </cell>
          <cell r="L113">
            <v>0</v>
          </cell>
          <cell r="M113">
            <v>0</v>
          </cell>
          <cell r="N113">
            <v>0</v>
          </cell>
          <cell r="O113">
            <v>0</v>
          </cell>
          <cell r="P113">
            <v>0</v>
          </cell>
          <cell r="Q113">
            <v>0</v>
          </cell>
          <cell r="R113" t="str">
            <v>Bad011l</v>
          </cell>
          <cell r="S113">
            <v>0.8</v>
          </cell>
        </row>
        <row r="115">
          <cell r="B115" t="str">
            <v>Bad260s</v>
          </cell>
          <cell r="C115" t="str">
            <v>Badkamer</v>
          </cell>
          <cell r="D115" t="str">
            <v>Steen</v>
          </cell>
          <cell r="E115">
            <v>260</v>
          </cell>
          <cell r="F115">
            <v>2.3350946268350881</v>
          </cell>
          <cell r="G115">
            <v>4.4525109409991083E-2</v>
          </cell>
          <cell r="H115">
            <v>0</v>
          </cell>
          <cell r="I115">
            <v>0</v>
          </cell>
          <cell r="J115">
            <v>0</v>
          </cell>
          <cell r="K115">
            <v>0</v>
          </cell>
          <cell r="L115">
            <v>0</v>
          </cell>
          <cell r="M115">
            <v>0</v>
          </cell>
          <cell r="N115">
            <v>0</v>
          </cell>
          <cell r="O115">
            <v>0</v>
          </cell>
          <cell r="P115">
            <v>2.3796197362450791</v>
          </cell>
          <cell r="Q115">
            <v>109.26115464577001</v>
          </cell>
          <cell r="R115" t="str">
            <v>Bad260s</v>
          </cell>
          <cell r="S115">
            <v>0.68500168323063204</v>
          </cell>
        </row>
        <row r="116">
          <cell r="B116" t="str">
            <v>Bad260sn</v>
          </cell>
          <cell r="C116" t="str">
            <v>Badkamer, naloopronde</v>
          </cell>
          <cell r="D116" t="str">
            <v>Steen</v>
          </cell>
          <cell r="E116">
            <v>260</v>
          </cell>
          <cell r="F116">
            <v>2.3878472222222222</v>
          </cell>
          <cell r="G116">
            <v>0</v>
          </cell>
          <cell r="H116">
            <v>0</v>
          </cell>
          <cell r="I116">
            <v>0</v>
          </cell>
          <cell r="J116">
            <v>0</v>
          </cell>
          <cell r="K116">
            <v>0</v>
          </cell>
          <cell r="L116">
            <v>0</v>
          </cell>
          <cell r="M116">
            <v>0</v>
          </cell>
          <cell r="N116">
            <v>0</v>
          </cell>
          <cell r="O116">
            <v>0</v>
          </cell>
          <cell r="P116">
            <v>2.3878472222222222</v>
          </cell>
          <cell r="Q116">
            <v>108.88468809073724</v>
          </cell>
          <cell r="R116" t="str">
            <v>Bad260sn</v>
          </cell>
          <cell r="S116">
            <v>1.1499999999999999</v>
          </cell>
        </row>
        <row r="117">
          <cell r="B117" t="str">
            <v>Bad156s</v>
          </cell>
          <cell r="C117" t="str">
            <v>Badkamer</v>
          </cell>
          <cell r="D117" t="str">
            <v>Steen</v>
          </cell>
          <cell r="E117">
            <v>156</v>
          </cell>
          <cell r="F117">
            <v>1.7056541912442738</v>
          </cell>
          <cell r="G117">
            <v>4.4525109409991083E-2</v>
          </cell>
          <cell r="H117">
            <v>0</v>
          </cell>
          <cell r="I117">
            <v>0</v>
          </cell>
          <cell r="J117">
            <v>0</v>
          </cell>
          <cell r="K117">
            <v>0</v>
          </cell>
          <cell r="L117">
            <v>0</v>
          </cell>
          <cell r="M117">
            <v>0</v>
          </cell>
          <cell r="N117">
            <v>0</v>
          </cell>
          <cell r="O117">
            <v>0</v>
          </cell>
          <cell r="P117">
            <v>1.7501793006542647</v>
          </cell>
          <cell r="Q117">
            <v>89.133724722765805</v>
          </cell>
          <cell r="R117" t="str">
            <v>Bad156s</v>
          </cell>
          <cell r="S117">
            <v>0.68500168323063204</v>
          </cell>
        </row>
        <row r="118">
          <cell r="B118" t="str">
            <v>Bad130s</v>
          </cell>
          <cell r="C118" t="str">
            <v>Badkamer</v>
          </cell>
          <cell r="D118" t="str">
            <v>Steen</v>
          </cell>
          <cell r="E118">
            <v>130</v>
          </cell>
          <cell r="F118">
            <v>1.6655954810543048</v>
          </cell>
          <cell r="G118">
            <v>4.7775109409991086E-2</v>
          </cell>
          <cell r="H118">
            <v>0</v>
          </cell>
          <cell r="I118">
            <v>0</v>
          </cell>
          <cell r="J118">
            <v>0</v>
          </cell>
          <cell r="K118">
            <v>0</v>
          </cell>
          <cell r="L118">
            <v>0</v>
          </cell>
          <cell r="M118">
            <v>0</v>
          </cell>
          <cell r="N118">
            <v>0</v>
          </cell>
          <cell r="O118">
            <v>0</v>
          </cell>
          <cell r="P118">
            <v>1.7133705904642962</v>
          </cell>
          <cell r="Q118">
            <v>75.873836473854766</v>
          </cell>
          <cell r="R118" t="str">
            <v>Bad130s</v>
          </cell>
          <cell r="S118">
            <v>0.73500168323063209</v>
          </cell>
        </row>
        <row r="119">
          <cell r="B119" t="str">
            <v>Bad104s</v>
          </cell>
          <cell r="C119" t="str">
            <v>Badkamer</v>
          </cell>
          <cell r="D119" t="str">
            <v>Steen</v>
          </cell>
          <cell r="E119">
            <v>104</v>
          </cell>
          <cell r="F119">
            <v>1.6031478819754461</v>
          </cell>
          <cell r="G119">
            <v>5.1025109409991082E-2</v>
          </cell>
          <cell r="H119">
            <v>0</v>
          </cell>
          <cell r="I119">
            <v>0</v>
          </cell>
          <cell r="J119">
            <v>0</v>
          </cell>
          <cell r="K119">
            <v>0</v>
          </cell>
          <cell r="L119">
            <v>0</v>
          </cell>
          <cell r="M119">
            <v>0</v>
          </cell>
          <cell r="N119">
            <v>0</v>
          </cell>
          <cell r="O119">
            <v>0</v>
          </cell>
          <cell r="P119">
            <v>1.6541729913854373</v>
          </cell>
          <cell r="Q119">
            <v>62.871296135052816</v>
          </cell>
          <cell r="R119" t="str">
            <v>Bad104s</v>
          </cell>
          <cell r="S119">
            <v>0.78500168323063202</v>
          </cell>
        </row>
        <row r="120">
          <cell r="B120" t="str">
            <v>Bad052s</v>
          </cell>
          <cell r="C120" t="str">
            <v>Badkamer</v>
          </cell>
          <cell r="D120" t="str">
            <v>Steen</v>
          </cell>
          <cell r="E120">
            <v>52</v>
          </cell>
          <cell r="F120">
            <v>1.283757101739095</v>
          </cell>
          <cell r="G120">
            <v>5.4275109409991085E-2</v>
          </cell>
          <cell r="H120">
            <v>0</v>
          </cell>
          <cell r="I120">
            <v>0</v>
          </cell>
          <cell r="J120">
            <v>0</v>
          </cell>
          <cell r="K120">
            <v>0</v>
          </cell>
          <cell r="L120">
            <v>0</v>
          </cell>
          <cell r="M120">
            <v>0</v>
          </cell>
          <cell r="N120">
            <v>0</v>
          </cell>
          <cell r="O120">
            <v>0</v>
          </cell>
          <cell r="P120">
            <v>1.3380322111490859</v>
          </cell>
          <cell r="Q120">
            <v>38.863040490888501</v>
          </cell>
          <cell r="R120" t="str">
            <v>Bad052s</v>
          </cell>
          <cell r="S120">
            <v>0.83500168323063206</v>
          </cell>
        </row>
        <row r="121">
          <cell r="B121" t="str">
            <v>Bad026s</v>
          </cell>
          <cell r="C121" t="str">
            <v>Badkamer</v>
          </cell>
          <cell r="D121" t="str">
            <v>Steen</v>
          </cell>
          <cell r="E121">
            <v>26</v>
          </cell>
          <cell r="F121">
            <v>0.65981792160861563</v>
          </cell>
          <cell r="G121">
            <v>3.9825075745378441E-2</v>
          </cell>
          <cell r="H121">
            <v>0</v>
          </cell>
          <cell r="I121">
            <v>0</v>
          </cell>
          <cell r="J121">
            <v>0</v>
          </cell>
          <cell r="K121">
            <v>0</v>
          </cell>
          <cell r="L121">
            <v>0</v>
          </cell>
          <cell r="M121">
            <v>0</v>
          </cell>
          <cell r="N121">
            <v>0</v>
          </cell>
          <cell r="O121">
            <v>0</v>
          </cell>
          <cell r="P121">
            <v>0.69964299735399405</v>
          </cell>
          <cell r="Q121">
            <v>37.161809806330325</v>
          </cell>
          <cell r="R121" t="str">
            <v>Bad026s</v>
          </cell>
          <cell r="S121">
            <v>0.885001683230632</v>
          </cell>
        </row>
        <row r="122">
          <cell r="B122" t="str">
            <v>Bad012s</v>
          </cell>
          <cell r="C122" t="str">
            <v>Badkamer</v>
          </cell>
          <cell r="D122" t="str">
            <v>Steen</v>
          </cell>
          <cell r="E122">
            <v>12</v>
          </cell>
          <cell r="F122">
            <v>0.29861616258178314</v>
          </cell>
          <cell r="G122">
            <v>1.402502524845948E-2</v>
          </cell>
          <cell r="H122">
            <v>0</v>
          </cell>
          <cell r="I122">
            <v>0</v>
          </cell>
          <cell r="J122">
            <v>0</v>
          </cell>
          <cell r="K122">
            <v>0</v>
          </cell>
          <cell r="L122">
            <v>0</v>
          </cell>
          <cell r="M122">
            <v>0</v>
          </cell>
          <cell r="N122">
            <v>0</v>
          </cell>
          <cell r="O122">
            <v>0</v>
          </cell>
          <cell r="P122">
            <v>0.31264118783024264</v>
          </cell>
          <cell r="Q122">
            <v>38.382658674249086</v>
          </cell>
          <cell r="R122" t="str">
            <v>Bad012s</v>
          </cell>
          <cell r="S122">
            <v>0.93500168323063204</v>
          </cell>
        </row>
        <row r="123">
          <cell r="B123" t="str">
            <v>Bad052sz</v>
          </cell>
          <cell r="C123" t="str">
            <v>Badkamer, weekend</v>
          </cell>
          <cell r="D123" t="str">
            <v>Steen</v>
          </cell>
          <cell r="E123">
            <v>52</v>
          </cell>
          <cell r="F123">
            <v>0.47756944444444438</v>
          </cell>
          <cell r="G123">
            <v>0</v>
          </cell>
          <cell r="H123">
            <v>0</v>
          </cell>
          <cell r="I123">
            <v>0</v>
          </cell>
          <cell r="J123">
            <v>0</v>
          </cell>
          <cell r="K123">
            <v>0</v>
          </cell>
          <cell r="L123">
            <v>0</v>
          </cell>
          <cell r="M123">
            <v>0</v>
          </cell>
          <cell r="N123">
            <v>0</v>
          </cell>
          <cell r="O123">
            <v>0</v>
          </cell>
          <cell r="P123">
            <v>0.47756944444444438</v>
          </cell>
          <cell r="Q123">
            <v>108.88468809073726</v>
          </cell>
          <cell r="R123" t="str">
            <v>Bad052sz</v>
          </cell>
          <cell r="S123">
            <v>1.1499999999999999</v>
          </cell>
        </row>
        <row r="124">
          <cell r="B124" t="str">
            <v>Bad001s</v>
          </cell>
          <cell r="D124" t="str">
            <v>Steen</v>
          </cell>
          <cell r="E124">
            <v>1</v>
          </cell>
          <cell r="F124">
            <v>0</v>
          </cell>
          <cell r="G124">
            <v>0</v>
          </cell>
          <cell r="H124">
            <v>0</v>
          </cell>
          <cell r="I124">
            <v>0</v>
          </cell>
          <cell r="J124">
            <v>0</v>
          </cell>
          <cell r="K124">
            <v>0</v>
          </cell>
          <cell r="L124">
            <v>0</v>
          </cell>
          <cell r="M124">
            <v>0</v>
          </cell>
          <cell r="N124">
            <v>0</v>
          </cell>
          <cell r="O124">
            <v>0</v>
          </cell>
          <cell r="P124">
            <v>0</v>
          </cell>
          <cell r="Q124">
            <v>0</v>
          </cell>
          <cell r="R124" t="str">
            <v>Bad001s</v>
          </cell>
          <cell r="S124">
            <v>0.8</v>
          </cell>
        </row>
        <row r="125">
          <cell r="B125" t="str">
            <v>Bad002s</v>
          </cell>
          <cell r="D125" t="str">
            <v>Steen</v>
          </cell>
          <cell r="E125">
            <v>260</v>
          </cell>
          <cell r="F125">
            <v>2.1364441386982045</v>
          </cell>
          <cell r="G125">
            <v>4.4525109409991083E-2</v>
          </cell>
          <cell r="H125">
            <v>0</v>
          </cell>
          <cell r="I125">
            <v>0</v>
          </cell>
          <cell r="J125">
            <v>0</v>
          </cell>
          <cell r="K125">
            <v>0</v>
          </cell>
          <cell r="L125">
            <v>0</v>
          </cell>
          <cell r="M125">
            <v>0</v>
          </cell>
          <cell r="N125">
            <v>0</v>
          </cell>
          <cell r="O125">
            <v>0</v>
          </cell>
          <cell r="P125">
            <v>2.1809692481081955</v>
          </cell>
          <cell r="Q125">
            <v>119.21305182341649</v>
          </cell>
          <cell r="R125" t="str">
            <v>Bad002s</v>
          </cell>
          <cell r="S125">
            <v>0.68500168323063204</v>
          </cell>
        </row>
        <row r="126">
          <cell r="B126" t="str">
            <v>Bad003s</v>
          </cell>
          <cell r="D126" t="str">
            <v>Steen</v>
          </cell>
          <cell r="E126">
            <v>3</v>
          </cell>
          <cell r="F126">
            <v>0</v>
          </cell>
          <cell r="G126">
            <v>0</v>
          </cell>
          <cell r="H126">
            <v>0</v>
          </cell>
          <cell r="I126">
            <v>0</v>
          </cell>
          <cell r="J126">
            <v>0</v>
          </cell>
          <cell r="K126">
            <v>0</v>
          </cell>
          <cell r="L126">
            <v>0</v>
          </cell>
          <cell r="M126">
            <v>0</v>
          </cell>
          <cell r="N126">
            <v>0</v>
          </cell>
          <cell r="O126">
            <v>0</v>
          </cell>
          <cell r="P126">
            <v>0</v>
          </cell>
          <cell r="Q126">
            <v>0</v>
          </cell>
          <cell r="R126" t="str">
            <v>Bad003s</v>
          </cell>
          <cell r="S126">
            <v>0.8</v>
          </cell>
        </row>
        <row r="127">
          <cell r="B127" t="str">
            <v>Bad004s</v>
          </cell>
          <cell r="D127" t="str">
            <v>Steen</v>
          </cell>
          <cell r="E127">
            <v>4</v>
          </cell>
          <cell r="F127">
            <v>0</v>
          </cell>
          <cell r="G127">
            <v>0</v>
          </cell>
          <cell r="H127">
            <v>0</v>
          </cell>
          <cell r="I127">
            <v>0</v>
          </cell>
          <cell r="J127">
            <v>0</v>
          </cell>
          <cell r="K127">
            <v>0</v>
          </cell>
          <cell r="L127">
            <v>0</v>
          </cell>
          <cell r="M127">
            <v>0</v>
          </cell>
          <cell r="N127">
            <v>0</v>
          </cell>
          <cell r="O127">
            <v>0</v>
          </cell>
          <cell r="P127">
            <v>0</v>
          </cell>
          <cell r="Q127">
            <v>0</v>
          </cell>
          <cell r="R127" t="str">
            <v>Bad004s</v>
          </cell>
          <cell r="S127">
            <v>0.8</v>
          </cell>
        </row>
        <row r="128">
          <cell r="B128" t="str">
            <v>Bad005s</v>
          </cell>
          <cell r="D128" t="str">
            <v>Steen</v>
          </cell>
          <cell r="E128">
            <v>260</v>
          </cell>
          <cell r="F128">
            <v>2.7863122222222221</v>
          </cell>
          <cell r="G128">
            <v>5.3495000000000001E-2</v>
          </cell>
          <cell r="H128">
            <v>0</v>
          </cell>
          <cell r="I128">
            <v>0</v>
          </cell>
          <cell r="J128">
            <v>0</v>
          </cell>
          <cell r="K128">
            <v>0</v>
          </cell>
          <cell r="L128">
            <v>0</v>
          </cell>
          <cell r="M128">
            <v>0</v>
          </cell>
          <cell r="N128">
            <v>0</v>
          </cell>
          <cell r="O128">
            <v>0</v>
          </cell>
          <cell r="P128">
            <v>2.8398072222222219</v>
          </cell>
          <cell r="Q128">
            <v>91.55551051685238</v>
          </cell>
          <cell r="R128" t="str">
            <v>Bad005s</v>
          </cell>
          <cell r="S128">
            <v>0.82299999999999995</v>
          </cell>
        </row>
        <row r="129">
          <cell r="B129" t="str">
            <v>Bad006s</v>
          </cell>
          <cell r="D129" t="str">
            <v>Steen</v>
          </cell>
          <cell r="E129">
            <v>6</v>
          </cell>
          <cell r="F129">
            <v>0</v>
          </cell>
          <cell r="G129">
            <v>0</v>
          </cell>
          <cell r="H129">
            <v>0</v>
          </cell>
          <cell r="I129">
            <v>0</v>
          </cell>
          <cell r="J129">
            <v>0</v>
          </cell>
          <cell r="K129">
            <v>0</v>
          </cell>
          <cell r="L129">
            <v>0</v>
          </cell>
          <cell r="M129">
            <v>0</v>
          </cell>
          <cell r="N129">
            <v>0</v>
          </cell>
          <cell r="O129">
            <v>0</v>
          </cell>
          <cell r="P129">
            <v>0</v>
          </cell>
          <cell r="Q129">
            <v>0</v>
          </cell>
          <cell r="R129" t="str">
            <v>Bad006s</v>
          </cell>
          <cell r="S129">
            <v>0.8</v>
          </cell>
        </row>
        <row r="130">
          <cell r="B130" t="str">
            <v>Bad007s</v>
          </cell>
          <cell r="D130" t="str">
            <v>Steen</v>
          </cell>
          <cell r="E130">
            <v>7</v>
          </cell>
          <cell r="F130">
            <v>0</v>
          </cell>
          <cell r="G130">
            <v>0</v>
          </cell>
          <cell r="H130">
            <v>0</v>
          </cell>
          <cell r="I130">
            <v>0</v>
          </cell>
          <cell r="J130">
            <v>0</v>
          </cell>
          <cell r="K130">
            <v>0</v>
          </cell>
          <cell r="L130">
            <v>0</v>
          </cell>
          <cell r="M130">
            <v>0</v>
          </cell>
          <cell r="N130">
            <v>0</v>
          </cell>
          <cell r="O130">
            <v>0</v>
          </cell>
          <cell r="P130">
            <v>0</v>
          </cell>
          <cell r="Q130">
            <v>0</v>
          </cell>
          <cell r="R130" t="str">
            <v>Bad007s</v>
          </cell>
          <cell r="S130">
            <v>0.8</v>
          </cell>
        </row>
        <row r="131">
          <cell r="B131" t="str">
            <v>Bad008s</v>
          </cell>
          <cell r="D131" t="str">
            <v>Steen</v>
          </cell>
          <cell r="E131">
            <v>8</v>
          </cell>
          <cell r="F131">
            <v>0</v>
          </cell>
          <cell r="G131">
            <v>0</v>
          </cell>
          <cell r="H131">
            <v>0</v>
          </cell>
          <cell r="I131">
            <v>0</v>
          </cell>
          <cell r="J131">
            <v>0</v>
          </cell>
          <cell r="K131">
            <v>0</v>
          </cell>
          <cell r="L131">
            <v>0</v>
          </cell>
          <cell r="M131">
            <v>0</v>
          </cell>
          <cell r="N131">
            <v>0</v>
          </cell>
          <cell r="O131">
            <v>0</v>
          </cell>
          <cell r="P131">
            <v>0</v>
          </cell>
          <cell r="Q131">
            <v>0</v>
          </cell>
          <cell r="R131" t="str">
            <v>Bad008s</v>
          </cell>
          <cell r="S131">
            <v>0.8</v>
          </cell>
        </row>
        <row r="132">
          <cell r="B132" t="str">
            <v>Bad009s</v>
          </cell>
          <cell r="D132" t="str">
            <v>Steen</v>
          </cell>
          <cell r="E132">
            <v>9</v>
          </cell>
          <cell r="F132">
            <v>0</v>
          </cell>
          <cell r="G132">
            <v>0</v>
          </cell>
          <cell r="H132">
            <v>0</v>
          </cell>
          <cell r="I132">
            <v>0</v>
          </cell>
          <cell r="J132">
            <v>0</v>
          </cell>
          <cell r="K132">
            <v>0</v>
          </cell>
          <cell r="L132">
            <v>0</v>
          </cell>
          <cell r="M132">
            <v>0</v>
          </cell>
          <cell r="N132">
            <v>0</v>
          </cell>
          <cell r="O132">
            <v>0</v>
          </cell>
          <cell r="P132">
            <v>0</v>
          </cell>
          <cell r="Q132">
            <v>0</v>
          </cell>
          <cell r="R132" t="str">
            <v>Bad009s</v>
          </cell>
          <cell r="S132">
            <v>2</v>
          </cell>
        </row>
        <row r="133">
          <cell r="B133" t="str">
            <v>Bad010s</v>
          </cell>
          <cell r="D133" t="str">
            <v>Steen</v>
          </cell>
          <cell r="E133">
            <v>10</v>
          </cell>
          <cell r="F133">
            <v>0</v>
          </cell>
          <cell r="G133">
            <v>0</v>
          </cell>
          <cell r="H133">
            <v>0</v>
          </cell>
          <cell r="I133">
            <v>0</v>
          </cell>
          <cell r="J133">
            <v>0</v>
          </cell>
          <cell r="K133">
            <v>0</v>
          </cell>
          <cell r="L133">
            <v>0</v>
          </cell>
          <cell r="M133">
            <v>0</v>
          </cell>
          <cell r="N133">
            <v>0</v>
          </cell>
          <cell r="O133">
            <v>0</v>
          </cell>
          <cell r="P133">
            <v>0</v>
          </cell>
          <cell r="Q133">
            <v>0</v>
          </cell>
          <cell r="R133" t="str">
            <v>Bad010s</v>
          </cell>
          <cell r="S133">
            <v>2.5</v>
          </cell>
        </row>
        <row r="134">
          <cell r="B134" t="str">
            <v>Bad011s</v>
          </cell>
          <cell r="D134" t="str">
            <v>Steen</v>
          </cell>
          <cell r="E134">
            <v>11</v>
          </cell>
          <cell r="F134">
            <v>0</v>
          </cell>
          <cell r="G134">
            <v>0</v>
          </cell>
          <cell r="H134">
            <v>0</v>
          </cell>
          <cell r="I134">
            <v>0</v>
          </cell>
          <cell r="J134">
            <v>0</v>
          </cell>
          <cell r="K134">
            <v>0</v>
          </cell>
          <cell r="L134">
            <v>0</v>
          </cell>
          <cell r="M134">
            <v>0</v>
          </cell>
          <cell r="N134">
            <v>0</v>
          </cell>
          <cell r="O134">
            <v>0</v>
          </cell>
          <cell r="P134">
            <v>0</v>
          </cell>
          <cell r="Q134">
            <v>0</v>
          </cell>
          <cell r="R134" t="str">
            <v>Bad011s</v>
          </cell>
          <cell r="S134">
            <v>0.8</v>
          </cell>
        </row>
        <row r="136">
          <cell r="B136" t="str">
            <v>Bal260s</v>
          </cell>
          <cell r="C136" t="str">
            <v>Balkon</v>
          </cell>
          <cell r="D136" t="str">
            <v>Steen</v>
          </cell>
          <cell r="E136">
            <v>260</v>
          </cell>
          <cell r="F136">
            <v>0.5864999999999998</v>
          </cell>
          <cell r="G136">
            <v>0.24075000000000002</v>
          </cell>
          <cell r="H136">
            <v>0</v>
          </cell>
          <cell r="I136">
            <v>0</v>
          </cell>
          <cell r="J136">
            <v>0</v>
          </cell>
          <cell r="K136">
            <v>0</v>
          </cell>
          <cell r="L136">
            <v>0</v>
          </cell>
          <cell r="M136">
            <v>0</v>
          </cell>
          <cell r="N136">
            <v>0</v>
          </cell>
          <cell r="O136">
            <v>0</v>
          </cell>
          <cell r="P136">
            <v>0.82724999999999982</v>
          </cell>
          <cell r="Q136">
            <v>314.29434874584473</v>
          </cell>
          <cell r="R136" t="str">
            <v>Bal260s</v>
          </cell>
          <cell r="S136">
            <v>0.9</v>
          </cell>
        </row>
        <row r="137">
          <cell r="B137" t="str">
            <v>Bal260sn</v>
          </cell>
          <cell r="C137" t="str">
            <v>Balkon, naloopronde</v>
          </cell>
          <cell r="D137" t="str">
            <v>Steen</v>
          </cell>
          <cell r="E137">
            <v>260</v>
          </cell>
          <cell r="F137">
            <v>0.63555555555555554</v>
          </cell>
          <cell r="G137">
            <v>0</v>
          </cell>
          <cell r="H137">
            <v>0</v>
          </cell>
          <cell r="I137">
            <v>0</v>
          </cell>
          <cell r="J137">
            <v>0</v>
          </cell>
          <cell r="K137">
            <v>0</v>
          </cell>
          <cell r="L137">
            <v>0</v>
          </cell>
          <cell r="M137">
            <v>0</v>
          </cell>
          <cell r="N137">
            <v>0</v>
          </cell>
          <cell r="O137">
            <v>0</v>
          </cell>
          <cell r="P137">
            <v>0.63555555555555554</v>
          </cell>
          <cell r="Q137">
            <v>409.09090909090912</v>
          </cell>
          <cell r="R137" t="str">
            <v>Bal260sn</v>
          </cell>
          <cell r="S137">
            <v>1.6</v>
          </cell>
        </row>
        <row r="138">
          <cell r="B138" t="str">
            <v>Bal156s</v>
          </cell>
          <cell r="C138" t="str">
            <v>Balkon</v>
          </cell>
          <cell r="D138" t="str">
            <v>Steen</v>
          </cell>
          <cell r="E138">
            <v>156</v>
          </cell>
          <cell r="F138">
            <v>0.42399999999999999</v>
          </cell>
          <cell r="G138">
            <v>0.24075000000000002</v>
          </cell>
          <cell r="H138">
            <v>0</v>
          </cell>
          <cell r="I138">
            <v>0</v>
          </cell>
          <cell r="J138">
            <v>0</v>
          </cell>
          <cell r="K138">
            <v>0</v>
          </cell>
          <cell r="L138">
            <v>0</v>
          </cell>
          <cell r="M138">
            <v>0</v>
          </cell>
          <cell r="N138">
            <v>0</v>
          </cell>
          <cell r="O138">
            <v>0</v>
          </cell>
          <cell r="P138">
            <v>0.66474999999999995</v>
          </cell>
          <cell r="Q138">
            <v>234.67468973298233</v>
          </cell>
          <cell r="R138" t="str">
            <v>Bal156s</v>
          </cell>
          <cell r="S138">
            <v>0.9</v>
          </cell>
        </row>
        <row r="139">
          <cell r="B139" t="str">
            <v>Bal130s</v>
          </cell>
          <cell r="C139" t="str">
            <v>Balkon</v>
          </cell>
          <cell r="D139" t="str">
            <v>Steen</v>
          </cell>
          <cell r="E139">
            <v>130</v>
          </cell>
          <cell r="F139">
            <v>0.40467361111111105</v>
          </cell>
          <cell r="G139">
            <v>0.25412500000000005</v>
          </cell>
          <cell r="H139">
            <v>0</v>
          </cell>
          <cell r="I139">
            <v>0</v>
          </cell>
          <cell r="J139">
            <v>0</v>
          </cell>
          <cell r="K139">
            <v>0</v>
          </cell>
          <cell r="L139">
            <v>0</v>
          </cell>
          <cell r="M139">
            <v>0</v>
          </cell>
          <cell r="N139">
            <v>0</v>
          </cell>
          <cell r="O139">
            <v>0</v>
          </cell>
          <cell r="P139">
            <v>0.65879861111111138</v>
          </cell>
          <cell r="Q139">
            <v>197.3288920277862</v>
          </cell>
          <cell r="R139" t="str">
            <v>Bal130s</v>
          </cell>
          <cell r="S139">
            <v>0.95000000000000007</v>
          </cell>
        </row>
        <row r="140">
          <cell r="B140" t="str">
            <v>Bal104s</v>
          </cell>
          <cell r="C140" t="str">
            <v>Balkon</v>
          </cell>
          <cell r="D140" t="str">
            <v>Steen</v>
          </cell>
          <cell r="E140">
            <v>104</v>
          </cell>
          <cell r="F140">
            <v>0.38083333333333336</v>
          </cell>
          <cell r="G140">
            <v>0.26750000000000002</v>
          </cell>
          <cell r="H140">
            <v>0</v>
          </cell>
          <cell r="I140">
            <v>0</v>
          </cell>
          <cell r="J140">
            <v>0</v>
          </cell>
          <cell r="K140">
            <v>0</v>
          </cell>
          <cell r="L140">
            <v>0</v>
          </cell>
          <cell r="M140">
            <v>0</v>
          </cell>
          <cell r="N140">
            <v>0</v>
          </cell>
          <cell r="O140">
            <v>0</v>
          </cell>
          <cell r="P140">
            <v>0.64833333333333321</v>
          </cell>
          <cell r="Q140">
            <v>160.4113110539846</v>
          </cell>
          <cell r="R140" t="str">
            <v>Bal104s</v>
          </cell>
          <cell r="S140">
            <v>1</v>
          </cell>
        </row>
        <row r="141">
          <cell r="B141" t="str">
            <v>Bal052s</v>
          </cell>
          <cell r="C141" t="str">
            <v>Balkon</v>
          </cell>
          <cell r="D141" t="str">
            <v>Steen</v>
          </cell>
          <cell r="E141">
            <v>52</v>
          </cell>
          <cell r="F141">
            <v>0.30508333333333332</v>
          </cell>
          <cell r="G141">
            <v>0.28087500000000004</v>
          </cell>
          <cell r="H141">
            <v>0</v>
          </cell>
          <cell r="I141">
            <v>0</v>
          </cell>
          <cell r="J141">
            <v>0</v>
          </cell>
          <cell r="K141">
            <v>0</v>
          </cell>
          <cell r="L141">
            <v>0</v>
          </cell>
          <cell r="M141">
            <v>0</v>
          </cell>
          <cell r="N141">
            <v>0</v>
          </cell>
          <cell r="O141">
            <v>0</v>
          </cell>
          <cell r="P141">
            <v>0.58595833333333336</v>
          </cell>
          <cell r="Q141">
            <v>88.743511341818959</v>
          </cell>
          <cell r="R141" t="str">
            <v>Bal052s</v>
          </cell>
          <cell r="S141">
            <v>1.05</v>
          </cell>
        </row>
        <row r="142">
          <cell r="B142" t="str">
            <v>Bal026s</v>
          </cell>
          <cell r="C142" t="str">
            <v>Balkon</v>
          </cell>
          <cell r="D142" t="str">
            <v>Steen</v>
          </cell>
          <cell r="E142">
            <v>26</v>
          </cell>
          <cell r="F142">
            <v>0.18852777777777782</v>
          </cell>
          <cell r="G142">
            <v>0.20625000000000002</v>
          </cell>
          <cell r="H142">
            <v>0</v>
          </cell>
          <cell r="I142">
            <v>0</v>
          </cell>
          <cell r="J142">
            <v>0</v>
          </cell>
          <cell r="K142">
            <v>0</v>
          </cell>
          <cell r="L142">
            <v>0</v>
          </cell>
          <cell r="M142">
            <v>0</v>
          </cell>
          <cell r="N142">
            <v>0</v>
          </cell>
          <cell r="O142">
            <v>0</v>
          </cell>
          <cell r="P142">
            <v>0.39477777777777778</v>
          </cell>
          <cell r="Q142">
            <v>65.859836757669569</v>
          </cell>
          <cell r="R142" t="str">
            <v>Bal026s</v>
          </cell>
          <cell r="S142">
            <v>1.1000000000000001</v>
          </cell>
        </row>
        <row r="143">
          <cell r="B143" t="str">
            <v>Bal012s</v>
          </cell>
          <cell r="C143" t="str">
            <v>Balkon</v>
          </cell>
          <cell r="D143" t="str">
            <v>Steen</v>
          </cell>
          <cell r="E143">
            <v>12</v>
          </cell>
          <cell r="F143">
            <v>0.1135625</v>
          </cell>
          <cell r="G143">
            <v>7.7624999999999986E-2</v>
          </cell>
          <cell r="H143">
            <v>0</v>
          </cell>
          <cell r="I143">
            <v>0</v>
          </cell>
          <cell r="J143">
            <v>0</v>
          </cell>
          <cell r="K143">
            <v>0</v>
          </cell>
          <cell r="L143">
            <v>0</v>
          </cell>
          <cell r="M143">
            <v>0</v>
          </cell>
          <cell r="N143">
            <v>0</v>
          </cell>
          <cell r="O143">
            <v>0</v>
          </cell>
          <cell r="P143">
            <v>0.19118749999999995</v>
          </cell>
          <cell r="Q143">
            <v>62.765609676364839</v>
          </cell>
          <cell r="R143" t="str">
            <v>Bal012s</v>
          </cell>
          <cell r="S143">
            <v>1.1499999999999999</v>
          </cell>
        </row>
        <row r="144">
          <cell r="B144" t="str">
            <v>Bal052sz</v>
          </cell>
          <cell r="C144" t="str">
            <v>Balkon, weekend</v>
          </cell>
          <cell r="D144" t="str">
            <v>Steen</v>
          </cell>
          <cell r="E144">
            <v>52</v>
          </cell>
          <cell r="F144">
            <v>0.12711111111111112</v>
          </cell>
          <cell r="G144">
            <v>0</v>
          </cell>
          <cell r="H144">
            <v>0</v>
          </cell>
          <cell r="I144">
            <v>0</v>
          </cell>
          <cell r="J144">
            <v>0</v>
          </cell>
          <cell r="K144">
            <v>0</v>
          </cell>
          <cell r="L144">
            <v>0</v>
          </cell>
          <cell r="M144">
            <v>0</v>
          </cell>
          <cell r="N144">
            <v>0</v>
          </cell>
          <cell r="O144">
            <v>0</v>
          </cell>
          <cell r="P144">
            <v>0.12711111111111112</v>
          </cell>
          <cell r="Q144">
            <v>409.09090909090907</v>
          </cell>
          <cell r="R144" t="str">
            <v>Bal052sz</v>
          </cell>
          <cell r="S144">
            <v>1.6</v>
          </cell>
        </row>
        <row r="145">
          <cell r="B145" t="str">
            <v>Bal001s</v>
          </cell>
          <cell r="D145" t="str">
            <v>Steen</v>
          </cell>
          <cell r="E145">
            <v>1</v>
          </cell>
          <cell r="F145">
            <v>0</v>
          </cell>
          <cell r="G145">
            <v>0</v>
          </cell>
          <cell r="H145">
            <v>0</v>
          </cell>
          <cell r="I145">
            <v>0</v>
          </cell>
          <cell r="J145">
            <v>0</v>
          </cell>
          <cell r="K145">
            <v>0</v>
          </cell>
          <cell r="L145">
            <v>0</v>
          </cell>
          <cell r="M145">
            <v>0</v>
          </cell>
          <cell r="N145">
            <v>0</v>
          </cell>
          <cell r="O145">
            <v>0</v>
          </cell>
          <cell r="P145">
            <v>0</v>
          </cell>
          <cell r="Q145">
            <v>0</v>
          </cell>
          <cell r="R145" t="str">
            <v>Bal001s</v>
          </cell>
          <cell r="S145">
            <v>0.8</v>
          </cell>
        </row>
        <row r="146">
          <cell r="B146" t="str">
            <v>Bal002s</v>
          </cell>
          <cell r="D146" t="str">
            <v>Steen</v>
          </cell>
          <cell r="E146">
            <v>2</v>
          </cell>
          <cell r="F146">
            <v>0</v>
          </cell>
          <cell r="G146">
            <v>0</v>
          </cell>
          <cell r="H146">
            <v>0</v>
          </cell>
          <cell r="I146">
            <v>0</v>
          </cell>
          <cell r="J146">
            <v>0</v>
          </cell>
          <cell r="K146">
            <v>0</v>
          </cell>
          <cell r="L146">
            <v>0</v>
          </cell>
          <cell r="M146">
            <v>0</v>
          </cell>
          <cell r="N146">
            <v>0</v>
          </cell>
          <cell r="O146">
            <v>0</v>
          </cell>
          <cell r="P146">
            <v>0</v>
          </cell>
          <cell r="Q146">
            <v>0</v>
          </cell>
          <cell r="R146" t="str">
            <v>Bal002s</v>
          </cell>
          <cell r="S146">
            <v>0.8</v>
          </cell>
        </row>
        <row r="147">
          <cell r="B147" t="str">
            <v>Bal003s</v>
          </cell>
          <cell r="D147" t="str">
            <v>Steen</v>
          </cell>
          <cell r="E147">
            <v>3</v>
          </cell>
          <cell r="F147">
            <v>0</v>
          </cell>
          <cell r="G147">
            <v>0</v>
          </cell>
          <cell r="H147">
            <v>0</v>
          </cell>
          <cell r="I147">
            <v>0</v>
          </cell>
          <cell r="J147">
            <v>0</v>
          </cell>
          <cell r="K147">
            <v>0</v>
          </cell>
          <cell r="L147">
            <v>0</v>
          </cell>
          <cell r="M147">
            <v>0</v>
          </cell>
          <cell r="N147">
            <v>0</v>
          </cell>
          <cell r="O147">
            <v>0</v>
          </cell>
          <cell r="P147">
            <v>0</v>
          </cell>
          <cell r="Q147">
            <v>0</v>
          </cell>
          <cell r="R147" t="str">
            <v>Bal003s</v>
          </cell>
          <cell r="S147">
            <v>0.8</v>
          </cell>
        </row>
        <row r="148">
          <cell r="B148" t="str">
            <v>Bal004s</v>
          </cell>
          <cell r="D148" t="str">
            <v>Steen</v>
          </cell>
          <cell r="E148">
            <v>4</v>
          </cell>
          <cell r="F148">
            <v>0</v>
          </cell>
          <cell r="G148">
            <v>0</v>
          </cell>
          <cell r="H148">
            <v>0</v>
          </cell>
          <cell r="I148">
            <v>0</v>
          </cell>
          <cell r="J148">
            <v>0</v>
          </cell>
          <cell r="K148">
            <v>0</v>
          </cell>
          <cell r="L148">
            <v>0</v>
          </cell>
          <cell r="M148">
            <v>0</v>
          </cell>
          <cell r="N148">
            <v>0</v>
          </cell>
          <cell r="O148">
            <v>0</v>
          </cell>
          <cell r="P148">
            <v>0</v>
          </cell>
          <cell r="Q148">
            <v>0</v>
          </cell>
          <cell r="R148" t="str">
            <v>Bal004s</v>
          </cell>
          <cell r="S148">
            <v>0.8</v>
          </cell>
        </row>
        <row r="149">
          <cell r="B149" t="str">
            <v>Bal005s</v>
          </cell>
          <cell r="D149" t="str">
            <v>Steen</v>
          </cell>
          <cell r="E149">
            <v>5</v>
          </cell>
          <cell r="F149">
            <v>0</v>
          </cell>
          <cell r="G149">
            <v>0</v>
          </cell>
          <cell r="H149">
            <v>0</v>
          </cell>
          <cell r="I149">
            <v>0</v>
          </cell>
          <cell r="J149">
            <v>0</v>
          </cell>
          <cell r="K149">
            <v>0</v>
          </cell>
          <cell r="L149">
            <v>0</v>
          </cell>
          <cell r="M149">
            <v>0</v>
          </cell>
          <cell r="N149">
            <v>0</v>
          </cell>
          <cell r="O149">
            <v>0</v>
          </cell>
          <cell r="P149">
            <v>0</v>
          </cell>
          <cell r="Q149">
            <v>0</v>
          </cell>
          <cell r="R149" t="str">
            <v>Bal005s</v>
          </cell>
          <cell r="S149">
            <v>0.8</v>
          </cell>
        </row>
        <row r="150">
          <cell r="B150" t="str">
            <v>Bal006s</v>
          </cell>
          <cell r="D150" t="str">
            <v>Steen</v>
          </cell>
          <cell r="E150">
            <v>6</v>
          </cell>
          <cell r="F150">
            <v>0</v>
          </cell>
          <cell r="G150">
            <v>0</v>
          </cell>
          <cell r="H150">
            <v>0</v>
          </cell>
          <cell r="I150">
            <v>0</v>
          </cell>
          <cell r="J150">
            <v>0</v>
          </cell>
          <cell r="K150">
            <v>0</v>
          </cell>
          <cell r="L150">
            <v>0</v>
          </cell>
          <cell r="M150">
            <v>0</v>
          </cell>
          <cell r="N150">
            <v>0</v>
          </cell>
          <cell r="O150">
            <v>0</v>
          </cell>
          <cell r="P150">
            <v>0</v>
          </cell>
          <cell r="Q150">
            <v>0</v>
          </cell>
          <cell r="R150" t="str">
            <v>Bal006s</v>
          </cell>
          <cell r="S150">
            <v>0.8</v>
          </cell>
        </row>
        <row r="151">
          <cell r="B151" t="str">
            <v>Bal007s</v>
          </cell>
          <cell r="D151" t="str">
            <v>Steen</v>
          </cell>
          <cell r="E151">
            <v>7</v>
          </cell>
          <cell r="F151">
            <v>0</v>
          </cell>
          <cell r="G151">
            <v>0</v>
          </cell>
          <cell r="H151">
            <v>0</v>
          </cell>
          <cell r="I151">
            <v>0</v>
          </cell>
          <cell r="J151">
            <v>0</v>
          </cell>
          <cell r="K151">
            <v>0</v>
          </cell>
          <cell r="L151">
            <v>0</v>
          </cell>
          <cell r="M151">
            <v>0</v>
          </cell>
          <cell r="N151">
            <v>0</v>
          </cell>
          <cell r="O151">
            <v>0</v>
          </cell>
          <cell r="P151">
            <v>0</v>
          </cell>
          <cell r="Q151">
            <v>0</v>
          </cell>
          <cell r="R151" t="str">
            <v>Bal007s</v>
          </cell>
          <cell r="S151">
            <v>0.8</v>
          </cell>
        </row>
        <row r="152">
          <cell r="B152" t="str">
            <v>Bal008s</v>
          </cell>
          <cell r="D152" t="str">
            <v>Steen</v>
          </cell>
          <cell r="E152">
            <v>0</v>
          </cell>
          <cell r="F152">
            <v>0</v>
          </cell>
          <cell r="G152">
            <v>0</v>
          </cell>
          <cell r="H152">
            <v>0</v>
          </cell>
          <cell r="I152">
            <v>0</v>
          </cell>
          <cell r="J152">
            <v>0</v>
          </cell>
          <cell r="K152">
            <v>0</v>
          </cell>
          <cell r="L152">
            <v>0</v>
          </cell>
          <cell r="M152">
            <v>0</v>
          </cell>
          <cell r="N152">
            <v>0</v>
          </cell>
          <cell r="O152">
            <v>0</v>
          </cell>
          <cell r="P152">
            <v>0</v>
          </cell>
          <cell r="Q152">
            <v>0</v>
          </cell>
          <cell r="R152" t="str">
            <v>Bal008s</v>
          </cell>
          <cell r="S152">
            <v>0.8</v>
          </cell>
        </row>
        <row r="153">
          <cell r="B153" t="str">
            <v>Bal009s</v>
          </cell>
          <cell r="D153" t="str">
            <v>Steen</v>
          </cell>
          <cell r="E153">
            <v>9</v>
          </cell>
          <cell r="F153">
            <v>0</v>
          </cell>
          <cell r="G153">
            <v>0</v>
          </cell>
          <cell r="H153">
            <v>0</v>
          </cell>
          <cell r="I153">
            <v>0</v>
          </cell>
          <cell r="J153">
            <v>0</v>
          </cell>
          <cell r="K153">
            <v>0</v>
          </cell>
          <cell r="L153">
            <v>0</v>
          </cell>
          <cell r="M153">
            <v>0</v>
          </cell>
          <cell r="N153">
            <v>0</v>
          </cell>
          <cell r="O153">
            <v>0</v>
          </cell>
          <cell r="P153">
            <v>0</v>
          </cell>
          <cell r="Q153">
            <v>0</v>
          </cell>
          <cell r="R153" t="str">
            <v>Bal009s</v>
          </cell>
          <cell r="S153">
            <v>0.8</v>
          </cell>
        </row>
        <row r="154">
          <cell r="B154" t="str">
            <v>Bal010s</v>
          </cell>
          <cell r="D154" t="str">
            <v>Steen</v>
          </cell>
          <cell r="E154">
            <v>10</v>
          </cell>
          <cell r="F154">
            <v>0</v>
          </cell>
          <cell r="G154">
            <v>0</v>
          </cell>
          <cell r="H154">
            <v>0</v>
          </cell>
          <cell r="I154">
            <v>0</v>
          </cell>
          <cell r="J154">
            <v>0</v>
          </cell>
          <cell r="K154">
            <v>0</v>
          </cell>
          <cell r="L154">
            <v>0</v>
          </cell>
          <cell r="M154">
            <v>0</v>
          </cell>
          <cell r="N154">
            <v>0</v>
          </cell>
          <cell r="O154">
            <v>0</v>
          </cell>
          <cell r="P154">
            <v>0</v>
          </cell>
          <cell r="Q154">
            <v>0</v>
          </cell>
          <cell r="R154" t="str">
            <v>Bal010s</v>
          </cell>
          <cell r="S154">
            <v>0.8</v>
          </cell>
        </row>
        <row r="155">
          <cell r="B155" t="str">
            <v>Bal011s</v>
          </cell>
          <cell r="D155" t="str">
            <v>Steen</v>
          </cell>
          <cell r="E155">
            <v>11</v>
          </cell>
          <cell r="F155">
            <v>0</v>
          </cell>
          <cell r="G155">
            <v>0</v>
          </cell>
          <cell r="H155">
            <v>0</v>
          </cell>
          <cell r="I155">
            <v>0</v>
          </cell>
          <cell r="J155">
            <v>0</v>
          </cell>
          <cell r="K155">
            <v>0</v>
          </cell>
          <cell r="L155">
            <v>0</v>
          </cell>
          <cell r="M155">
            <v>0</v>
          </cell>
          <cell r="N155">
            <v>0</v>
          </cell>
          <cell r="O155">
            <v>0</v>
          </cell>
          <cell r="P155">
            <v>0</v>
          </cell>
          <cell r="Q155">
            <v>0</v>
          </cell>
          <cell r="R155" t="str">
            <v>Bal011s</v>
          </cell>
          <cell r="S155">
            <v>0.8</v>
          </cell>
        </row>
        <row r="157">
          <cell r="B157" t="str">
            <v>Beh260l</v>
          </cell>
          <cell r="C157" t="str">
            <v>Behandel/onderzoekkamer</v>
          </cell>
          <cell r="D157" t="str">
            <v>Lino/PVC</v>
          </cell>
          <cell r="E157">
            <v>260</v>
          </cell>
          <cell r="F157">
            <v>0.70124639522948329</v>
          </cell>
          <cell r="G157">
            <v>2.6905378701654183E-2</v>
          </cell>
          <cell r="H157">
            <v>0</v>
          </cell>
          <cell r="I157">
            <v>0</v>
          </cell>
          <cell r="J157">
            <v>0</v>
          </cell>
          <cell r="K157">
            <v>0</v>
          </cell>
          <cell r="L157">
            <v>0</v>
          </cell>
          <cell r="M157">
            <v>0</v>
          </cell>
          <cell r="N157">
            <v>0</v>
          </cell>
          <cell r="O157">
            <v>0</v>
          </cell>
          <cell r="P157">
            <v>0.7281517739311375</v>
          </cell>
          <cell r="Q157">
            <v>357.06841527874741</v>
          </cell>
          <cell r="R157" t="str">
            <v>Beh260l</v>
          </cell>
          <cell r="S157">
            <v>0.58821475704021287</v>
          </cell>
        </row>
        <row r="158">
          <cell r="B158" t="str">
            <v>Beh260ln</v>
          </cell>
          <cell r="C158" t="str">
            <v>Behandel/onderzoekkamer, naloopronde</v>
          </cell>
          <cell r="D158" t="str">
            <v>Lino/PVC</v>
          </cell>
          <cell r="E158">
            <v>260</v>
          </cell>
          <cell r="F158">
            <v>0.73626543209876549</v>
          </cell>
          <cell r="G158">
            <v>0</v>
          </cell>
          <cell r="H158">
            <v>0</v>
          </cell>
          <cell r="I158">
            <v>0</v>
          </cell>
          <cell r="J158">
            <v>0</v>
          </cell>
          <cell r="K158">
            <v>0</v>
          </cell>
          <cell r="L158">
            <v>0</v>
          </cell>
          <cell r="M158">
            <v>0</v>
          </cell>
          <cell r="N158">
            <v>0</v>
          </cell>
          <cell r="O158">
            <v>0</v>
          </cell>
          <cell r="P158">
            <v>0.73626543209876549</v>
          </cell>
          <cell r="Q158">
            <v>353.13351498637599</v>
          </cell>
          <cell r="R158" t="str">
            <v>Beh260ln</v>
          </cell>
          <cell r="S158">
            <v>1</v>
          </cell>
        </row>
        <row r="159">
          <cell r="B159" t="str">
            <v>Beh156l</v>
          </cell>
          <cell r="C159" t="str">
            <v>Behandel/onderzoekkamer</v>
          </cell>
          <cell r="D159" t="str">
            <v>Lino/PVC</v>
          </cell>
          <cell r="E159">
            <v>156</v>
          </cell>
          <cell r="F159">
            <v>0.51762898619538733</v>
          </cell>
          <cell r="G159">
            <v>2.6905378701654183E-2</v>
          </cell>
          <cell r="H159">
            <v>0</v>
          </cell>
          <cell r="I159">
            <v>0</v>
          </cell>
          <cell r="J159">
            <v>0</v>
          </cell>
          <cell r="K159">
            <v>0</v>
          </cell>
          <cell r="L159">
            <v>0</v>
          </cell>
          <cell r="M159">
            <v>0</v>
          </cell>
          <cell r="N159">
            <v>0</v>
          </cell>
          <cell r="O159">
            <v>0</v>
          </cell>
          <cell r="P159">
            <v>0.54453436489704155</v>
          </cell>
          <cell r="Q159">
            <v>286.48329665933181</v>
          </cell>
          <cell r="R159" t="str">
            <v>Beh156l</v>
          </cell>
          <cell r="S159">
            <v>0.58821475704021287</v>
          </cell>
        </row>
        <row r="160">
          <cell r="B160" t="str">
            <v>Beh130l</v>
          </cell>
          <cell r="C160" t="str">
            <v>Behandel/onderzoekkamer</v>
          </cell>
          <cell r="D160" t="str">
            <v>Lino/PVC</v>
          </cell>
          <cell r="E160">
            <v>130</v>
          </cell>
          <cell r="F160">
            <v>0.51182262776402387</v>
          </cell>
          <cell r="G160">
            <v>2.9192415738691222E-2</v>
          </cell>
          <cell r="H160">
            <v>0</v>
          </cell>
          <cell r="I160">
            <v>0</v>
          </cell>
          <cell r="J160">
            <v>0</v>
          </cell>
          <cell r="K160">
            <v>0</v>
          </cell>
          <cell r="L160">
            <v>0</v>
          </cell>
          <cell r="M160">
            <v>0</v>
          </cell>
          <cell r="N160">
            <v>0</v>
          </cell>
          <cell r="O160">
            <v>0</v>
          </cell>
          <cell r="P160">
            <v>0.54101504350271512</v>
          </cell>
          <cell r="Q160">
            <v>240.28906693302991</v>
          </cell>
          <cell r="R160" t="str">
            <v>Beh130l</v>
          </cell>
          <cell r="S160">
            <v>0.63821475704021291</v>
          </cell>
        </row>
        <row r="161">
          <cell r="B161" t="str">
            <v>Beh104l</v>
          </cell>
          <cell r="C161" t="str">
            <v>Behandel/onderzoekkamer</v>
          </cell>
          <cell r="D161" t="str">
            <v>Lino/PVC</v>
          </cell>
          <cell r="E161">
            <v>104</v>
          </cell>
          <cell r="F161">
            <v>0.49821225698698135</v>
          </cell>
          <cell r="G161">
            <v>3.1479452775728251E-2</v>
          </cell>
          <cell r="H161">
            <v>0</v>
          </cell>
          <cell r="I161">
            <v>0</v>
          </cell>
          <cell r="J161">
            <v>0</v>
          </cell>
          <cell r="K161">
            <v>0</v>
          </cell>
          <cell r="L161">
            <v>0</v>
          </cell>
          <cell r="M161">
            <v>0</v>
          </cell>
          <cell r="N161">
            <v>0</v>
          </cell>
          <cell r="O161">
            <v>0</v>
          </cell>
          <cell r="P161">
            <v>0.52969170976270963</v>
          </cell>
          <cell r="Q161">
            <v>196.34062244732834</v>
          </cell>
          <cell r="R161" t="str">
            <v>Beh104l</v>
          </cell>
          <cell r="S161">
            <v>0.68821475704021284</v>
          </cell>
        </row>
        <row r="162">
          <cell r="B162" t="str">
            <v>Beh052l</v>
          </cell>
          <cell r="C162" t="str">
            <v>Behandel/onderzoekkamer</v>
          </cell>
          <cell r="D162" t="str">
            <v>Lino/PVC</v>
          </cell>
          <cell r="E162">
            <v>52</v>
          </cell>
          <cell r="F162">
            <v>0.32207701863354044</v>
          </cell>
          <cell r="G162">
            <v>3.1910559006211175E-2</v>
          </cell>
          <cell r="H162">
            <v>0</v>
          </cell>
          <cell r="I162">
            <v>0</v>
          </cell>
          <cell r="J162">
            <v>0</v>
          </cell>
          <cell r="K162">
            <v>0</v>
          </cell>
          <cell r="L162">
            <v>0</v>
          </cell>
          <cell r="M162">
            <v>0</v>
          </cell>
          <cell r="N162">
            <v>0</v>
          </cell>
          <cell r="O162">
            <v>0</v>
          </cell>
          <cell r="P162">
            <v>0.35398757763975158</v>
          </cell>
          <cell r="Q162">
            <v>146.89781021897809</v>
          </cell>
          <cell r="R162" t="str">
            <v>Beh052l</v>
          </cell>
          <cell r="S162">
            <v>0.69763975155279501</v>
          </cell>
        </row>
        <row r="163">
          <cell r="B163" t="str">
            <v>Beh026l</v>
          </cell>
          <cell r="C163" t="str">
            <v>Behandel/onderzoekkamer</v>
          </cell>
          <cell r="D163" t="str">
            <v>Lino/PVC</v>
          </cell>
          <cell r="E163">
            <v>26</v>
          </cell>
          <cell r="F163">
            <v>0.21177189691466214</v>
          </cell>
          <cell r="G163">
            <v>2.5252065364436454E-2</v>
          </cell>
          <cell r="H163">
            <v>0</v>
          </cell>
          <cell r="I163">
            <v>0</v>
          </cell>
          <cell r="J163">
            <v>0</v>
          </cell>
          <cell r="K163">
            <v>0</v>
          </cell>
          <cell r="L163">
            <v>0</v>
          </cell>
          <cell r="M163">
            <v>0</v>
          </cell>
          <cell r="N163">
            <v>0</v>
          </cell>
          <cell r="O163">
            <v>0</v>
          </cell>
          <cell r="P163">
            <v>0.23702396227909864</v>
          </cell>
          <cell r="Q163">
            <v>109.69355060137202</v>
          </cell>
          <cell r="R163" t="str">
            <v>Beh026l</v>
          </cell>
          <cell r="S163">
            <v>0.78821475704021293</v>
          </cell>
        </row>
        <row r="164">
          <cell r="B164" t="str">
            <v>Beh012l</v>
          </cell>
          <cell r="C164" t="str">
            <v>Behandel/onderzoekkamer</v>
          </cell>
          <cell r="D164" t="str">
            <v>Lino/PVC</v>
          </cell>
          <cell r="E164">
            <v>12</v>
          </cell>
          <cell r="F164">
            <v>0.13652034792904943</v>
          </cell>
          <cell r="G164">
            <v>1.3504571085647874E-2</v>
          </cell>
          <cell r="H164">
            <v>0</v>
          </cell>
          <cell r="I164">
            <v>0</v>
          </cell>
          <cell r="J164">
            <v>0</v>
          </cell>
          <cell r="K164">
            <v>0</v>
          </cell>
          <cell r="L164">
            <v>0</v>
          </cell>
          <cell r="M164">
            <v>0</v>
          </cell>
          <cell r="N164">
            <v>0</v>
          </cell>
          <cell r="O164">
            <v>0</v>
          </cell>
          <cell r="P164">
            <v>0.15002491901469733</v>
          </cell>
          <cell r="Q164">
            <v>79.986712066309522</v>
          </cell>
          <cell r="R164" t="str">
            <v>Beh012l</v>
          </cell>
          <cell r="S164">
            <v>0.83821475704021287</v>
          </cell>
        </row>
        <row r="165">
          <cell r="B165" t="str">
            <v>Beh052lz</v>
          </cell>
          <cell r="C165" t="str">
            <v>Behandel/onderzoekkamer, weekend</v>
          </cell>
          <cell r="D165" t="str">
            <v>Lino/PVC</v>
          </cell>
          <cell r="E165">
            <v>52</v>
          </cell>
          <cell r="F165">
            <v>0.14725308641975307</v>
          </cell>
          <cell r="G165">
            <v>0</v>
          </cell>
          <cell r="H165">
            <v>0</v>
          </cell>
          <cell r="I165">
            <v>0</v>
          </cell>
          <cell r="J165">
            <v>0</v>
          </cell>
          <cell r="K165">
            <v>0</v>
          </cell>
          <cell r="L165">
            <v>0</v>
          </cell>
          <cell r="M165">
            <v>0</v>
          </cell>
          <cell r="N165">
            <v>0</v>
          </cell>
          <cell r="O165">
            <v>0</v>
          </cell>
          <cell r="P165">
            <v>0.14725308641975307</v>
          </cell>
          <cell r="Q165">
            <v>353.13351498637604</v>
          </cell>
          <cell r="R165" t="str">
            <v>Beh052lz</v>
          </cell>
          <cell r="S165">
            <v>1</v>
          </cell>
        </row>
        <row r="166">
          <cell r="B166" t="str">
            <v>Beh001l</v>
          </cell>
          <cell r="D166" t="str">
            <v>Lino/PVC</v>
          </cell>
          <cell r="E166">
            <v>260</v>
          </cell>
          <cell r="F166">
            <v>1.9681172839506174</v>
          </cell>
          <cell r="G166">
            <v>5.0314814814814819E-2</v>
          </cell>
          <cell r="H166">
            <v>0</v>
          </cell>
          <cell r="I166">
            <v>0</v>
          </cell>
          <cell r="J166">
            <v>0</v>
          </cell>
          <cell r="K166">
            <v>0</v>
          </cell>
          <cell r="L166">
            <v>0</v>
          </cell>
          <cell r="M166">
            <v>0</v>
          </cell>
          <cell r="N166">
            <v>0</v>
          </cell>
          <cell r="O166">
            <v>0</v>
          </cell>
          <cell r="P166">
            <v>2.0184320987654321</v>
          </cell>
          <cell r="Q166">
            <v>128.81285437297009</v>
          </cell>
          <cell r="R166" t="str">
            <v>Beh001l</v>
          </cell>
          <cell r="S166">
            <v>1.1000000000000001</v>
          </cell>
        </row>
        <row r="167">
          <cell r="B167" t="str">
            <v>Beh002l</v>
          </cell>
          <cell r="D167" t="str">
            <v>Lino/PVC</v>
          </cell>
          <cell r="E167">
            <v>52</v>
          </cell>
          <cell r="F167">
            <v>0.87716666666666676</v>
          </cell>
          <cell r="G167">
            <v>8.6907407407407405E-2</v>
          </cell>
          <cell r="H167">
            <v>0</v>
          </cell>
          <cell r="I167">
            <v>0</v>
          </cell>
          <cell r="J167">
            <v>0</v>
          </cell>
          <cell r="K167">
            <v>0</v>
          </cell>
          <cell r="L167">
            <v>0</v>
          </cell>
          <cell r="M167">
            <v>0</v>
          </cell>
          <cell r="N167">
            <v>0</v>
          </cell>
          <cell r="O167">
            <v>0</v>
          </cell>
          <cell r="P167">
            <v>0.96407407407407419</v>
          </cell>
          <cell r="Q167">
            <v>53.937764118325006</v>
          </cell>
          <cell r="R167" t="str">
            <v>Beh002l</v>
          </cell>
          <cell r="S167">
            <v>1.9</v>
          </cell>
        </row>
        <row r="168">
          <cell r="B168" t="str">
            <v>Beh003l</v>
          </cell>
          <cell r="D168" t="str">
            <v>Lino/PVC</v>
          </cell>
          <cell r="E168">
            <v>3</v>
          </cell>
          <cell r="F168">
            <v>0</v>
          </cell>
          <cell r="G168">
            <v>0</v>
          </cell>
          <cell r="H168">
            <v>0</v>
          </cell>
          <cell r="I168">
            <v>0</v>
          </cell>
          <cell r="J168">
            <v>0</v>
          </cell>
          <cell r="K168">
            <v>0</v>
          </cell>
          <cell r="L168">
            <v>0</v>
          </cell>
          <cell r="M168">
            <v>0</v>
          </cell>
          <cell r="N168">
            <v>0</v>
          </cell>
          <cell r="O168">
            <v>0</v>
          </cell>
          <cell r="P168">
            <v>0</v>
          </cell>
          <cell r="Q168">
            <v>0</v>
          </cell>
          <cell r="R168" t="str">
            <v>Beh003l</v>
          </cell>
          <cell r="S168">
            <v>0.8</v>
          </cell>
        </row>
        <row r="169">
          <cell r="B169" t="str">
            <v>Beh004l</v>
          </cell>
          <cell r="D169" t="str">
            <v>Lino/PVC</v>
          </cell>
          <cell r="E169">
            <v>4</v>
          </cell>
          <cell r="F169">
            <v>0</v>
          </cell>
          <cell r="G169">
            <v>0</v>
          </cell>
          <cell r="H169">
            <v>0</v>
          </cell>
          <cell r="I169">
            <v>0</v>
          </cell>
          <cell r="J169">
            <v>0</v>
          </cell>
          <cell r="K169">
            <v>0</v>
          </cell>
          <cell r="L169">
            <v>0</v>
          </cell>
          <cell r="M169">
            <v>0</v>
          </cell>
          <cell r="N169">
            <v>0</v>
          </cell>
          <cell r="O169">
            <v>0</v>
          </cell>
          <cell r="P169">
            <v>0</v>
          </cell>
          <cell r="Q169">
            <v>0</v>
          </cell>
          <cell r="R169" t="str">
            <v>Beh004l</v>
          </cell>
          <cell r="S169">
            <v>0.8</v>
          </cell>
        </row>
        <row r="170">
          <cell r="B170" t="str">
            <v>Beh005l</v>
          </cell>
          <cell r="D170" t="str">
            <v>Lino/PVC</v>
          </cell>
          <cell r="E170">
            <v>5</v>
          </cell>
          <cell r="F170">
            <v>0</v>
          </cell>
          <cell r="G170">
            <v>0</v>
          </cell>
          <cell r="H170">
            <v>0</v>
          </cell>
          <cell r="I170">
            <v>0</v>
          </cell>
          <cell r="J170">
            <v>0</v>
          </cell>
          <cell r="K170">
            <v>0</v>
          </cell>
          <cell r="L170">
            <v>0</v>
          </cell>
          <cell r="M170">
            <v>0</v>
          </cell>
          <cell r="N170">
            <v>0</v>
          </cell>
          <cell r="O170">
            <v>0</v>
          </cell>
          <cell r="P170">
            <v>0</v>
          </cell>
          <cell r="Q170">
            <v>0</v>
          </cell>
          <cell r="R170" t="str">
            <v>Beh005l</v>
          </cell>
          <cell r="S170">
            <v>0.71</v>
          </cell>
        </row>
        <row r="171">
          <cell r="B171" t="str">
            <v>Beh006l</v>
          </cell>
          <cell r="D171" t="str">
            <v>Lino/PVC</v>
          </cell>
          <cell r="E171">
            <v>6</v>
          </cell>
          <cell r="F171">
            <v>0</v>
          </cell>
          <cell r="G171">
            <v>0</v>
          </cell>
          <cell r="H171">
            <v>0</v>
          </cell>
          <cell r="I171">
            <v>0</v>
          </cell>
          <cell r="J171">
            <v>0</v>
          </cell>
          <cell r="K171">
            <v>0</v>
          </cell>
          <cell r="L171">
            <v>0</v>
          </cell>
          <cell r="M171">
            <v>0</v>
          </cell>
          <cell r="N171">
            <v>0</v>
          </cell>
          <cell r="O171">
            <v>0</v>
          </cell>
          <cell r="P171">
            <v>0</v>
          </cell>
          <cell r="Q171">
            <v>0</v>
          </cell>
          <cell r="R171" t="str">
            <v>Beh006l</v>
          </cell>
          <cell r="S171">
            <v>0.75</v>
          </cell>
        </row>
        <row r="172">
          <cell r="B172" t="str">
            <v>Beh007l</v>
          </cell>
          <cell r="D172" t="str">
            <v>Lino/PVC</v>
          </cell>
          <cell r="E172">
            <v>7</v>
          </cell>
          <cell r="F172">
            <v>0</v>
          </cell>
          <cell r="G172">
            <v>0</v>
          </cell>
          <cell r="H172">
            <v>0</v>
          </cell>
          <cell r="I172">
            <v>0</v>
          </cell>
          <cell r="J172">
            <v>0</v>
          </cell>
          <cell r="K172">
            <v>0</v>
          </cell>
          <cell r="L172">
            <v>0</v>
          </cell>
          <cell r="M172">
            <v>0</v>
          </cell>
          <cell r="N172">
            <v>0</v>
          </cell>
          <cell r="O172">
            <v>0</v>
          </cell>
          <cell r="P172">
            <v>0</v>
          </cell>
          <cell r="Q172">
            <v>0</v>
          </cell>
          <cell r="R172" t="str">
            <v>Beh007l</v>
          </cell>
          <cell r="S172">
            <v>0.8</v>
          </cell>
        </row>
        <row r="173">
          <cell r="B173" t="str">
            <v>Beh008l</v>
          </cell>
          <cell r="D173" t="str">
            <v>Lino/PVC</v>
          </cell>
          <cell r="E173">
            <v>8</v>
          </cell>
          <cell r="F173">
            <v>0</v>
          </cell>
          <cell r="G173">
            <v>0</v>
          </cell>
          <cell r="H173">
            <v>0</v>
          </cell>
          <cell r="I173">
            <v>0</v>
          </cell>
          <cell r="J173">
            <v>0</v>
          </cell>
          <cell r="K173">
            <v>0</v>
          </cell>
          <cell r="L173">
            <v>0</v>
          </cell>
          <cell r="M173">
            <v>0</v>
          </cell>
          <cell r="N173">
            <v>0</v>
          </cell>
          <cell r="O173">
            <v>0</v>
          </cell>
          <cell r="P173">
            <v>0</v>
          </cell>
          <cell r="Q173">
            <v>0</v>
          </cell>
          <cell r="R173" t="str">
            <v>Beh008l</v>
          </cell>
          <cell r="S173">
            <v>0.8</v>
          </cell>
        </row>
        <row r="174">
          <cell r="B174" t="str">
            <v>Beh009l</v>
          </cell>
          <cell r="D174" t="str">
            <v>Lino/PVC</v>
          </cell>
          <cell r="E174">
            <v>9</v>
          </cell>
          <cell r="F174">
            <v>0</v>
          </cell>
          <cell r="G174">
            <v>0</v>
          </cell>
          <cell r="H174">
            <v>0</v>
          </cell>
          <cell r="I174">
            <v>0</v>
          </cell>
          <cell r="J174">
            <v>0</v>
          </cell>
          <cell r="K174">
            <v>0</v>
          </cell>
          <cell r="L174">
            <v>0</v>
          </cell>
          <cell r="M174">
            <v>0</v>
          </cell>
          <cell r="N174">
            <v>0</v>
          </cell>
          <cell r="O174">
            <v>0</v>
          </cell>
          <cell r="P174">
            <v>0</v>
          </cell>
          <cell r="Q174">
            <v>0</v>
          </cell>
          <cell r="R174" t="str">
            <v>Beh009l</v>
          </cell>
          <cell r="S174">
            <v>0.8</v>
          </cell>
        </row>
        <row r="175">
          <cell r="B175" t="str">
            <v>Beh010l</v>
          </cell>
          <cell r="D175" t="str">
            <v>Lino/PVC</v>
          </cell>
          <cell r="E175">
            <v>10</v>
          </cell>
          <cell r="F175">
            <v>0</v>
          </cell>
          <cell r="G175">
            <v>0</v>
          </cell>
          <cell r="H175">
            <v>0</v>
          </cell>
          <cell r="I175">
            <v>0</v>
          </cell>
          <cell r="J175">
            <v>0</v>
          </cell>
          <cell r="K175">
            <v>0</v>
          </cell>
          <cell r="L175">
            <v>0</v>
          </cell>
          <cell r="M175">
            <v>0</v>
          </cell>
          <cell r="N175">
            <v>0</v>
          </cell>
          <cell r="O175">
            <v>0</v>
          </cell>
          <cell r="P175">
            <v>0</v>
          </cell>
          <cell r="Q175">
            <v>0</v>
          </cell>
          <cell r="R175" t="str">
            <v>Beh010l</v>
          </cell>
          <cell r="S175">
            <v>0.8</v>
          </cell>
        </row>
        <row r="176">
          <cell r="B176" t="str">
            <v>Beh011l</v>
          </cell>
          <cell r="D176" t="str">
            <v>Lino/PVC</v>
          </cell>
          <cell r="E176">
            <v>11</v>
          </cell>
          <cell r="F176">
            <v>0</v>
          </cell>
          <cell r="G176">
            <v>0</v>
          </cell>
          <cell r="H176">
            <v>0</v>
          </cell>
          <cell r="I176">
            <v>0</v>
          </cell>
          <cell r="J176">
            <v>0</v>
          </cell>
          <cell r="K176">
            <v>0</v>
          </cell>
          <cell r="L176">
            <v>0</v>
          </cell>
          <cell r="M176">
            <v>0</v>
          </cell>
          <cell r="N176">
            <v>0</v>
          </cell>
          <cell r="O176">
            <v>0</v>
          </cell>
          <cell r="P176">
            <v>0</v>
          </cell>
          <cell r="Q176">
            <v>0</v>
          </cell>
          <cell r="R176" t="str">
            <v>Beh011l</v>
          </cell>
          <cell r="S176">
            <v>0.8</v>
          </cell>
        </row>
        <row r="178">
          <cell r="B178" t="str">
            <v>Beh260s</v>
          </cell>
          <cell r="C178" t="str">
            <v>Behandel/onderzoekkamer</v>
          </cell>
          <cell r="D178" t="str">
            <v>Steen</v>
          </cell>
          <cell r="E178">
            <v>260</v>
          </cell>
          <cell r="F178">
            <v>0.90849537037037031</v>
          </cell>
          <cell r="G178">
            <v>3.4305555555555561E-2</v>
          </cell>
          <cell r="H178">
            <v>0</v>
          </cell>
          <cell r="I178">
            <v>0</v>
          </cell>
          <cell r="J178">
            <v>0</v>
          </cell>
          <cell r="K178">
            <v>0</v>
          </cell>
          <cell r="L178">
            <v>0</v>
          </cell>
          <cell r="M178">
            <v>0</v>
          </cell>
          <cell r="N178">
            <v>0</v>
          </cell>
          <cell r="O178">
            <v>0</v>
          </cell>
          <cell r="P178">
            <v>0.94280092592592579</v>
          </cell>
          <cell r="Q178">
            <v>275.77401851260777</v>
          </cell>
          <cell r="R178" t="str">
            <v>Beh260s</v>
          </cell>
          <cell r="S178">
            <v>0.75</v>
          </cell>
        </row>
        <row r="179">
          <cell r="B179" t="str">
            <v>Beh260sn</v>
          </cell>
          <cell r="C179" t="str">
            <v>Behandel/onderzoekkamer, naloopronde</v>
          </cell>
          <cell r="D179" t="str">
            <v>Steen</v>
          </cell>
          <cell r="E179">
            <v>260</v>
          </cell>
          <cell r="F179">
            <v>0.73626543209876549</v>
          </cell>
          <cell r="G179">
            <v>0</v>
          </cell>
          <cell r="H179">
            <v>0</v>
          </cell>
          <cell r="I179">
            <v>0</v>
          </cell>
          <cell r="J179">
            <v>0</v>
          </cell>
          <cell r="K179">
            <v>0</v>
          </cell>
          <cell r="L179">
            <v>0</v>
          </cell>
          <cell r="M179">
            <v>0</v>
          </cell>
          <cell r="N179">
            <v>0</v>
          </cell>
          <cell r="O179">
            <v>0</v>
          </cell>
          <cell r="P179">
            <v>0.73626543209876549</v>
          </cell>
          <cell r="Q179">
            <v>353.13351498637599</v>
          </cell>
          <cell r="R179" t="str">
            <v>Beh260sn</v>
          </cell>
          <cell r="S179">
            <v>1</v>
          </cell>
        </row>
        <row r="180">
          <cell r="B180" t="str">
            <v>Beh156s</v>
          </cell>
          <cell r="C180" t="str">
            <v>Behandel/onderzoekkamer</v>
          </cell>
          <cell r="D180" t="str">
            <v>Steen</v>
          </cell>
          <cell r="E180">
            <v>156</v>
          </cell>
          <cell r="F180">
            <v>0.64124999999999988</v>
          </cell>
          <cell r="G180">
            <v>3.4305555555555561E-2</v>
          </cell>
          <cell r="H180">
            <v>0</v>
          </cell>
          <cell r="I180">
            <v>0</v>
          </cell>
          <cell r="J180">
            <v>0</v>
          </cell>
          <cell r="K180">
            <v>0</v>
          </cell>
          <cell r="L180">
            <v>0</v>
          </cell>
          <cell r="M180">
            <v>0</v>
          </cell>
          <cell r="N180">
            <v>0</v>
          </cell>
          <cell r="O180">
            <v>0</v>
          </cell>
          <cell r="P180">
            <v>0.67555555555555546</v>
          </cell>
          <cell r="Q180">
            <v>230.92105263157899</v>
          </cell>
          <cell r="R180" t="str">
            <v>Beh156s</v>
          </cell>
          <cell r="S180">
            <v>0.75</v>
          </cell>
        </row>
        <row r="181">
          <cell r="B181" t="str">
            <v>Beh130s</v>
          </cell>
          <cell r="C181" t="str">
            <v>Behandel/onderzoekkamer</v>
          </cell>
          <cell r="D181" t="str">
            <v>Steen</v>
          </cell>
          <cell r="E181">
            <v>130</v>
          </cell>
          <cell r="F181">
            <v>0.62156790123456795</v>
          </cell>
          <cell r="G181">
            <v>3.6592592592592593E-2</v>
          </cell>
          <cell r="H181">
            <v>0</v>
          </cell>
          <cell r="I181">
            <v>0</v>
          </cell>
          <cell r="J181">
            <v>0</v>
          </cell>
          <cell r="K181">
            <v>0</v>
          </cell>
          <cell r="L181">
            <v>0</v>
          </cell>
          <cell r="M181">
            <v>0</v>
          </cell>
          <cell r="N181">
            <v>0</v>
          </cell>
          <cell r="O181">
            <v>0</v>
          </cell>
          <cell r="P181">
            <v>0.65816049382716046</v>
          </cell>
          <cell r="Q181">
            <v>197.52021158860273</v>
          </cell>
          <cell r="R181" t="str">
            <v>Beh130s</v>
          </cell>
          <cell r="S181">
            <v>0.8</v>
          </cell>
        </row>
        <row r="182">
          <cell r="B182" t="str">
            <v>Beh104s</v>
          </cell>
          <cell r="C182" t="str">
            <v>Behandel/onderzoekkamer</v>
          </cell>
          <cell r="D182" t="str">
            <v>Steen</v>
          </cell>
          <cell r="E182">
            <v>104</v>
          </cell>
          <cell r="F182">
            <v>0.59408179012345685</v>
          </cell>
          <cell r="G182">
            <v>3.8879629629629625E-2</v>
          </cell>
          <cell r="H182">
            <v>0</v>
          </cell>
          <cell r="I182">
            <v>0</v>
          </cell>
          <cell r="J182">
            <v>0</v>
          </cell>
          <cell r="K182">
            <v>0</v>
          </cell>
          <cell r="L182">
            <v>0</v>
          </cell>
          <cell r="M182">
            <v>0</v>
          </cell>
          <cell r="N182">
            <v>0</v>
          </cell>
          <cell r="O182">
            <v>0</v>
          </cell>
          <cell r="P182">
            <v>0.63296141975308651</v>
          </cell>
          <cell r="Q182">
            <v>164.3070126463152</v>
          </cell>
          <cell r="R182" t="str">
            <v>Beh104s</v>
          </cell>
          <cell r="S182">
            <v>0.85</v>
          </cell>
        </row>
        <row r="183">
          <cell r="B183" t="str">
            <v>Beh052s</v>
          </cell>
          <cell r="C183" t="str">
            <v>Behandel/onderzoekkamer</v>
          </cell>
          <cell r="D183" t="str">
            <v>Steen</v>
          </cell>
          <cell r="E183">
            <v>52</v>
          </cell>
          <cell r="F183">
            <v>0.33621058404167808</v>
          </cell>
          <cell r="G183">
            <v>3.5217987386893336E-2</v>
          </cell>
          <cell r="H183">
            <v>0</v>
          </cell>
          <cell r="I183">
            <v>0</v>
          </cell>
          <cell r="J183">
            <v>0</v>
          </cell>
          <cell r="K183">
            <v>0</v>
          </cell>
          <cell r="L183">
            <v>0</v>
          </cell>
          <cell r="M183">
            <v>0</v>
          </cell>
          <cell r="N183">
            <v>0</v>
          </cell>
          <cell r="O183">
            <v>0</v>
          </cell>
          <cell r="P183">
            <v>0.37142857142857144</v>
          </cell>
          <cell r="Q183">
            <v>140</v>
          </cell>
          <cell r="R183" t="str">
            <v>Beh052s</v>
          </cell>
          <cell r="S183">
            <v>0.76994790238552235</v>
          </cell>
        </row>
        <row r="184">
          <cell r="B184" t="str">
            <v>Beh026s</v>
          </cell>
          <cell r="C184" t="str">
            <v>Behandel/onderzoekkamer</v>
          </cell>
          <cell r="D184" t="str">
            <v>Steen</v>
          </cell>
          <cell r="E184">
            <v>26</v>
          </cell>
          <cell r="F184">
            <v>0.23148919753086425</v>
          </cell>
          <cell r="G184">
            <v>3.0435185185185183E-2</v>
          </cell>
          <cell r="H184">
            <v>0</v>
          </cell>
          <cell r="I184">
            <v>0</v>
          </cell>
          <cell r="J184">
            <v>0</v>
          </cell>
          <cell r="K184">
            <v>0</v>
          </cell>
          <cell r="L184">
            <v>0</v>
          </cell>
          <cell r="M184">
            <v>0</v>
          </cell>
          <cell r="N184">
            <v>0</v>
          </cell>
          <cell r="O184">
            <v>0</v>
          </cell>
          <cell r="P184">
            <v>0.2619243827160494</v>
          </cell>
          <cell r="Q184">
            <v>99.265290731586603</v>
          </cell>
          <cell r="R184" t="str">
            <v>Beh026s</v>
          </cell>
          <cell r="S184">
            <v>0.95</v>
          </cell>
        </row>
        <row r="185">
          <cell r="B185" t="str">
            <v>Beh012s</v>
          </cell>
          <cell r="C185" t="str">
            <v>Behandel/onderzoekkamer</v>
          </cell>
          <cell r="D185" t="str">
            <v>Steen</v>
          </cell>
          <cell r="E185">
            <v>12</v>
          </cell>
          <cell r="F185">
            <v>0.13787037037037037</v>
          </cell>
          <cell r="G185">
            <v>1.6111111111111114E-2</v>
          </cell>
          <cell r="H185">
            <v>0</v>
          </cell>
          <cell r="I185">
            <v>0</v>
          </cell>
          <cell r="J185">
            <v>0</v>
          </cell>
          <cell r="K185">
            <v>0</v>
          </cell>
          <cell r="L185">
            <v>0</v>
          </cell>
          <cell r="M185">
            <v>0</v>
          </cell>
          <cell r="N185">
            <v>0</v>
          </cell>
          <cell r="O185">
            <v>0</v>
          </cell>
          <cell r="P185">
            <v>0.1539814814814815</v>
          </cell>
          <cell r="Q185">
            <v>77.93144918821406</v>
          </cell>
          <cell r="R185" t="str">
            <v>Beh012s</v>
          </cell>
          <cell r="S185">
            <v>1</v>
          </cell>
        </row>
        <row r="186">
          <cell r="B186" t="str">
            <v>Beh052sz</v>
          </cell>
          <cell r="C186" t="str">
            <v>Behandel/onderzoekkamer, weekend</v>
          </cell>
          <cell r="D186" t="str">
            <v>Steen</v>
          </cell>
          <cell r="E186">
            <v>52</v>
          </cell>
          <cell r="F186">
            <v>0.14725308641975307</v>
          </cell>
          <cell r="G186">
            <v>0</v>
          </cell>
          <cell r="H186">
            <v>0</v>
          </cell>
          <cell r="I186">
            <v>0</v>
          </cell>
          <cell r="J186">
            <v>0</v>
          </cell>
          <cell r="K186">
            <v>0</v>
          </cell>
          <cell r="L186">
            <v>0</v>
          </cell>
          <cell r="M186">
            <v>0</v>
          </cell>
          <cell r="N186">
            <v>0</v>
          </cell>
          <cell r="O186">
            <v>0</v>
          </cell>
          <cell r="P186">
            <v>0.14725308641975307</v>
          </cell>
          <cell r="Q186">
            <v>353.13351498637604</v>
          </cell>
          <cell r="R186" t="str">
            <v>Beh052sz</v>
          </cell>
          <cell r="S186">
            <v>1</v>
          </cell>
        </row>
        <row r="187">
          <cell r="B187" t="str">
            <v>Beh001s</v>
          </cell>
          <cell r="D187" t="str">
            <v>Steen</v>
          </cell>
          <cell r="E187">
            <v>156</v>
          </cell>
          <cell r="F187">
            <v>0</v>
          </cell>
          <cell r="G187">
            <v>0</v>
          </cell>
          <cell r="H187">
            <v>0</v>
          </cell>
          <cell r="I187">
            <v>0</v>
          </cell>
          <cell r="J187">
            <v>0</v>
          </cell>
          <cell r="K187">
            <v>0</v>
          </cell>
          <cell r="L187">
            <v>0</v>
          </cell>
          <cell r="M187">
            <v>0</v>
          </cell>
          <cell r="N187">
            <v>0</v>
          </cell>
          <cell r="O187">
            <v>0</v>
          </cell>
          <cell r="P187">
            <v>0</v>
          </cell>
          <cell r="Q187">
            <v>0</v>
          </cell>
          <cell r="R187" t="str">
            <v>Beh001s</v>
          </cell>
          <cell r="S187">
            <v>0.72</v>
          </cell>
        </row>
        <row r="188">
          <cell r="B188" t="str">
            <v>Beh002s</v>
          </cell>
          <cell r="D188" t="str">
            <v>Steen</v>
          </cell>
          <cell r="E188">
            <v>2</v>
          </cell>
          <cell r="F188">
            <v>0</v>
          </cell>
          <cell r="G188">
            <v>0</v>
          </cell>
          <cell r="H188">
            <v>0</v>
          </cell>
          <cell r="I188">
            <v>0</v>
          </cell>
          <cell r="J188">
            <v>0</v>
          </cell>
          <cell r="K188">
            <v>0</v>
          </cell>
          <cell r="L188">
            <v>0</v>
          </cell>
          <cell r="M188">
            <v>0</v>
          </cell>
          <cell r="N188">
            <v>0</v>
          </cell>
          <cell r="O188">
            <v>0</v>
          </cell>
          <cell r="P188">
            <v>0</v>
          </cell>
          <cell r="Q188">
            <v>0</v>
          </cell>
          <cell r="R188" t="str">
            <v>Beh002s</v>
          </cell>
          <cell r="S188">
            <v>1.5</v>
          </cell>
        </row>
        <row r="189">
          <cell r="B189" t="str">
            <v>Beh003s</v>
          </cell>
          <cell r="D189" t="str">
            <v>Steen</v>
          </cell>
          <cell r="E189">
            <v>3</v>
          </cell>
          <cell r="F189">
            <v>0</v>
          </cell>
          <cell r="G189">
            <v>0</v>
          </cell>
          <cell r="H189">
            <v>0</v>
          </cell>
          <cell r="I189">
            <v>0</v>
          </cell>
          <cell r="J189">
            <v>0</v>
          </cell>
          <cell r="K189">
            <v>0</v>
          </cell>
          <cell r="L189">
            <v>0</v>
          </cell>
          <cell r="M189">
            <v>0</v>
          </cell>
          <cell r="N189">
            <v>0</v>
          </cell>
          <cell r="O189">
            <v>0</v>
          </cell>
          <cell r="P189">
            <v>0</v>
          </cell>
          <cell r="Q189">
            <v>0</v>
          </cell>
          <cell r="R189" t="str">
            <v>Beh003s</v>
          </cell>
          <cell r="S189">
            <v>0.8</v>
          </cell>
        </row>
        <row r="190">
          <cell r="B190" t="str">
            <v>Beh004s</v>
          </cell>
          <cell r="D190" t="str">
            <v>Steen</v>
          </cell>
          <cell r="E190">
            <v>4</v>
          </cell>
          <cell r="F190">
            <v>0</v>
          </cell>
          <cell r="G190">
            <v>0</v>
          </cell>
          <cell r="H190">
            <v>0</v>
          </cell>
          <cell r="I190">
            <v>0</v>
          </cell>
          <cell r="J190">
            <v>0</v>
          </cell>
          <cell r="K190">
            <v>0</v>
          </cell>
          <cell r="L190">
            <v>0</v>
          </cell>
          <cell r="M190">
            <v>0</v>
          </cell>
          <cell r="N190">
            <v>0</v>
          </cell>
          <cell r="O190">
            <v>0</v>
          </cell>
          <cell r="P190">
            <v>0</v>
          </cell>
          <cell r="Q190">
            <v>0</v>
          </cell>
          <cell r="R190" t="str">
            <v>Beh004s</v>
          </cell>
          <cell r="S190">
            <v>0.8</v>
          </cell>
        </row>
        <row r="191">
          <cell r="B191" t="str">
            <v>Beh005s</v>
          </cell>
          <cell r="D191" t="str">
            <v>Steen</v>
          </cell>
          <cell r="E191">
            <v>5</v>
          </cell>
          <cell r="F191">
            <v>0</v>
          </cell>
          <cell r="G191">
            <v>0</v>
          </cell>
          <cell r="H191">
            <v>0</v>
          </cell>
          <cell r="I191">
            <v>0</v>
          </cell>
          <cell r="J191">
            <v>0</v>
          </cell>
          <cell r="K191">
            <v>0</v>
          </cell>
          <cell r="L191">
            <v>0</v>
          </cell>
          <cell r="M191">
            <v>0</v>
          </cell>
          <cell r="N191">
            <v>0</v>
          </cell>
          <cell r="O191">
            <v>0</v>
          </cell>
          <cell r="P191">
            <v>0</v>
          </cell>
          <cell r="Q191">
            <v>0</v>
          </cell>
          <cell r="R191" t="str">
            <v>Beh005s</v>
          </cell>
          <cell r="S191">
            <v>0.71</v>
          </cell>
        </row>
        <row r="192">
          <cell r="B192" t="str">
            <v>Beh006s</v>
          </cell>
          <cell r="D192" t="str">
            <v>Steen</v>
          </cell>
          <cell r="E192">
            <v>6</v>
          </cell>
          <cell r="F192">
            <v>0</v>
          </cell>
          <cell r="G192">
            <v>0</v>
          </cell>
          <cell r="H192">
            <v>0</v>
          </cell>
          <cell r="I192">
            <v>0</v>
          </cell>
          <cell r="J192">
            <v>0</v>
          </cell>
          <cell r="K192">
            <v>0</v>
          </cell>
          <cell r="L192">
            <v>0</v>
          </cell>
          <cell r="M192">
            <v>0</v>
          </cell>
          <cell r="N192">
            <v>0</v>
          </cell>
          <cell r="O192">
            <v>0</v>
          </cell>
          <cell r="P192">
            <v>0</v>
          </cell>
          <cell r="Q192">
            <v>0</v>
          </cell>
          <cell r="R192" t="str">
            <v>Beh006s</v>
          </cell>
          <cell r="S192">
            <v>0.75</v>
          </cell>
        </row>
        <row r="193">
          <cell r="B193" t="str">
            <v>Beh007s</v>
          </cell>
          <cell r="D193" t="str">
            <v>Steen</v>
          </cell>
          <cell r="E193">
            <v>7</v>
          </cell>
          <cell r="F193">
            <v>0</v>
          </cell>
          <cell r="G193">
            <v>0</v>
          </cell>
          <cell r="H193">
            <v>0</v>
          </cell>
          <cell r="I193">
            <v>0</v>
          </cell>
          <cell r="J193">
            <v>0</v>
          </cell>
          <cell r="K193">
            <v>0</v>
          </cell>
          <cell r="L193">
            <v>0</v>
          </cell>
          <cell r="M193">
            <v>0</v>
          </cell>
          <cell r="N193">
            <v>0</v>
          </cell>
          <cell r="O193">
            <v>0</v>
          </cell>
          <cell r="P193">
            <v>0</v>
          </cell>
          <cell r="Q193">
            <v>0</v>
          </cell>
          <cell r="R193" t="str">
            <v>Beh007s</v>
          </cell>
          <cell r="S193">
            <v>0.8</v>
          </cell>
        </row>
        <row r="194">
          <cell r="B194" t="str">
            <v>Beh008s</v>
          </cell>
          <cell r="D194" t="str">
            <v>Steen</v>
          </cell>
          <cell r="E194">
            <v>8</v>
          </cell>
          <cell r="F194">
            <v>0</v>
          </cell>
          <cell r="G194">
            <v>0</v>
          </cell>
          <cell r="H194">
            <v>0</v>
          </cell>
          <cell r="I194">
            <v>0</v>
          </cell>
          <cell r="J194">
            <v>0</v>
          </cell>
          <cell r="K194">
            <v>0</v>
          </cell>
          <cell r="L194">
            <v>0</v>
          </cell>
          <cell r="M194">
            <v>0</v>
          </cell>
          <cell r="N194">
            <v>0</v>
          </cell>
          <cell r="O194">
            <v>0</v>
          </cell>
          <cell r="P194">
            <v>0</v>
          </cell>
          <cell r="Q194">
            <v>0</v>
          </cell>
          <cell r="R194" t="str">
            <v>Beh008s</v>
          </cell>
          <cell r="S194">
            <v>0.8</v>
          </cell>
        </row>
        <row r="195">
          <cell r="B195" t="str">
            <v>Beh009s</v>
          </cell>
          <cell r="D195" t="str">
            <v>Steen</v>
          </cell>
          <cell r="E195">
            <v>9</v>
          </cell>
          <cell r="F195">
            <v>0</v>
          </cell>
          <cell r="G195">
            <v>0</v>
          </cell>
          <cell r="H195">
            <v>0</v>
          </cell>
          <cell r="I195">
            <v>0</v>
          </cell>
          <cell r="J195">
            <v>0</v>
          </cell>
          <cell r="K195">
            <v>0</v>
          </cell>
          <cell r="L195">
            <v>0</v>
          </cell>
          <cell r="M195">
            <v>0</v>
          </cell>
          <cell r="N195">
            <v>0</v>
          </cell>
          <cell r="O195">
            <v>0</v>
          </cell>
          <cell r="P195">
            <v>0</v>
          </cell>
          <cell r="Q195">
            <v>0</v>
          </cell>
          <cell r="R195" t="str">
            <v>Beh009s</v>
          </cell>
          <cell r="S195">
            <v>0.8</v>
          </cell>
        </row>
        <row r="196">
          <cell r="B196" t="str">
            <v>Beh010s</v>
          </cell>
          <cell r="D196" t="str">
            <v>Steen</v>
          </cell>
          <cell r="E196">
            <v>10</v>
          </cell>
          <cell r="F196">
            <v>0</v>
          </cell>
          <cell r="G196">
            <v>0</v>
          </cell>
          <cell r="H196">
            <v>0</v>
          </cell>
          <cell r="I196">
            <v>0</v>
          </cell>
          <cell r="J196">
            <v>0</v>
          </cell>
          <cell r="K196">
            <v>0</v>
          </cell>
          <cell r="L196">
            <v>0</v>
          </cell>
          <cell r="M196">
            <v>0</v>
          </cell>
          <cell r="N196">
            <v>0</v>
          </cell>
          <cell r="O196">
            <v>0</v>
          </cell>
          <cell r="P196">
            <v>0</v>
          </cell>
          <cell r="Q196">
            <v>0</v>
          </cell>
          <cell r="R196" t="str">
            <v>Beh010s</v>
          </cell>
          <cell r="S196">
            <v>0.8</v>
          </cell>
        </row>
        <row r="197">
          <cell r="B197" t="str">
            <v>Beh011s</v>
          </cell>
          <cell r="D197" t="str">
            <v>Steen</v>
          </cell>
          <cell r="E197">
            <v>11</v>
          </cell>
          <cell r="F197">
            <v>0</v>
          </cell>
          <cell r="G197">
            <v>0</v>
          </cell>
          <cell r="H197">
            <v>0</v>
          </cell>
          <cell r="I197">
            <v>0</v>
          </cell>
          <cell r="J197">
            <v>0</v>
          </cell>
          <cell r="K197">
            <v>0</v>
          </cell>
          <cell r="L197">
            <v>0</v>
          </cell>
          <cell r="M197">
            <v>0</v>
          </cell>
          <cell r="N197">
            <v>0</v>
          </cell>
          <cell r="O197">
            <v>0</v>
          </cell>
          <cell r="P197">
            <v>0</v>
          </cell>
          <cell r="Q197">
            <v>0</v>
          </cell>
          <cell r="R197" t="str">
            <v>Beh011s</v>
          </cell>
          <cell r="S197">
            <v>0.8</v>
          </cell>
        </row>
        <row r="199">
          <cell r="B199" t="str">
            <v>Beh260t</v>
          </cell>
          <cell r="C199" t="str">
            <v>Behandel/onderzoekkamer</v>
          </cell>
          <cell r="D199" t="str">
            <v>Tapijt</v>
          </cell>
          <cell r="E199">
            <v>260</v>
          </cell>
          <cell r="F199">
            <v>0.61084490463021524</v>
          </cell>
          <cell r="G199">
            <v>3.1130404011759941E-2</v>
          </cell>
          <cell r="H199">
            <v>0</v>
          </cell>
          <cell r="I199">
            <v>0</v>
          </cell>
          <cell r="J199">
            <v>0</v>
          </cell>
          <cell r="K199">
            <v>0</v>
          </cell>
          <cell r="L199">
            <v>0</v>
          </cell>
          <cell r="M199">
            <v>0</v>
          </cell>
          <cell r="N199">
            <v>0</v>
          </cell>
          <cell r="O199">
            <v>0</v>
          </cell>
          <cell r="P199">
            <v>0.64197530864197527</v>
          </cell>
          <cell r="Q199">
            <v>405</v>
          </cell>
          <cell r="R199" t="str">
            <v>Beh260t</v>
          </cell>
          <cell r="S199">
            <v>0.680583731431189</v>
          </cell>
        </row>
        <row r="200">
          <cell r="B200" t="str">
            <v>Beh260tn</v>
          </cell>
          <cell r="C200" t="str">
            <v>Behandel/onderzoekkamer, naloopronde</v>
          </cell>
          <cell r="D200" t="str">
            <v>Tapijt</v>
          </cell>
          <cell r="E200">
            <v>260</v>
          </cell>
          <cell r="F200">
            <v>0.6112808641975308</v>
          </cell>
          <cell r="G200">
            <v>0</v>
          </cell>
          <cell r="H200">
            <v>0</v>
          </cell>
          <cell r="I200">
            <v>0</v>
          </cell>
          <cell r="J200">
            <v>0</v>
          </cell>
          <cell r="K200">
            <v>0</v>
          </cell>
          <cell r="L200">
            <v>0</v>
          </cell>
          <cell r="M200">
            <v>0</v>
          </cell>
          <cell r="N200">
            <v>0</v>
          </cell>
          <cell r="O200">
            <v>0</v>
          </cell>
          <cell r="P200">
            <v>0.6112808641975308</v>
          </cell>
          <cell r="Q200">
            <v>425.33639645553006</v>
          </cell>
          <cell r="R200" t="str">
            <v>Beh260tn</v>
          </cell>
          <cell r="S200">
            <v>1.1000000000000001</v>
          </cell>
        </row>
        <row r="201">
          <cell r="B201" t="str">
            <v>Beh156t</v>
          </cell>
          <cell r="C201" t="str">
            <v>Behandel/onderzoekkamer</v>
          </cell>
          <cell r="D201" t="str">
            <v>Tapijt</v>
          </cell>
          <cell r="E201">
            <v>156</v>
          </cell>
          <cell r="F201">
            <v>0.44754682042817628</v>
          </cell>
          <cell r="G201">
            <v>3.1130404011759941E-2</v>
          </cell>
          <cell r="H201">
            <v>0</v>
          </cell>
          <cell r="I201">
            <v>0</v>
          </cell>
          <cell r="J201">
            <v>0</v>
          </cell>
          <cell r="K201">
            <v>0</v>
          </cell>
          <cell r="L201">
            <v>0</v>
          </cell>
          <cell r="M201">
            <v>0</v>
          </cell>
          <cell r="N201">
            <v>0</v>
          </cell>
          <cell r="O201">
            <v>0</v>
          </cell>
          <cell r="P201">
            <v>0.47867722443993621</v>
          </cell>
          <cell r="Q201">
            <v>325.89810426540294</v>
          </cell>
          <cell r="R201" t="str">
            <v>Beh156t</v>
          </cell>
          <cell r="S201">
            <v>0.680583731431189</v>
          </cell>
        </row>
        <row r="202">
          <cell r="B202" t="str">
            <v>Beh130t</v>
          </cell>
          <cell r="C202" t="str">
            <v>Behandel/onderzoekkamer</v>
          </cell>
          <cell r="D202" t="str">
            <v>Tapijt</v>
          </cell>
          <cell r="E202">
            <v>130</v>
          </cell>
          <cell r="F202">
            <v>0.45915313346418951</v>
          </cell>
          <cell r="G202">
            <v>3.5143444482578647E-2</v>
          </cell>
          <cell r="H202">
            <v>0</v>
          </cell>
          <cell r="I202">
            <v>0</v>
          </cell>
          <cell r="J202">
            <v>0</v>
          </cell>
          <cell r="K202">
            <v>0</v>
          </cell>
          <cell r="L202">
            <v>0</v>
          </cell>
          <cell r="M202">
            <v>0</v>
          </cell>
          <cell r="N202">
            <v>0</v>
          </cell>
          <cell r="O202">
            <v>0</v>
          </cell>
          <cell r="P202">
            <v>0.49429657794676818</v>
          </cell>
          <cell r="Q202">
            <v>262.99999999999994</v>
          </cell>
          <cell r="R202" t="str">
            <v>Beh130t</v>
          </cell>
          <cell r="S202">
            <v>0.76831821945718493</v>
          </cell>
        </row>
        <row r="203">
          <cell r="B203" t="str">
            <v>Beh104t</v>
          </cell>
          <cell r="C203" t="str">
            <v>Behandel/onderzoekkamer</v>
          </cell>
          <cell r="D203" t="str">
            <v>Tapijt</v>
          </cell>
          <cell r="E203">
            <v>104</v>
          </cell>
          <cell r="F203">
            <v>0.41966012400616903</v>
          </cell>
          <cell r="G203">
            <v>3.5704478085834018E-2</v>
          </cell>
          <cell r="H203">
            <v>0</v>
          </cell>
          <cell r="I203">
            <v>0</v>
          </cell>
          <cell r="J203">
            <v>0</v>
          </cell>
          <cell r="K203">
            <v>0</v>
          </cell>
          <cell r="L203">
            <v>0</v>
          </cell>
          <cell r="M203">
            <v>0</v>
          </cell>
          <cell r="N203">
            <v>0</v>
          </cell>
          <cell r="O203">
            <v>0</v>
          </cell>
          <cell r="P203">
            <v>0.45536460209200313</v>
          </cell>
          <cell r="Q203">
            <v>228.38841561731132</v>
          </cell>
          <cell r="R203" t="str">
            <v>Beh104t</v>
          </cell>
          <cell r="S203">
            <v>0.78058373143118898</v>
          </cell>
        </row>
        <row r="204">
          <cell r="B204" t="str">
            <v>Beh052t</v>
          </cell>
          <cell r="C204" t="str">
            <v>Behandel/onderzoekkamer</v>
          </cell>
          <cell r="D204" t="str">
            <v>Tapijt</v>
          </cell>
          <cell r="E204">
            <v>52</v>
          </cell>
          <cell r="F204">
            <v>0.25871145116060368</v>
          </cell>
          <cell r="G204">
            <v>3.799151512287105E-2</v>
          </cell>
          <cell r="H204">
            <v>0</v>
          </cell>
          <cell r="I204">
            <v>0</v>
          </cell>
          <cell r="J204">
            <v>0</v>
          </cell>
          <cell r="K204">
            <v>0</v>
          </cell>
          <cell r="L204">
            <v>0</v>
          </cell>
          <cell r="M204">
            <v>0</v>
          </cell>
          <cell r="N204">
            <v>0</v>
          </cell>
          <cell r="O204">
            <v>0</v>
          </cell>
          <cell r="P204">
            <v>0.2967029662834747</v>
          </cell>
          <cell r="Q204">
            <v>175.25945443470349</v>
          </cell>
          <cell r="R204" t="str">
            <v>Beh052t</v>
          </cell>
          <cell r="S204">
            <v>0.83058373143118902</v>
          </cell>
        </row>
        <row r="205">
          <cell r="B205" t="str">
            <v>Beh026t</v>
          </cell>
          <cell r="C205" t="str">
            <v>Behandel/onderzoekkamer</v>
          </cell>
          <cell r="D205" t="str">
            <v>Tapijt</v>
          </cell>
          <cell r="E205">
            <v>26</v>
          </cell>
          <cell r="F205">
            <v>0.15945631951564154</v>
          </cell>
          <cell r="G205">
            <v>2.8211293618073278E-2</v>
          </cell>
          <cell r="H205">
            <v>0</v>
          </cell>
          <cell r="I205">
            <v>0</v>
          </cell>
          <cell r="J205">
            <v>0</v>
          </cell>
          <cell r="K205">
            <v>0</v>
          </cell>
          <cell r="L205">
            <v>0</v>
          </cell>
          <cell r="M205">
            <v>0</v>
          </cell>
          <cell r="N205">
            <v>0</v>
          </cell>
          <cell r="O205">
            <v>0</v>
          </cell>
          <cell r="P205">
            <v>0.18766761313371483</v>
          </cell>
          <cell r="Q205">
            <v>138.54281815517507</v>
          </cell>
          <cell r="R205" t="str">
            <v>Beh026t</v>
          </cell>
          <cell r="S205">
            <v>0.88058373143118907</v>
          </cell>
        </row>
        <row r="206">
          <cell r="B206" t="str">
            <v>Beh012t</v>
          </cell>
          <cell r="C206" t="str">
            <v>Behandel/onderzoekkamer</v>
          </cell>
          <cell r="D206" t="str">
            <v>Tapijt</v>
          </cell>
          <cell r="E206">
            <v>12</v>
          </cell>
          <cell r="F206">
            <v>0.10141639369393607</v>
          </cell>
          <cell r="G206">
            <v>1.4992737895280266E-2</v>
          </cell>
          <cell r="H206">
            <v>0</v>
          </cell>
          <cell r="I206">
            <v>0</v>
          </cell>
          <cell r="J206">
            <v>0</v>
          </cell>
          <cell r="K206">
            <v>0</v>
          </cell>
          <cell r="L206">
            <v>0</v>
          </cell>
          <cell r="M206">
            <v>0</v>
          </cell>
          <cell r="N206">
            <v>0</v>
          </cell>
          <cell r="O206">
            <v>0</v>
          </cell>
          <cell r="P206">
            <v>0.11640913158921634</v>
          </cell>
          <cell r="Q206">
            <v>103.08469650255195</v>
          </cell>
          <cell r="R206" t="str">
            <v>Beh012t</v>
          </cell>
          <cell r="S206">
            <v>0.930583731431189</v>
          </cell>
        </row>
        <row r="207">
          <cell r="B207" t="str">
            <v>Beh052tz</v>
          </cell>
          <cell r="C207" t="str">
            <v>Behandel/onderzoekkamer, weekend</v>
          </cell>
          <cell r="D207" t="str">
            <v>Tapijt</v>
          </cell>
          <cell r="E207">
            <v>52</v>
          </cell>
          <cell r="F207">
            <v>0.12225617283950616</v>
          </cell>
          <cell r="G207">
            <v>0</v>
          </cell>
          <cell r="H207">
            <v>0</v>
          </cell>
          <cell r="I207">
            <v>0</v>
          </cell>
          <cell r="J207">
            <v>0</v>
          </cell>
          <cell r="K207">
            <v>0</v>
          </cell>
          <cell r="L207">
            <v>0</v>
          </cell>
          <cell r="M207">
            <v>0</v>
          </cell>
          <cell r="N207">
            <v>0</v>
          </cell>
          <cell r="O207">
            <v>0</v>
          </cell>
          <cell r="P207">
            <v>0.12225617283950616</v>
          </cell>
          <cell r="Q207">
            <v>425.33639645553006</v>
          </cell>
          <cell r="R207" t="str">
            <v>Beh052tz</v>
          </cell>
          <cell r="S207">
            <v>1.1000000000000001</v>
          </cell>
        </row>
        <row r="208">
          <cell r="B208" t="str">
            <v>Beh001t</v>
          </cell>
          <cell r="D208" t="str">
            <v>Tapijt</v>
          </cell>
          <cell r="E208">
            <v>156</v>
          </cell>
          <cell r="F208">
            <v>0</v>
          </cell>
          <cell r="G208">
            <v>0</v>
          </cell>
          <cell r="H208">
            <v>0</v>
          </cell>
          <cell r="I208">
            <v>0</v>
          </cell>
          <cell r="J208">
            <v>0</v>
          </cell>
          <cell r="K208">
            <v>0</v>
          </cell>
          <cell r="L208">
            <v>0</v>
          </cell>
          <cell r="M208">
            <v>0</v>
          </cell>
          <cell r="N208">
            <v>0</v>
          </cell>
          <cell r="O208">
            <v>0</v>
          </cell>
          <cell r="P208">
            <v>0</v>
          </cell>
          <cell r="Q208">
            <v>0</v>
          </cell>
          <cell r="R208" t="str">
            <v>Beh001t</v>
          </cell>
          <cell r="S208">
            <v>0.8</v>
          </cell>
        </row>
        <row r="209">
          <cell r="B209" t="str">
            <v>Beh002t</v>
          </cell>
          <cell r="D209" t="str">
            <v>Tapijt</v>
          </cell>
          <cell r="E209">
            <v>2</v>
          </cell>
          <cell r="F209">
            <v>0</v>
          </cell>
          <cell r="G209">
            <v>0</v>
          </cell>
          <cell r="H209">
            <v>0</v>
          </cell>
          <cell r="I209">
            <v>0</v>
          </cell>
          <cell r="J209">
            <v>0</v>
          </cell>
          <cell r="K209">
            <v>0</v>
          </cell>
          <cell r="L209">
            <v>0</v>
          </cell>
          <cell r="M209">
            <v>0</v>
          </cell>
          <cell r="N209">
            <v>0</v>
          </cell>
          <cell r="O209">
            <v>0</v>
          </cell>
          <cell r="P209">
            <v>0</v>
          </cell>
          <cell r="Q209">
            <v>0</v>
          </cell>
          <cell r="R209" t="str">
            <v>Beh002t</v>
          </cell>
          <cell r="S209">
            <v>0.8</v>
          </cell>
        </row>
        <row r="210">
          <cell r="B210" t="str">
            <v>Beh003t</v>
          </cell>
          <cell r="D210" t="str">
            <v>Tapijt</v>
          </cell>
          <cell r="E210">
            <v>3</v>
          </cell>
          <cell r="F210">
            <v>0</v>
          </cell>
          <cell r="G210">
            <v>0</v>
          </cell>
          <cell r="H210">
            <v>0</v>
          </cell>
          <cell r="I210">
            <v>0</v>
          </cell>
          <cell r="J210">
            <v>0</v>
          </cell>
          <cell r="K210">
            <v>0</v>
          </cell>
          <cell r="L210">
            <v>0</v>
          </cell>
          <cell r="M210">
            <v>0</v>
          </cell>
          <cell r="N210">
            <v>0</v>
          </cell>
          <cell r="O210">
            <v>0</v>
          </cell>
          <cell r="P210">
            <v>0</v>
          </cell>
          <cell r="Q210">
            <v>0</v>
          </cell>
          <cell r="R210" t="str">
            <v>Beh003t</v>
          </cell>
          <cell r="S210">
            <v>0.8</v>
          </cell>
        </row>
        <row r="211">
          <cell r="B211" t="str">
            <v>Beh004t</v>
          </cell>
          <cell r="D211" t="str">
            <v>Tapijt</v>
          </cell>
          <cell r="E211">
            <v>4</v>
          </cell>
          <cell r="F211">
            <v>0</v>
          </cell>
          <cell r="G211">
            <v>0</v>
          </cell>
          <cell r="H211">
            <v>0</v>
          </cell>
          <cell r="I211">
            <v>0</v>
          </cell>
          <cell r="J211">
            <v>0</v>
          </cell>
          <cell r="K211">
            <v>0</v>
          </cell>
          <cell r="L211">
            <v>0</v>
          </cell>
          <cell r="M211">
            <v>0</v>
          </cell>
          <cell r="N211">
            <v>0</v>
          </cell>
          <cell r="O211">
            <v>0</v>
          </cell>
          <cell r="P211">
            <v>0</v>
          </cell>
          <cell r="Q211">
            <v>0</v>
          </cell>
          <cell r="R211" t="str">
            <v>Beh004t</v>
          </cell>
          <cell r="S211">
            <v>0.8</v>
          </cell>
        </row>
        <row r="212">
          <cell r="B212" t="str">
            <v>Beh005t</v>
          </cell>
          <cell r="D212" t="str">
            <v>Tapijt</v>
          </cell>
          <cell r="E212">
            <v>5</v>
          </cell>
          <cell r="F212">
            <v>0</v>
          </cell>
          <cell r="G212">
            <v>0</v>
          </cell>
          <cell r="H212">
            <v>0</v>
          </cell>
          <cell r="I212">
            <v>0</v>
          </cell>
          <cell r="J212">
            <v>0</v>
          </cell>
          <cell r="K212">
            <v>0</v>
          </cell>
          <cell r="L212">
            <v>0</v>
          </cell>
          <cell r="M212">
            <v>0</v>
          </cell>
          <cell r="N212">
            <v>0</v>
          </cell>
          <cell r="O212">
            <v>0</v>
          </cell>
          <cell r="P212">
            <v>0</v>
          </cell>
          <cell r="Q212">
            <v>0</v>
          </cell>
          <cell r="R212" t="str">
            <v>Beh005t</v>
          </cell>
          <cell r="S212">
            <v>0.8</v>
          </cell>
        </row>
        <row r="213">
          <cell r="B213" t="str">
            <v>Beh006t</v>
          </cell>
          <cell r="D213" t="str">
            <v>Tapijt</v>
          </cell>
          <cell r="E213">
            <v>6</v>
          </cell>
          <cell r="F213">
            <v>0</v>
          </cell>
          <cell r="G213">
            <v>0</v>
          </cell>
          <cell r="H213">
            <v>0</v>
          </cell>
          <cell r="I213">
            <v>0</v>
          </cell>
          <cell r="J213">
            <v>0</v>
          </cell>
          <cell r="K213">
            <v>0</v>
          </cell>
          <cell r="L213">
            <v>0</v>
          </cell>
          <cell r="M213">
            <v>0</v>
          </cell>
          <cell r="N213">
            <v>0</v>
          </cell>
          <cell r="O213">
            <v>0</v>
          </cell>
          <cell r="P213">
            <v>0</v>
          </cell>
          <cell r="Q213">
            <v>0</v>
          </cell>
          <cell r="R213" t="str">
            <v>Beh006t</v>
          </cell>
          <cell r="S213">
            <v>0.8</v>
          </cell>
        </row>
        <row r="214">
          <cell r="B214" t="str">
            <v>Beh007t</v>
          </cell>
          <cell r="D214" t="str">
            <v>Tapijt</v>
          </cell>
          <cell r="E214">
            <v>7</v>
          </cell>
          <cell r="F214">
            <v>0</v>
          </cell>
          <cell r="G214">
            <v>0</v>
          </cell>
          <cell r="H214">
            <v>0</v>
          </cell>
          <cell r="I214">
            <v>0</v>
          </cell>
          <cell r="J214">
            <v>0</v>
          </cell>
          <cell r="K214">
            <v>0</v>
          </cell>
          <cell r="L214">
            <v>0</v>
          </cell>
          <cell r="M214">
            <v>0</v>
          </cell>
          <cell r="N214">
            <v>0</v>
          </cell>
          <cell r="O214">
            <v>0</v>
          </cell>
          <cell r="P214">
            <v>0</v>
          </cell>
          <cell r="Q214">
            <v>0</v>
          </cell>
          <cell r="R214" t="str">
            <v>Beh007t</v>
          </cell>
          <cell r="S214">
            <v>0.8</v>
          </cell>
        </row>
        <row r="215">
          <cell r="B215" t="str">
            <v>Beh008t</v>
          </cell>
          <cell r="D215" t="str">
            <v>Tapijt</v>
          </cell>
          <cell r="E215">
            <v>8</v>
          </cell>
          <cell r="F215">
            <v>0</v>
          </cell>
          <cell r="G215">
            <v>0</v>
          </cell>
          <cell r="H215">
            <v>0</v>
          </cell>
          <cell r="I215">
            <v>0</v>
          </cell>
          <cell r="J215">
            <v>0</v>
          </cell>
          <cell r="K215">
            <v>0</v>
          </cell>
          <cell r="L215">
            <v>0</v>
          </cell>
          <cell r="M215">
            <v>0</v>
          </cell>
          <cell r="N215">
            <v>0</v>
          </cell>
          <cell r="O215">
            <v>0</v>
          </cell>
          <cell r="P215">
            <v>0</v>
          </cell>
          <cell r="Q215">
            <v>0</v>
          </cell>
          <cell r="R215" t="str">
            <v>Beh008t</v>
          </cell>
          <cell r="S215">
            <v>0.8</v>
          </cell>
        </row>
        <row r="216">
          <cell r="B216" t="str">
            <v>Beh009t</v>
          </cell>
          <cell r="D216" t="str">
            <v>Tapijt</v>
          </cell>
          <cell r="E216">
            <v>9</v>
          </cell>
          <cell r="F216">
            <v>0</v>
          </cell>
          <cell r="G216">
            <v>0</v>
          </cell>
          <cell r="H216">
            <v>0</v>
          </cell>
          <cell r="I216">
            <v>0</v>
          </cell>
          <cell r="J216">
            <v>0</v>
          </cell>
          <cell r="K216">
            <v>0</v>
          </cell>
          <cell r="L216">
            <v>0</v>
          </cell>
          <cell r="M216">
            <v>0</v>
          </cell>
          <cell r="N216">
            <v>0</v>
          </cell>
          <cell r="O216">
            <v>0</v>
          </cell>
          <cell r="P216">
            <v>0</v>
          </cell>
          <cell r="Q216">
            <v>0</v>
          </cell>
          <cell r="R216" t="str">
            <v>Beh009t</v>
          </cell>
          <cell r="S216">
            <v>0.8</v>
          </cell>
        </row>
        <row r="217">
          <cell r="B217" t="str">
            <v>Beh010t</v>
          </cell>
          <cell r="D217" t="str">
            <v>Tapijt</v>
          </cell>
          <cell r="E217">
            <v>10</v>
          </cell>
          <cell r="F217">
            <v>0</v>
          </cell>
          <cell r="G217">
            <v>0</v>
          </cell>
          <cell r="H217">
            <v>0</v>
          </cell>
          <cell r="I217">
            <v>0</v>
          </cell>
          <cell r="J217">
            <v>0</v>
          </cell>
          <cell r="K217">
            <v>0</v>
          </cell>
          <cell r="L217">
            <v>0</v>
          </cell>
          <cell r="M217">
            <v>0</v>
          </cell>
          <cell r="N217">
            <v>0</v>
          </cell>
          <cell r="O217">
            <v>0</v>
          </cell>
          <cell r="P217">
            <v>0</v>
          </cell>
          <cell r="Q217">
            <v>0</v>
          </cell>
          <cell r="R217" t="str">
            <v>Beh010t</v>
          </cell>
          <cell r="S217">
            <v>0.8</v>
          </cell>
        </row>
        <row r="218">
          <cell r="B218" t="str">
            <v>Beh011t</v>
          </cell>
          <cell r="D218" t="str">
            <v>Tapijt</v>
          </cell>
          <cell r="E218">
            <v>11</v>
          </cell>
          <cell r="F218">
            <v>0</v>
          </cell>
          <cell r="G218">
            <v>0</v>
          </cell>
          <cell r="H218">
            <v>0</v>
          </cell>
          <cell r="I218">
            <v>0</v>
          </cell>
          <cell r="J218">
            <v>0</v>
          </cell>
          <cell r="K218">
            <v>0</v>
          </cell>
          <cell r="L218">
            <v>0</v>
          </cell>
          <cell r="M218">
            <v>0</v>
          </cell>
          <cell r="N218">
            <v>0</v>
          </cell>
          <cell r="O218">
            <v>0</v>
          </cell>
          <cell r="P218">
            <v>0</v>
          </cell>
          <cell r="Q218">
            <v>0</v>
          </cell>
          <cell r="R218" t="str">
            <v>Beh011t</v>
          </cell>
          <cell r="S218">
            <v>0.8</v>
          </cell>
        </row>
        <row r="220">
          <cell r="B220" t="str">
            <v>Csa260l</v>
          </cell>
          <cell r="C220" t="str">
            <v>Csa</v>
          </cell>
          <cell r="D220" t="str">
            <v>Lino/PVC</v>
          </cell>
          <cell r="E220">
            <v>260</v>
          </cell>
          <cell r="F220">
            <v>1.714833333333333</v>
          </cell>
          <cell r="G220">
            <v>0.16800000000000001</v>
          </cell>
          <cell r="H220">
            <v>0</v>
          </cell>
          <cell r="I220">
            <v>0</v>
          </cell>
          <cell r="J220">
            <v>0</v>
          </cell>
          <cell r="K220">
            <v>0</v>
          </cell>
          <cell r="L220">
            <v>0</v>
          </cell>
          <cell r="M220">
            <v>0</v>
          </cell>
          <cell r="N220">
            <v>0</v>
          </cell>
          <cell r="O220">
            <v>0</v>
          </cell>
          <cell r="P220">
            <v>1.8828333333333336</v>
          </cell>
          <cell r="Q220">
            <v>138.08975834292289</v>
          </cell>
          <cell r="R220" t="str">
            <v>Csa260l</v>
          </cell>
          <cell r="S220">
            <v>1</v>
          </cell>
        </row>
        <row r="221">
          <cell r="B221" t="str">
            <v>Csa260ln</v>
          </cell>
          <cell r="C221" t="str">
            <v>Csa, naloopronde</v>
          </cell>
          <cell r="D221" t="str">
            <v>Lino/PVC</v>
          </cell>
          <cell r="E221">
            <v>260</v>
          </cell>
          <cell r="F221">
            <v>1.456</v>
          </cell>
          <cell r="G221">
            <v>0</v>
          </cell>
          <cell r="H221">
            <v>0</v>
          </cell>
          <cell r="I221">
            <v>0</v>
          </cell>
          <cell r="J221">
            <v>0</v>
          </cell>
          <cell r="K221">
            <v>0</v>
          </cell>
          <cell r="L221">
            <v>0</v>
          </cell>
          <cell r="M221">
            <v>0</v>
          </cell>
          <cell r="N221">
            <v>0</v>
          </cell>
          <cell r="O221">
            <v>0</v>
          </cell>
          <cell r="P221">
            <v>1.456</v>
          </cell>
          <cell r="Q221">
            <v>178.57142857142858</v>
          </cell>
          <cell r="R221" t="str">
            <v>Csa260ln</v>
          </cell>
          <cell r="S221">
            <v>1.2</v>
          </cell>
        </row>
        <row r="222">
          <cell r="B222" t="str">
            <v>Csa156l</v>
          </cell>
          <cell r="C222" t="str">
            <v>Csa</v>
          </cell>
          <cell r="D222" t="str">
            <v>Lino/PVC</v>
          </cell>
          <cell r="E222">
            <v>156</v>
          </cell>
          <cell r="F222">
            <v>1.1861666666666664</v>
          </cell>
          <cell r="G222">
            <v>0.16800000000000001</v>
          </cell>
          <cell r="H222">
            <v>0</v>
          </cell>
          <cell r="I222">
            <v>0</v>
          </cell>
          <cell r="J222">
            <v>0</v>
          </cell>
          <cell r="K222">
            <v>0</v>
          </cell>
          <cell r="L222">
            <v>0</v>
          </cell>
          <cell r="M222">
            <v>0</v>
          </cell>
          <cell r="N222">
            <v>0</v>
          </cell>
          <cell r="O222">
            <v>0</v>
          </cell>
          <cell r="P222">
            <v>1.3541666666666665</v>
          </cell>
          <cell r="Q222">
            <v>115.20000000000002</v>
          </cell>
          <cell r="R222" t="str">
            <v>Csa156l</v>
          </cell>
          <cell r="S222">
            <v>1</v>
          </cell>
        </row>
        <row r="223">
          <cell r="B223" t="str">
            <v>Csa130l</v>
          </cell>
          <cell r="C223" t="str">
            <v>Csa</v>
          </cell>
          <cell r="D223" t="str">
            <v>Lino/PVC</v>
          </cell>
          <cell r="E223">
            <v>130</v>
          </cell>
          <cell r="F223">
            <v>1.1067</v>
          </cell>
          <cell r="G223">
            <v>0.17640000000000003</v>
          </cell>
          <cell r="H223">
            <v>0</v>
          </cell>
          <cell r="I223">
            <v>0</v>
          </cell>
          <cell r="J223">
            <v>0</v>
          </cell>
          <cell r="K223">
            <v>0</v>
          </cell>
          <cell r="L223">
            <v>0</v>
          </cell>
          <cell r="M223">
            <v>0</v>
          </cell>
          <cell r="N223">
            <v>0</v>
          </cell>
          <cell r="O223">
            <v>0</v>
          </cell>
          <cell r="P223">
            <v>1.2831000000000004</v>
          </cell>
          <cell r="Q223">
            <v>101.31712259371831</v>
          </cell>
          <cell r="R223" t="str">
            <v>Csa130l</v>
          </cell>
          <cell r="S223">
            <v>1.05</v>
          </cell>
        </row>
        <row r="224">
          <cell r="B224" t="str">
            <v>Csa104l</v>
          </cell>
          <cell r="C224" t="str">
            <v>Csa</v>
          </cell>
          <cell r="D224" t="str">
            <v>Lino/PVC</v>
          </cell>
          <cell r="E224">
            <v>104</v>
          </cell>
          <cell r="F224">
            <v>1.0140166666666668</v>
          </cell>
          <cell r="G224">
            <v>0.18480000000000002</v>
          </cell>
          <cell r="H224">
            <v>0</v>
          </cell>
          <cell r="I224">
            <v>0</v>
          </cell>
          <cell r="J224">
            <v>0</v>
          </cell>
          <cell r="K224">
            <v>0</v>
          </cell>
          <cell r="L224">
            <v>0</v>
          </cell>
          <cell r="M224">
            <v>0</v>
          </cell>
          <cell r="N224">
            <v>0</v>
          </cell>
          <cell r="O224">
            <v>0</v>
          </cell>
          <cell r="P224">
            <v>1.1988166666666666</v>
          </cell>
          <cell r="Q224">
            <v>86.752213988794509</v>
          </cell>
          <cell r="R224" t="str">
            <v>Csa104l</v>
          </cell>
          <cell r="S224">
            <v>1.1000000000000001</v>
          </cell>
        </row>
        <row r="225">
          <cell r="B225" t="str">
            <v>Csa052l</v>
          </cell>
          <cell r="C225" t="str">
            <v>Csa</v>
          </cell>
          <cell r="D225" t="str">
            <v>Lino/PVC</v>
          </cell>
          <cell r="E225">
            <v>52</v>
          </cell>
          <cell r="F225">
            <v>0.75612499999999994</v>
          </cell>
          <cell r="G225">
            <v>0.19319999999999998</v>
          </cell>
          <cell r="H225">
            <v>0</v>
          </cell>
          <cell r="I225">
            <v>0</v>
          </cell>
          <cell r="J225">
            <v>0</v>
          </cell>
          <cell r="K225">
            <v>0</v>
          </cell>
          <cell r="L225">
            <v>0</v>
          </cell>
          <cell r="M225">
            <v>0</v>
          </cell>
          <cell r="N225">
            <v>0</v>
          </cell>
          <cell r="O225">
            <v>0</v>
          </cell>
          <cell r="P225">
            <v>0.94932499999999975</v>
          </cell>
          <cell r="Q225">
            <v>54.77576172543651</v>
          </cell>
          <cell r="R225" t="str">
            <v>Csa052l</v>
          </cell>
          <cell r="S225">
            <v>1.1499999999999999</v>
          </cell>
        </row>
        <row r="226">
          <cell r="B226" t="str">
            <v>Csa026l</v>
          </cell>
          <cell r="C226" t="str">
            <v>Csa</v>
          </cell>
          <cell r="D226" t="str">
            <v>Lino/PVC</v>
          </cell>
          <cell r="E226">
            <v>26</v>
          </cell>
          <cell r="F226">
            <v>0.44536666666666669</v>
          </cell>
          <cell r="G226">
            <v>0.14580000000000001</v>
          </cell>
          <cell r="H226">
            <v>0</v>
          </cell>
          <cell r="I226">
            <v>0</v>
          </cell>
          <cell r="J226">
            <v>0</v>
          </cell>
          <cell r="K226">
            <v>0</v>
          </cell>
          <cell r="L226">
            <v>0</v>
          </cell>
          <cell r="M226">
            <v>0</v>
          </cell>
          <cell r="N226">
            <v>0</v>
          </cell>
          <cell r="O226">
            <v>0</v>
          </cell>
          <cell r="P226">
            <v>0.59116666666666673</v>
          </cell>
          <cell r="Q226">
            <v>43.980828869467153</v>
          </cell>
          <cell r="R226" t="str">
            <v>Csa026l</v>
          </cell>
          <cell r="S226">
            <v>1.2</v>
          </cell>
        </row>
        <row r="227">
          <cell r="B227" t="str">
            <v>Csa012l</v>
          </cell>
          <cell r="C227" t="str">
            <v>Csa</v>
          </cell>
          <cell r="D227" t="str">
            <v>Lino/PVC</v>
          </cell>
          <cell r="E227">
            <v>12</v>
          </cell>
          <cell r="F227">
            <v>0.26979166666666671</v>
          </cell>
          <cell r="G227">
            <v>7.2499999999999995E-2</v>
          </cell>
          <cell r="H227">
            <v>0</v>
          </cell>
          <cell r="I227">
            <v>0</v>
          </cell>
          <cell r="J227">
            <v>0</v>
          </cell>
          <cell r="K227">
            <v>0</v>
          </cell>
          <cell r="L227">
            <v>0</v>
          </cell>
          <cell r="M227">
            <v>0</v>
          </cell>
          <cell r="N227">
            <v>0</v>
          </cell>
          <cell r="O227">
            <v>0</v>
          </cell>
          <cell r="P227">
            <v>0.34229166666666661</v>
          </cell>
          <cell r="Q227">
            <v>35.057821059038353</v>
          </cell>
          <cell r="R227" t="str">
            <v>Csa012l</v>
          </cell>
          <cell r="S227">
            <v>1.25</v>
          </cell>
        </row>
        <row r="228">
          <cell r="B228" t="str">
            <v>Csa052lz</v>
          </cell>
          <cell r="C228" t="str">
            <v>Csa, weekend</v>
          </cell>
          <cell r="D228" t="str">
            <v>Lino/PVC</v>
          </cell>
          <cell r="E228">
            <v>52</v>
          </cell>
          <cell r="F228">
            <v>0.29120000000000001</v>
          </cell>
          <cell r="G228">
            <v>0</v>
          </cell>
          <cell r="H228">
            <v>0</v>
          </cell>
          <cell r="I228">
            <v>0</v>
          </cell>
          <cell r="J228">
            <v>0</v>
          </cell>
          <cell r="K228">
            <v>0</v>
          </cell>
          <cell r="L228">
            <v>0</v>
          </cell>
          <cell r="M228">
            <v>0</v>
          </cell>
          <cell r="N228">
            <v>0</v>
          </cell>
          <cell r="O228">
            <v>0</v>
          </cell>
          <cell r="P228">
            <v>0.29120000000000001</v>
          </cell>
          <cell r="Q228">
            <v>178.57142857142856</v>
          </cell>
          <cell r="R228" t="str">
            <v>Csa052lz</v>
          </cell>
          <cell r="S228">
            <v>1.2</v>
          </cell>
        </row>
        <row r="229">
          <cell r="B229" t="str">
            <v>Csa001l</v>
          </cell>
          <cell r="D229" t="str">
            <v>Lino/PVC</v>
          </cell>
          <cell r="E229">
            <v>1</v>
          </cell>
          <cell r="F229">
            <v>0</v>
          </cell>
          <cell r="G229">
            <v>0</v>
          </cell>
          <cell r="H229">
            <v>0</v>
          </cell>
          <cell r="I229">
            <v>0</v>
          </cell>
          <cell r="J229">
            <v>0</v>
          </cell>
          <cell r="K229">
            <v>0</v>
          </cell>
          <cell r="L229">
            <v>0</v>
          </cell>
          <cell r="M229">
            <v>0</v>
          </cell>
          <cell r="N229">
            <v>0</v>
          </cell>
          <cell r="O229">
            <v>0</v>
          </cell>
          <cell r="P229">
            <v>0</v>
          </cell>
          <cell r="Q229">
            <v>0</v>
          </cell>
          <cell r="R229" t="str">
            <v>Csa001l</v>
          </cell>
          <cell r="S229">
            <v>0.8</v>
          </cell>
        </row>
        <row r="230">
          <cell r="B230" t="str">
            <v>Csa002l</v>
          </cell>
          <cell r="D230" t="str">
            <v>Lino/PVC</v>
          </cell>
          <cell r="E230">
            <v>2</v>
          </cell>
          <cell r="F230">
            <v>0</v>
          </cell>
          <cell r="G230">
            <v>0</v>
          </cell>
          <cell r="H230">
            <v>0</v>
          </cell>
          <cell r="I230">
            <v>0</v>
          </cell>
          <cell r="J230">
            <v>0</v>
          </cell>
          <cell r="K230">
            <v>0</v>
          </cell>
          <cell r="L230">
            <v>0</v>
          </cell>
          <cell r="M230">
            <v>0</v>
          </cell>
          <cell r="N230">
            <v>0</v>
          </cell>
          <cell r="O230">
            <v>0</v>
          </cell>
          <cell r="P230">
            <v>0</v>
          </cell>
          <cell r="Q230">
            <v>0</v>
          </cell>
          <cell r="R230" t="str">
            <v>Csa002l</v>
          </cell>
          <cell r="S230">
            <v>0.8</v>
          </cell>
        </row>
        <row r="231">
          <cell r="B231" t="str">
            <v>Csa003l</v>
          </cell>
          <cell r="D231" t="str">
            <v>Lino/PVC</v>
          </cell>
          <cell r="E231">
            <v>3</v>
          </cell>
          <cell r="F231">
            <v>0</v>
          </cell>
          <cell r="G231">
            <v>0</v>
          </cell>
          <cell r="H231">
            <v>0</v>
          </cell>
          <cell r="I231">
            <v>0</v>
          </cell>
          <cell r="J231">
            <v>0</v>
          </cell>
          <cell r="K231">
            <v>0</v>
          </cell>
          <cell r="L231">
            <v>0</v>
          </cell>
          <cell r="M231">
            <v>0</v>
          </cell>
          <cell r="N231">
            <v>0</v>
          </cell>
          <cell r="O231">
            <v>0</v>
          </cell>
          <cell r="P231">
            <v>0</v>
          </cell>
          <cell r="Q231">
            <v>0</v>
          </cell>
          <cell r="R231" t="str">
            <v>Csa003l</v>
          </cell>
          <cell r="S231">
            <v>0.8</v>
          </cell>
        </row>
        <row r="232">
          <cell r="B232" t="str">
            <v>Csa004l</v>
          </cell>
          <cell r="D232" t="str">
            <v>Lino/PVC</v>
          </cell>
          <cell r="E232">
            <v>4</v>
          </cell>
          <cell r="F232">
            <v>0</v>
          </cell>
          <cell r="G232">
            <v>0</v>
          </cell>
          <cell r="H232">
            <v>0</v>
          </cell>
          <cell r="I232">
            <v>0</v>
          </cell>
          <cell r="J232">
            <v>0</v>
          </cell>
          <cell r="K232">
            <v>0</v>
          </cell>
          <cell r="L232">
            <v>0</v>
          </cell>
          <cell r="M232">
            <v>0</v>
          </cell>
          <cell r="N232">
            <v>0</v>
          </cell>
          <cell r="O232">
            <v>0</v>
          </cell>
          <cell r="P232">
            <v>0</v>
          </cell>
          <cell r="Q232">
            <v>0</v>
          </cell>
          <cell r="R232" t="str">
            <v>Csa004l</v>
          </cell>
          <cell r="S232">
            <v>0.8</v>
          </cell>
        </row>
        <row r="233">
          <cell r="B233" t="str">
            <v>Csa005l</v>
          </cell>
          <cell r="D233" t="str">
            <v>Lino/PVC</v>
          </cell>
          <cell r="E233">
            <v>5</v>
          </cell>
          <cell r="F233">
            <v>0</v>
          </cell>
          <cell r="G233">
            <v>0</v>
          </cell>
          <cell r="H233">
            <v>0</v>
          </cell>
          <cell r="I233">
            <v>0</v>
          </cell>
          <cell r="J233">
            <v>0</v>
          </cell>
          <cell r="K233">
            <v>0</v>
          </cell>
          <cell r="L233">
            <v>0</v>
          </cell>
          <cell r="M233">
            <v>0</v>
          </cell>
          <cell r="N233">
            <v>0</v>
          </cell>
          <cell r="O233">
            <v>0</v>
          </cell>
          <cell r="P233">
            <v>0</v>
          </cell>
          <cell r="Q233">
            <v>0</v>
          </cell>
          <cell r="R233" t="str">
            <v>Csa005l</v>
          </cell>
          <cell r="S233">
            <v>0.8</v>
          </cell>
        </row>
        <row r="234">
          <cell r="B234" t="str">
            <v>Csa006l</v>
          </cell>
          <cell r="D234" t="str">
            <v>Lino/PVC</v>
          </cell>
          <cell r="E234">
            <v>6</v>
          </cell>
          <cell r="F234">
            <v>0</v>
          </cell>
          <cell r="G234">
            <v>0</v>
          </cell>
          <cell r="H234">
            <v>0</v>
          </cell>
          <cell r="I234">
            <v>0</v>
          </cell>
          <cell r="J234">
            <v>0</v>
          </cell>
          <cell r="K234">
            <v>0</v>
          </cell>
          <cell r="L234">
            <v>0</v>
          </cell>
          <cell r="M234">
            <v>0</v>
          </cell>
          <cell r="N234">
            <v>0</v>
          </cell>
          <cell r="O234">
            <v>0</v>
          </cell>
          <cell r="P234">
            <v>0</v>
          </cell>
          <cell r="Q234">
            <v>0</v>
          </cell>
          <cell r="R234" t="str">
            <v>Csa006l</v>
          </cell>
          <cell r="S234">
            <v>0.8</v>
          </cell>
        </row>
        <row r="235">
          <cell r="B235" t="str">
            <v>Csa007l</v>
          </cell>
          <cell r="D235" t="str">
            <v>Lino/PVC</v>
          </cell>
          <cell r="E235">
            <v>7</v>
          </cell>
          <cell r="F235">
            <v>0</v>
          </cell>
          <cell r="G235">
            <v>0</v>
          </cell>
          <cell r="H235">
            <v>0</v>
          </cell>
          <cell r="I235">
            <v>0</v>
          </cell>
          <cell r="J235">
            <v>0</v>
          </cell>
          <cell r="K235">
            <v>0</v>
          </cell>
          <cell r="L235">
            <v>0</v>
          </cell>
          <cell r="M235">
            <v>0</v>
          </cell>
          <cell r="N235">
            <v>0</v>
          </cell>
          <cell r="O235">
            <v>0</v>
          </cell>
          <cell r="P235">
            <v>0</v>
          </cell>
          <cell r="Q235">
            <v>0</v>
          </cell>
          <cell r="R235" t="str">
            <v>Csa007l</v>
          </cell>
          <cell r="S235">
            <v>0.8</v>
          </cell>
        </row>
        <row r="236">
          <cell r="B236" t="str">
            <v>Csa008l</v>
          </cell>
          <cell r="D236" t="str">
            <v>Lino/PVC</v>
          </cell>
          <cell r="E236">
            <v>8</v>
          </cell>
          <cell r="F236">
            <v>0</v>
          </cell>
          <cell r="G236">
            <v>0</v>
          </cell>
          <cell r="H236">
            <v>0</v>
          </cell>
          <cell r="I236">
            <v>0</v>
          </cell>
          <cell r="J236">
            <v>0</v>
          </cell>
          <cell r="K236">
            <v>0</v>
          </cell>
          <cell r="L236">
            <v>0</v>
          </cell>
          <cell r="M236">
            <v>0</v>
          </cell>
          <cell r="N236">
            <v>0</v>
          </cell>
          <cell r="O236">
            <v>0</v>
          </cell>
          <cell r="P236">
            <v>0</v>
          </cell>
          <cell r="Q236">
            <v>0</v>
          </cell>
          <cell r="R236" t="str">
            <v>Csa008l</v>
          </cell>
          <cell r="S236">
            <v>0.8</v>
          </cell>
        </row>
        <row r="237">
          <cell r="B237" t="str">
            <v>Csa009l</v>
          </cell>
          <cell r="D237" t="str">
            <v>Lino/PVC</v>
          </cell>
          <cell r="E237">
            <v>9</v>
          </cell>
          <cell r="F237">
            <v>0</v>
          </cell>
          <cell r="G237">
            <v>0</v>
          </cell>
          <cell r="H237">
            <v>0</v>
          </cell>
          <cell r="I237">
            <v>0</v>
          </cell>
          <cell r="J237">
            <v>0</v>
          </cell>
          <cell r="K237">
            <v>0</v>
          </cell>
          <cell r="L237">
            <v>0</v>
          </cell>
          <cell r="M237">
            <v>0</v>
          </cell>
          <cell r="N237">
            <v>0</v>
          </cell>
          <cell r="O237">
            <v>0</v>
          </cell>
          <cell r="P237">
            <v>0</v>
          </cell>
          <cell r="Q237">
            <v>0</v>
          </cell>
          <cell r="R237" t="str">
            <v>Csa009l</v>
          </cell>
          <cell r="S237">
            <v>0.8</v>
          </cell>
        </row>
        <row r="238">
          <cell r="B238" t="str">
            <v>Csa010l</v>
          </cell>
          <cell r="D238" t="str">
            <v>Lino/PVC</v>
          </cell>
          <cell r="E238">
            <v>10</v>
          </cell>
          <cell r="F238">
            <v>0</v>
          </cell>
          <cell r="G238">
            <v>0</v>
          </cell>
          <cell r="H238">
            <v>0</v>
          </cell>
          <cell r="I238">
            <v>0</v>
          </cell>
          <cell r="J238">
            <v>0</v>
          </cell>
          <cell r="K238">
            <v>0</v>
          </cell>
          <cell r="L238">
            <v>0</v>
          </cell>
          <cell r="M238">
            <v>0</v>
          </cell>
          <cell r="N238">
            <v>0</v>
          </cell>
          <cell r="O238">
            <v>0</v>
          </cell>
          <cell r="P238">
            <v>0</v>
          </cell>
          <cell r="Q238">
            <v>0</v>
          </cell>
          <cell r="R238" t="str">
            <v>Csa010l</v>
          </cell>
          <cell r="S238">
            <v>0.8</v>
          </cell>
        </row>
        <row r="239">
          <cell r="B239" t="str">
            <v>Csa011l</v>
          </cell>
          <cell r="D239" t="str">
            <v>Lino/PVC</v>
          </cell>
          <cell r="E239">
            <v>11</v>
          </cell>
          <cell r="F239">
            <v>0</v>
          </cell>
          <cell r="G239">
            <v>0</v>
          </cell>
          <cell r="H239">
            <v>0</v>
          </cell>
          <cell r="I239">
            <v>0</v>
          </cell>
          <cell r="J239">
            <v>0</v>
          </cell>
          <cell r="K239">
            <v>0</v>
          </cell>
          <cell r="L239">
            <v>0</v>
          </cell>
          <cell r="M239">
            <v>0</v>
          </cell>
          <cell r="N239">
            <v>0</v>
          </cell>
          <cell r="O239">
            <v>0</v>
          </cell>
          <cell r="P239">
            <v>0</v>
          </cell>
          <cell r="Q239">
            <v>0</v>
          </cell>
          <cell r="R239" t="str">
            <v>Csa011l</v>
          </cell>
          <cell r="S239">
            <v>0.8</v>
          </cell>
        </row>
        <row r="241">
          <cell r="B241" t="str">
            <v>Dag260l</v>
          </cell>
          <cell r="C241" t="str">
            <v>Dagverblijf</v>
          </cell>
          <cell r="D241" t="str">
            <v>Lino/PVC</v>
          </cell>
          <cell r="E241">
            <v>260</v>
          </cell>
          <cell r="F241">
            <v>0.82316208889904974</v>
          </cell>
          <cell r="G241">
            <v>0.20461020934713745</v>
          </cell>
          <cell r="H241">
            <v>0</v>
          </cell>
          <cell r="I241">
            <v>0</v>
          </cell>
          <cell r="J241">
            <v>0</v>
          </cell>
          <cell r="K241">
            <v>0</v>
          </cell>
          <cell r="L241">
            <v>0</v>
          </cell>
          <cell r="M241">
            <v>0</v>
          </cell>
          <cell r="N241">
            <v>0</v>
          </cell>
          <cell r="O241">
            <v>0</v>
          </cell>
          <cell r="P241">
            <v>1.027772298246187</v>
          </cell>
          <cell r="Q241">
            <v>252.97432168941472</v>
          </cell>
          <cell r="R241" t="str">
            <v>Dag260l</v>
          </cell>
          <cell r="S241">
            <v>0.48910807015251972</v>
          </cell>
        </row>
        <row r="242">
          <cell r="B242" t="str">
            <v>Dag260ln</v>
          </cell>
          <cell r="C242" t="str">
            <v>Dagverblijf, naloopronde</v>
          </cell>
          <cell r="D242" t="str">
            <v>Lino/PVC</v>
          </cell>
          <cell r="E242">
            <v>260</v>
          </cell>
          <cell r="F242">
            <v>1.0176562500000002</v>
          </cell>
          <cell r="G242">
            <v>0</v>
          </cell>
          <cell r="H242">
            <v>0</v>
          </cell>
          <cell r="I242">
            <v>0</v>
          </cell>
          <cell r="J242">
            <v>0</v>
          </cell>
          <cell r="K242">
            <v>0</v>
          </cell>
          <cell r="L242">
            <v>0</v>
          </cell>
          <cell r="M242">
            <v>0</v>
          </cell>
          <cell r="N242">
            <v>0</v>
          </cell>
          <cell r="O242">
            <v>0</v>
          </cell>
          <cell r="P242">
            <v>1.0176562500000002</v>
          </cell>
          <cell r="Q242">
            <v>255.48902195608778</v>
          </cell>
          <cell r="R242" t="str">
            <v>Dag260ln</v>
          </cell>
          <cell r="S242">
            <v>1.35</v>
          </cell>
        </row>
        <row r="243">
          <cell r="B243" t="str">
            <v>Dag156l</v>
          </cell>
          <cell r="C243" t="str">
            <v>Dagverblijf</v>
          </cell>
          <cell r="D243" t="str">
            <v>Lino/PVC</v>
          </cell>
          <cell r="E243">
            <v>156</v>
          </cell>
          <cell r="F243">
            <v>0.34716483229367379</v>
          </cell>
          <cell r="G243">
            <v>0.20461020934713745</v>
          </cell>
          <cell r="H243">
            <v>0</v>
          </cell>
          <cell r="I243">
            <v>0</v>
          </cell>
          <cell r="J243">
            <v>0</v>
          </cell>
          <cell r="K243">
            <v>0</v>
          </cell>
          <cell r="L243">
            <v>0</v>
          </cell>
          <cell r="M243">
            <v>0</v>
          </cell>
          <cell r="N243">
            <v>0</v>
          </cell>
          <cell r="O243">
            <v>0</v>
          </cell>
          <cell r="P243">
            <v>0.55177504164081115</v>
          </cell>
          <cell r="Q243">
            <v>282.72391505078491</v>
          </cell>
          <cell r="R243" t="str">
            <v>Dag156l</v>
          </cell>
          <cell r="S243">
            <v>0.48910807015251972</v>
          </cell>
        </row>
        <row r="244">
          <cell r="B244" t="str">
            <v>Dag130l</v>
          </cell>
          <cell r="C244" t="str">
            <v>Dagverblijf</v>
          </cell>
          <cell r="D244" t="str">
            <v>Lino/PVC</v>
          </cell>
          <cell r="E244">
            <v>130</v>
          </cell>
          <cell r="F244">
            <v>0.34104201146210961</v>
          </cell>
          <cell r="G244">
            <v>0.22552687601380406</v>
          </cell>
          <cell r="H244">
            <v>0</v>
          </cell>
          <cell r="I244">
            <v>0</v>
          </cell>
          <cell r="J244">
            <v>0</v>
          </cell>
          <cell r="K244">
            <v>0</v>
          </cell>
          <cell r="L244">
            <v>0</v>
          </cell>
          <cell r="M244">
            <v>0</v>
          </cell>
          <cell r="N244">
            <v>0</v>
          </cell>
          <cell r="O244">
            <v>0</v>
          </cell>
          <cell r="P244">
            <v>0.56656888747591361</v>
          </cell>
          <cell r="Q244">
            <v>229.45135688469421</v>
          </cell>
          <cell r="R244" t="str">
            <v>Dag130l</v>
          </cell>
          <cell r="S244">
            <v>0.53910807015251971</v>
          </cell>
        </row>
        <row r="245">
          <cell r="B245" t="str">
            <v>Dag104l</v>
          </cell>
          <cell r="C245" t="str">
            <v>Dagverblijf</v>
          </cell>
          <cell r="D245" t="str">
            <v>Lino/PVC</v>
          </cell>
          <cell r="E245">
            <v>104</v>
          </cell>
          <cell r="F245">
            <v>0.32720044063054537</v>
          </cell>
          <cell r="G245">
            <v>0.24644354268047075</v>
          </cell>
          <cell r="H245">
            <v>0</v>
          </cell>
          <cell r="I245">
            <v>0</v>
          </cell>
          <cell r="J245">
            <v>0</v>
          </cell>
          <cell r="K245">
            <v>0</v>
          </cell>
          <cell r="L245">
            <v>0</v>
          </cell>
          <cell r="M245">
            <v>0</v>
          </cell>
          <cell r="N245">
            <v>0</v>
          </cell>
          <cell r="O245">
            <v>0</v>
          </cell>
          <cell r="P245">
            <v>0.57364398331101607</v>
          </cell>
          <cell r="Q245">
            <v>181.29711637472835</v>
          </cell>
          <cell r="R245" t="str">
            <v>Dag104l</v>
          </cell>
          <cell r="S245">
            <v>0.58910807015251976</v>
          </cell>
        </row>
        <row r="246">
          <cell r="B246" t="str">
            <v>Dag052l</v>
          </cell>
          <cell r="C246" t="str">
            <v>Dagverblijf</v>
          </cell>
          <cell r="D246" t="str">
            <v>Lino/PVC</v>
          </cell>
          <cell r="E246">
            <v>52</v>
          </cell>
          <cell r="F246">
            <v>0.2563089656340834</v>
          </cell>
          <cell r="G246">
            <v>0.26736020934713739</v>
          </cell>
          <cell r="H246">
            <v>0</v>
          </cell>
          <cell r="I246">
            <v>0</v>
          </cell>
          <cell r="J246">
            <v>0</v>
          </cell>
          <cell r="K246">
            <v>0</v>
          </cell>
          <cell r="L246">
            <v>0</v>
          </cell>
          <cell r="M246">
            <v>0</v>
          </cell>
          <cell r="N246">
            <v>0</v>
          </cell>
          <cell r="O246">
            <v>0</v>
          </cell>
          <cell r="P246">
            <v>0.52366917498122068</v>
          </cell>
          <cell r="Q246">
            <v>99.299333404271451</v>
          </cell>
          <cell r="R246" t="str">
            <v>Dag052l</v>
          </cell>
          <cell r="S246">
            <v>0.63910807015251969</v>
          </cell>
        </row>
        <row r="247">
          <cell r="B247" t="str">
            <v>Dag026l</v>
          </cell>
          <cell r="C247" t="str">
            <v>Dagverblijf</v>
          </cell>
          <cell r="D247" t="str">
            <v>Lino/PVC</v>
          </cell>
          <cell r="E247">
            <v>26</v>
          </cell>
          <cell r="F247">
            <v>0.15339035191172753</v>
          </cell>
          <cell r="G247">
            <v>0.2147720151975353</v>
          </cell>
          <cell r="H247">
            <v>0</v>
          </cell>
          <cell r="I247">
            <v>0</v>
          </cell>
          <cell r="J247">
            <v>0</v>
          </cell>
          <cell r="K247">
            <v>0</v>
          </cell>
          <cell r="L247">
            <v>0</v>
          </cell>
          <cell r="M247">
            <v>0</v>
          </cell>
          <cell r="N247">
            <v>0</v>
          </cell>
          <cell r="O247">
            <v>0</v>
          </cell>
          <cell r="P247">
            <v>0.36816236710926287</v>
          </cell>
          <cell r="Q247">
            <v>70.621014864030755</v>
          </cell>
          <cell r="R247" t="str">
            <v>Dag026l</v>
          </cell>
          <cell r="S247">
            <v>0.68910807015251974</v>
          </cell>
        </row>
        <row r="248">
          <cell r="B248" t="str">
            <v>Dag012l</v>
          </cell>
          <cell r="C248" t="str">
            <v>Dagverblijf</v>
          </cell>
          <cell r="D248" t="str">
            <v>Lino/PVC</v>
          </cell>
          <cell r="E248">
            <v>12</v>
          </cell>
          <cell r="F248">
            <v>9.1413296732058169E-2</v>
          </cell>
          <cell r="G248">
            <v>0.11209805730646549</v>
          </cell>
          <cell r="H248">
            <v>0</v>
          </cell>
          <cell r="I248">
            <v>0</v>
          </cell>
          <cell r="J248">
            <v>0</v>
          </cell>
          <cell r="K248">
            <v>0</v>
          </cell>
          <cell r="L248">
            <v>0</v>
          </cell>
          <cell r="M248">
            <v>0</v>
          </cell>
          <cell r="N248">
            <v>0</v>
          </cell>
          <cell r="O248">
            <v>0</v>
          </cell>
          <cell r="P248">
            <v>0.20351135403852363</v>
          </cell>
          <cell r="Q248">
            <v>58.964769099459986</v>
          </cell>
          <cell r="R248" t="str">
            <v>Dag012l</v>
          </cell>
          <cell r="S248">
            <v>0.73910807015251967</v>
          </cell>
        </row>
        <row r="249">
          <cell r="B249" t="str">
            <v>Dag052lz</v>
          </cell>
          <cell r="C249" t="str">
            <v>Dagverblijf, weekend</v>
          </cell>
          <cell r="D249" t="str">
            <v>Lino/PVC</v>
          </cell>
          <cell r="E249">
            <v>52</v>
          </cell>
          <cell r="F249">
            <v>0.20353125000000002</v>
          </cell>
          <cell r="G249">
            <v>0</v>
          </cell>
          <cell r="H249">
            <v>0</v>
          </cell>
          <cell r="I249">
            <v>0</v>
          </cell>
          <cell r="J249">
            <v>0</v>
          </cell>
          <cell r="K249">
            <v>0</v>
          </cell>
          <cell r="L249">
            <v>0</v>
          </cell>
          <cell r="M249">
            <v>0</v>
          </cell>
          <cell r="N249">
            <v>0</v>
          </cell>
          <cell r="O249">
            <v>0</v>
          </cell>
          <cell r="P249">
            <v>0.20353125000000002</v>
          </cell>
          <cell r="Q249">
            <v>255.48902195608778</v>
          </cell>
          <cell r="R249" t="str">
            <v>Dag052lz</v>
          </cell>
          <cell r="S249">
            <v>1.35</v>
          </cell>
        </row>
        <row r="250">
          <cell r="B250" t="str">
            <v>Dag001l</v>
          </cell>
          <cell r="D250" t="str">
            <v>Lino/PVC</v>
          </cell>
          <cell r="E250">
            <v>1</v>
          </cell>
          <cell r="F250">
            <v>0</v>
          </cell>
          <cell r="G250">
            <v>0</v>
          </cell>
          <cell r="H250">
            <v>0</v>
          </cell>
          <cell r="I250">
            <v>0</v>
          </cell>
          <cell r="J250">
            <v>0</v>
          </cell>
          <cell r="K250">
            <v>0</v>
          </cell>
          <cell r="L250">
            <v>0</v>
          </cell>
          <cell r="M250">
            <v>0</v>
          </cell>
          <cell r="N250">
            <v>0</v>
          </cell>
          <cell r="O250">
            <v>0</v>
          </cell>
          <cell r="P250">
            <v>0</v>
          </cell>
          <cell r="Q250">
            <v>0</v>
          </cell>
          <cell r="R250" t="str">
            <v>Dag001l</v>
          </cell>
          <cell r="S250">
            <v>0.8</v>
          </cell>
        </row>
        <row r="251">
          <cell r="B251" t="str">
            <v>Dag002l</v>
          </cell>
          <cell r="D251" t="str">
            <v>Lino/PVC</v>
          </cell>
          <cell r="E251">
            <v>2</v>
          </cell>
          <cell r="F251">
            <v>0</v>
          </cell>
          <cell r="G251">
            <v>0</v>
          </cell>
          <cell r="H251">
            <v>0</v>
          </cell>
          <cell r="I251">
            <v>0</v>
          </cell>
          <cell r="J251">
            <v>0</v>
          </cell>
          <cell r="K251">
            <v>0</v>
          </cell>
          <cell r="L251">
            <v>0</v>
          </cell>
          <cell r="M251">
            <v>0</v>
          </cell>
          <cell r="N251">
            <v>0</v>
          </cell>
          <cell r="O251">
            <v>0</v>
          </cell>
          <cell r="P251">
            <v>0</v>
          </cell>
          <cell r="Q251">
            <v>0</v>
          </cell>
          <cell r="R251" t="str">
            <v>Dag002l</v>
          </cell>
          <cell r="S251">
            <v>0.8</v>
          </cell>
        </row>
        <row r="252">
          <cell r="B252" t="str">
            <v>Dag003l</v>
          </cell>
          <cell r="D252" t="str">
            <v>Lino/PVC</v>
          </cell>
          <cell r="E252">
            <v>260</v>
          </cell>
          <cell r="F252">
            <v>0.90839175102920622</v>
          </cell>
          <cell r="G252">
            <v>0.36451061519525813</v>
          </cell>
          <cell r="H252">
            <v>0</v>
          </cell>
          <cell r="I252">
            <v>0</v>
          </cell>
          <cell r="J252">
            <v>0</v>
          </cell>
          <cell r="K252">
            <v>0</v>
          </cell>
          <cell r="L252">
            <v>0</v>
          </cell>
          <cell r="M252">
            <v>0</v>
          </cell>
          <cell r="N252">
            <v>0</v>
          </cell>
          <cell r="O252">
            <v>0</v>
          </cell>
          <cell r="P252">
            <v>1.2729023662244643</v>
          </cell>
          <cell r="Q252">
            <v>204.25761385861975</v>
          </cell>
          <cell r="R252" t="str">
            <v>Dag003l</v>
          </cell>
          <cell r="S252">
            <v>0.5690538658729094</v>
          </cell>
        </row>
        <row r="253">
          <cell r="B253" t="str">
            <v>Dag004l</v>
          </cell>
          <cell r="D253" t="str">
            <v>Lino/PVC</v>
          </cell>
          <cell r="E253">
            <v>4</v>
          </cell>
          <cell r="F253">
            <v>0</v>
          </cell>
          <cell r="G253">
            <v>0</v>
          </cell>
          <cell r="H253">
            <v>0</v>
          </cell>
          <cell r="I253">
            <v>0</v>
          </cell>
          <cell r="J253">
            <v>0</v>
          </cell>
          <cell r="K253">
            <v>0</v>
          </cell>
          <cell r="L253">
            <v>0</v>
          </cell>
          <cell r="M253">
            <v>0</v>
          </cell>
          <cell r="N253">
            <v>0</v>
          </cell>
          <cell r="O253">
            <v>0</v>
          </cell>
          <cell r="P253">
            <v>0</v>
          </cell>
          <cell r="Q253">
            <v>0</v>
          </cell>
          <cell r="R253" t="str">
            <v>Dag004l</v>
          </cell>
          <cell r="S253">
            <v>0.8</v>
          </cell>
        </row>
        <row r="254">
          <cell r="B254" t="str">
            <v>Dag005l</v>
          </cell>
          <cell r="D254" t="str">
            <v>Lino/PVC</v>
          </cell>
          <cell r="E254">
            <v>260</v>
          </cell>
          <cell r="F254">
            <v>0.99146070001016096</v>
          </cell>
          <cell r="G254">
            <v>0.24644354268047075</v>
          </cell>
          <cell r="H254">
            <v>0</v>
          </cell>
          <cell r="I254">
            <v>0</v>
          </cell>
          <cell r="J254">
            <v>0</v>
          </cell>
          <cell r="K254">
            <v>0</v>
          </cell>
          <cell r="L254">
            <v>0</v>
          </cell>
          <cell r="M254">
            <v>0</v>
          </cell>
          <cell r="N254">
            <v>0</v>
          </cell>
          <cell r="O254">
            <v>0</v>
          </cell>
          <cell r="P254">
            <v>1.2379042426906317</v>
          </cell>
          <cell r="Q254">
            <v>210.03240075733174</v>
          </cell>
          <cell r="R254" t="str">
            <v>Dag005l</v>
          </cell>
          <cell r="S254">
            <v>0.58910807015251976</v>
          </cell>
        </row>
        <row r="255">
          <cell r="B255" t="str">
            <v>Dag006l</v>
          </cell>
          <cell r="D255" t="str">
            <v>Lino/PVC</v>
          </cell>
          <cell r="E255">
            <v>260</v>
          </cell>
          <cell r="F255">
            <v>0.92951250000000007</v>
          </cell>
          <cell r="G255">
            <v>0.22590000000000002</v>
          </cell>
          <cell r="H255">
            <v>0</v>
          </cell>
          <cell r="I255">
            <v>0</v>
          </cell>
          <cell r="J255">
            <v>0</v>
          </cell>
          <cell r="K255">
            <v>0</v>
          </cell>
          <cell r="L255">
            <v>0</v>
          </cell>
          <cell r="M255">
            <v>0</v>
          </cell>
          <cell r="N255">
            <v>0</v>
          </cell>
          <cell r="O255">
            <v>0</v>
          </cell>
          <cell r="P255">
            <v>1.1554125</v>
          </cell>
          <cell r="Q255">
            <v>225.02785801607652</v>
          </cell>
          <cell r="R255" t="str">
            <v>Dag006l</v>
          </cell>
          <cell r="S255">
            <v>0.54</v>
          </cell>
        </row>
        <row r="256">
          <cell r="B256" t="str">
            <v>Dag007l</v>
          </cell>
          <cell r="D256" t="str">
            <v>Lino/PVC</v>
          </cell>
          <cell r="E256">
            <v>7</v>
          </cell>
          <cell r="F256">
            <v>0</v>
          </cell>
          <cell r="G256">
            <v>0</v>
          </cell>
          <cell r="H256">
            <v>0</v>
          </cell>
          <cell r="I256">
            <v>0</v>
          </cell>
          <cell r="J256">
            <v>0</v>
          </cell>
          <cell r="K256">
            <v>0</v>
          </cell>
          <cell r="L256">
            <v>0</v>
          </cell>
          <cell r="M256">
            <v>0</v>
          </cell>
          <cell r="N256">
            <v>0</v>
          </cell>
          <cell r="O256">
            <v>0</v>
          </cell>
          <cell r="P256">
            <v>0</v>
          </cell>
          <cell r="Q256">
            <v>0</v>
          </cell>
          <cell r="R256" t="str">
            <v>Dag007l</v>
          </cell>
          <cell r="S256">
            <v>1</v>
          </cell>
        </row>
        <row r="257">
          <cell r="B257" t="str">
            <v>Dag008l</v>
          </cell>
          <cell r="D257" t="str">
            <v>Lino/PVC</v>
          </cell>
          <cell r="E257">
            <v>8</v>
          </cell>
          <cell r="F257">
            <v>0</v>
          </cell>
          <cell r="G257">
            <v>0</v>
          </cell>
          <cell r="H257">
            <v>0</v>
          </cell>
          <cell r="I257">
            <v>0</v>
          </cell>
          <cell r="J257">
            <v>0</v>
          </cell>
          <cell r="K257">
            <v>0</v>
          </cell>
          <cell r="L257">
            <v>0</v>
          </cell>
          <cell r="M257">
            <v>0</v>
          </cell>
          <cell r="N257">
            <v>0</v>
          </cell>
          <cell r="O257">
            <v>0</v>
          </cell>
          <cell r="P257">
            <v>0</v>
          </cell>
          <cell r="Q257">
            <v>0</v>
          </cell>
          <cell r="R257" t="str">
            <v>Dag008l</v>
          </cell>
          <cell r="S257">
            <v>0.8</v>
          </cell>
        </row>
        <row r="258">
          <cell r="B258" t="str">
            <v>Dag009l</v>
          </cell>
          <cell r="D258" t="str">
            <v>Lino/PVC</v>
          </cell>
          <cell r="E258">
            <v>9</v>
          </cell>
          <cell r="F258">
            <v>0</v>
          </cell>
          <cell r="G258">
            <v>0</v>
          </cell>
          <cell r="H258">
            <v>0</v>
          </cell>
          <cell r="I258">
            <v>0</v>
          </cell>
          <cell r="J258">
            <v>0</v>
          </cell>
          <cell r="K258">
            <v>0</v>
          </cell>
          <cell r="L258">
            <v>0</v>
          </cell>
          <cell r="M258">
            <v>0</v>
          </cell>
          <cell r="N258">
            <v>0</v>
          </cell>
          <cell r="O258">
            <v>0</v>
          </cell>
          <cell r="P258">
            <v>0</v>
          </cell>
          <cell r="Q258">
            <v>0</v>
          </cell>
          <cell r="R258" t="str">
            <v>Dag009l</v>
          </cell>
          <cell r="S258">
            <v>0.8</v>
          </cell>
        </row>
        <row r="259">
          <cell r="B259" t="str">
            <v>Dag010l</v>
          </cell>
          <cell r="D259" t="str">
            <v>Lino/PVC</v>
          </cell>
          <cell r="E259">
            <v>10</v>
          </cell>
          <cell r="F259">
            <v>0</v>
          </cell>
          <cell r="G259">
            <v>0</v>
          </cell>
          <cell r="H259">
            <v>0</v>
          </cell>
          <cell r="I259">
            <v>0</v>
          </cell>
          <cell r="J259">
            <v>0</v>
          </cell>
          <cell r="K259">
            <v>0</v>
          </cell>
          <cell r="L259">
            <v>0</v>
          </cell>
          <cell r="M259">
            <v>0</v>
          </cell>
          <cell r="N259">
            <v>0</v>
          </cell>
          <cell r="O259">
            <v>0</v>
          </cell>
          <cell r="P259">
            <v>0</v>
          </cell>
          <cell r="Q259">
            <v>0</v>
          </cell>
          <cell r="R259" t="str">
            <v>Dag010l</v>
          </cell>
          <cell r="S259">
            <v>0.8</v>
          </cell>
        </row>
        <row r="260">
          <cell r="B260" t="str">
            <v>Dag011l</v>
          </cell>
          <cell r="D260" t="str">
            <v>Lino/PVC</v>
          </cell>
          <cell r="E260">
            <v>11</v>
          </cell>
          <cell r="F260">
            <v>0</v>
          </cell>
          <cell r="G260">
            <v>0</v>
          </cell>
          <cell r="H260">
            <v>0</v>
          </cell>
          <cell r="I260">
            <v>0</v>
          </cell>
          <cell r="J260">
            <v>0</v>
          </cell>
          <cell r="K260">
            <v>0</v>
          </cell>
          <cell r="L260">
            <v>0</v>
          </cell>
          <cell r="M260">
            <v>0</v>
          </cell>
          <cell r="N260">
            <v>0</v>
          </cell>
          <cell r="O260">
            <v>0</v>
          </cell>
          <cell r="P260">
            <v>0</v>
          </cell>
          <cell r="Q260">
            <v>0</v>
          </cell>
          <cell r="R260" t="str">
            <v>Dag011l</v>
          </cell>
          <cell r="S260">
            <v>0.8</v>
          </cell>
        </row>
        <row r="262">
          <cell r="B262" t="str">
            <v>Dag260s</v>
          </cell>
          <cell r="C262" t="str">
            <v>Dagverblijf</v>
          </cell>
          <cell r="D262" t="str">
            <v>Steen</v>
          </cell>
          <cell r="E262">
            <v>260</v>
          </cell>
          <cell r="F262">
            <v>0.91902604166666679</v>
          </cell>
          <cell r="G262">
            <v>0.38695833333333335</v>
          </cell>
          <cell r="H262">
            <v>0</v>
          </cell>
          <cell r="I262">
            <v>0</v>
          </cell>
          <cell r="J262">
            <v>0</v>
          </cell>
          <cell r="K262">
            <v>0</v>
          </cell>
          <cell r="L262">
            <v>0</v>
          </cell>
          <cell r="M262">
            <v>0</v>
          </cell>
          <cell r="N262">
            <v>0</v>
          </cell>
          <cell r="O262">
            <v>0</v>
          </cell>
          <cell r="P262">
            <v>1.3059843749999998</v>
          </cell>
          <cell r="Q262">
            <v>199.08354569709155</v>
          </cell>
          <cell r="R262" t="str">
            <v>Dag260s</v>
          </cell>
          <cell r="S262">
            <v>0.92500000000000004</v>
          </cell>
        </row>
        <row r="263">
          <cell r="B263" t="str">
            <v>Dag260sn</v>
          </cell>
          <cell r="C263" t="str">
            <v>Dagverblijf, naloopronde</v>
          </cell>
          <cell r="D263" t="str">
            <v>Steen</v>
          </cell>
          <cell r="E263">
            <v>260</v>
          </cell>
          <cell r="F263">
            <v>1.0176562500000002</v>
          </cell>
          <cell r="G263">
            <v>0</v>
          </cell>
          <cell r="H263">
            <v>0</v>
          </cell>
          <cell r="I263">
            <v>0</v>
          </cell>
          <cell r="J263">
            <v>0</v>
          </cell>
          <cell r="K263">
            <v>0</v>
          </cell>
          <cell r="L263">
            <v>0</v>
          </cell>
          <cell r="M263">
            <v>0</v>
          </cell>
          <cell r="N263">
            <v>0</v>
          </cell>
          <cell r="O263">
            <v>0</v>
          </cell>
          <cell r="P263">
            <v>1.0176562500000002</v>
          </cell>
          <cell r="Q263">
            <v>255.48902195608778</v>
          </cell>
          <cell r="R263" t="str">
            <v>Dag260sn</v>
          </cell>
          <cell r="S263">
            <v>1.35</v>
          </cell>
        </row>
        <row r="264">
          <cell r="B264" t="str">
            <v>Dag156s</v>
          </cell>
          <cell r="C264" t="str">
            <v>Dagverblijf</v>
          </cell>
          <cell r="D264" t="str">
            <v>Steen</v>
          </cell>
          <cell r="E264">
            <v>156</v>
          </cell>
          <cell r="F264">
            <v>0.6334322916666667</v>
          </cell>
          <cell r="G264">
            <v>0.38695833333333335</v>
          </cell>
          <cell r="H264">
            <v>0</v>
          </cell>
          <cell r="I264">
            <v>0</v>
          </cell>
          <cell r="J264">
            <v>0</v>
          </cell>
          <cell r="K264">
            <v>0</v>
          </cell>
          <cell r="L264">
            <v>0</v>
          </cell>
          <cell r="M264">
            <v>0</v>
          </cell>
          <cell r="N264">
            <v>0</v>
          </cell>
          <cell r="O264">
            <v>0</v>
          </cell>
          <cell r="P264">
            <v>1.0203906250000001</v>
          </cell>
          <cell r="Q264">
            <v>152.88262767016306</v>
          </cell>
          <cell r="R264" t="str">
            <v>Dag156s</v>
          </cell>
          <cell r="S264">
            <v>0.92500000000000004</v>
          </cell>
        </row>
        <row r="265">
          <cell r="B265" t="str">
            <v>Dag130s</v>
          </cell>
          <cell r="C265" t="str">
            <v>Dagverblijf</v>
          </cell>
          <cell r="D265" t="str">
            <v>Steen</v>
          </cell>
          <cell r="E265">
            <v>130</v>
          </cell>
          <cell r="F265">
            <v>0.59241406250000006</v>
          </cell>
          <cell r="G265">
            <v>0.40787500000000004</v>
          </cell>
          <cell r="H265">
            <v>0</v>
          </cell>
          <cell r="I265">
            <v>0</v>
          </cell>
          <cell r="J265">
            <v>0</v>
          </cell>
          <cell r="K265">
            <v>0</v>
          </cell>
          <cell r="L265">
            <v>0</v>
          </cell>
          <cell r="M265">
            <v>0</v>
          </cell>
          <cell r="N265">
            <v>0</v>
          </cell>
          <cell r="O265">
            <v>0</v>
          </cell>
          <cell r="P265">
            <v>1.0002890625</v>
          </cell>
          <cell r="Q265">
            <v>129.96243273428775</v>
          </cell>
          <cell r="R265" t="str">
            <v>Dag130s</v>
          </cell>
          <cell r="S265">
            <v>0.97500000000000009</v>
          </cell>
        </row>
        <row r="266">
          <cell r="B266" t="str">
            <v>Dag104s</v>
          </cell>
          <cell r="C266" t="str">
            <v>Dagverblijf</v>
          </cell>
          <cell r="D266" t="str">
            <v>Steen</v>
          </cell>
          <cell r="E266">
            <v>104</v>
          </cell>
          <cell r="F266">
            <v>0.54367708333333353</v>
          </cell>
          <cell r="G266">
            <v>0.42879166666666674</v>
          </cell>
          <cell r="H266">
            <v>0</v>
          </cell>
          <cell r="I266">
            <v>0</v>
          </cell>
          <cell r="J266">
            <v>0</v>
          </cell>
          <cell r="K266">
            <v>0</v>
          </cell>
          <cell r="L266">
            <v>0</v>
          </cell>
          <cell r="M266">
            <v>0</v>
          </cell>
          <cell r="N266">
            <v>0</v>
          </cell>
          <cell r="O266">
            <v>0</v>
          </cell>
          <cell r="P266">
            <v>0.97246874999999999</v>
          </cell>
          <cell r="Q266">
            <v>106.94431054982486</v>
          </cell>
          <cell r="R266" t="str">
            <v>Dag104s</v>
          </cell>
          <cell r="S266">
            <v>1.0250000000000001</v>
          </cell>
        </row>
        <row r="267">
          <cell r="B267" t="str">
            <v>Dag052s</v>
          </cell>
          <cell r="C267" t="str">
            <v>Dagverblijf</v>
          </cell>
          <cell r="D267" t="str">
            <v>Steen</v>
          </cell>
          <cell r="E267">
            <v>52</v>
          </cell>
          <cell r="F267">
            <v>0.40424479166666666</v>
          </cell>
          <cell r="G267">
            <v>0.44970833333333332</v>
          </cell>
          <cell r="H267">
            <v>0</v>
          </cell>
          <cell r="I267">
            <v>0</v>
          </cell>
          <cell r="J267">
            <v>0</v>
          </cell>
          <cell r="K267">
            <v>0</v>
          </cell>
          <cell r="L267">
            <v>0</v>
          </cell>
          <cell r="M267">
            <v>0</v>
          </cell>
          <cell r="N267">
            <v>0</v>
          </cell>
          <cell r="O267">
            <v>0</v>
          </cell>
          <cell r="P267">
            <v>0.85395312499999998</v>
          </cell>
          <cell r="Q267">
            <v>60.893272098512433</v>
          </cell>
          <cell r="R267" t="str">
            <v>Dag052s</v>
          </cell>
          <cell r="S267">
            <v>1.075</v>
          </cell>
        </row>
        <row r="268">
          <cell r="B268" t="str">
            <v>Dag026s</v>
          </cell>
          <cell r="C268" t="str">
            <v>Dagverblijf</v>
          </cell>
          <cell r="D268" t="str">
            <v>Steen</v>
          </cell>
          <cell r="E268">
            <v>26</v>
          </cell>
          <cell r="F268">
            <v>0.22229166666666669</v>
          </cell>
          <cell r="G268">
            <v>0.35062499999999996</v>
          </cell>
          <cell r="H268">
            <v>0</v>
          </cell>
          <cell r="I268">
            <v>0</v>
          </cell>
          <cell r="J268">
            <v>0</v>
          </cell>
          <cell r="K268">
            <v>0</v>
          </cell>
          <cell r="L268">
            <v>0</v>
          </cell>
          <cell r="M268">
            <v>0</v>
          </cell>
          <cell r="N268">
            <v>0</v>
          </cell>
          <cell r="O268">
            <v>0</v>
          </cell>
          <cell r="P268">
            <v>0.57291666666666663</v>
          </cell>
          <cell r="Q268">
            <v>45.381818181818183</v>
          </cell>
          <cell r="R268" t="str">
            <v>Dag026s</v>
          </cell>
          <cell r="S268">
            <v>1.125</v>
          </cell>
        </row>
        <row r="269">
          <cell r="B269" t="str">
            <v>Dag012s</v>
          </cell>
          <cell r="C269" t="str">
            <v>Dagverblijf</v>
          </cell>
          <cell r="D269" t="str">
            <v>Steen</v>
          </cell>
          <cell r="E269">
            <v>12</v>
          </cell>
          <cell r="F269">
            <v>0.11594965277777776</v>
          </cell>
          <cell r="G269">
            <v>0.1782083333333333</v>
          </cell>
          <cell r="H269">
            <v>0</v>
          </cell>
          <cell r="I269">
            <v>0</v>
          </cell>
          <cell r="J269">
            <v>0</v>
          </cell>
          <cell r="K269">
            <v>0</v>
          </cell>
          <cell r="L269">
            <v>0</v>
          </cell>
          <cell r="M269">
            <v>0</v>
          </cell>
          <cell r="N269">
            <v>0</v>
          </cell>
          <cell r="O269">
            <v>0</v>
          </cell>
          <cell r="P269">
            <v>0.29415798611111116</v>
          </cell>
          <cell r="Q269">
            <v>40.794404934045495</v>
          </cell>
          <cell r="R269" t="str">
            <v>Dag012s</v>
          </cell>
          <cell r="S269">
            <v>1.175</v>
          </cell>
        </row>
        <row r="270">
          <cell r="B270" t="str">
            <v>Dag052sz</v>
          </cell>
          <cell r="C270" t="str">
            <v>Dagverblijf, weekend</v>
          </cell>
          <cell r="D270" t="str">
            <v>Steen</v>
          </cell>
          <cell r="E270">
            <v>52</v>
          </cell>
          <cell r="F270">
            <v>0.20353125000000002</v>
          </cell>
          <cell r="G270">
            <v>0</v>
          </cell>
          <cell r="H270">
            <v>0</v>
          </cell>
          <cell r="I270">
            <v>0</v>
          </cell>
          <cell r="J270">
            <v>0</v>
          </cell>
          <cell r="K270">
            <v>0</v>
          </cell>
          <cell r="L270">
            <v>0</v>
          </cell>
          <cell r="M270">
            <v>0</v>
          </cell>
          <cell r="N270">
            <v>0</v>
          </cell>
          <cell r="O270">
            <v>0</v>
          </cell>
          <cell r="P270">
            <v>0.20353125000000002</v>
          </cell>
          <cell r="Q270">
            <v>255.48902195608778</v>
          </cell>
          <cell r="R270" t="str">
            <v>Dag052sz</v>
          </cell>
          <cell r="S270">
            <v>1.35</v>
          </cell>
        </row>
        <row r="271">
          <cell r="B271" t="str">
            <v>Dag001s</v>
          </cell>
          <cell r="D271" t="str">
            <v>Steen</v>
          </cell>
          <cell r="E271">
            <v>1</v>
          </cell>
          <cell r="F271">
            <v>0</v>
          </cell>
          <cell r="G271">
            <v>0</v>
          </cell>
          <cell r="H271">
            <v>0</v>
          </cell>
          <cell r="I271">
            <v>0</v>
          </cell>
          <cell r="J271">
            <v>0</v>
          </cell>
          <cell r="K271">
            <v>0</v>
          </cell>
          <cell r="L271">
            <v>0</v>
          </cell>
          <cell r="M271">
            <v>0</v>
          </cell>
          <cell r="N271">
            <v>0</v>
          </cell>
          <cell r="O271">
            <v>0</v>
          </cell>
          <cell r="P271">
            <v>0</v>
          </cell>
          <cell r="Q271">
            <v>0</v>
          </cell>
          <cell r="R271" t="str">
            <v>Dag001s</v>
          </cell>
          <cell r="S271">
            <v>0.8</v>
          </cell>
        </row>
        <row r="272">
          <cell r="B272" t="str">
            <v>Dag002s</v>
          </cell>
          <cell r="D272" t="str">
            <v>Steen</v>
          </cell>
          <cell r="E272">
            <v>2</v>
          </cell>
          <cell r="F272">
            <v>0</v>
          </cell>
          <cell r="G272">
            <v>0</v>
          </cell>
          <cell r="H272">
            <v>0</v>
          </cell>
          <cell r="I272">
            <v>0</v>
          </cell>
          <cell r="J272">
            <v>0</v>
          </cell>
          <cell r="K272">
            <v>0</v>
          </cell>
          <cell r="L272">
            <v>0</v>
          </cell>
          <cell r="M272">
            <v>0</v>
          </cell>
          <cell r="N272">
            <v>0</v>
          </cell>
          <cell r="O272">
            <v>0</v>
          </cell>
          <cell r="P272">
            <v>0</v>
          </cell>
          <cell r="Q272">
            <v>0</v>
          </cell>
          <cell r="R272" t="str">
            <v>Dag002s</v>
          </cell>
          <cell r="S272">
            <v>0.8</v>
          </cell>
        </row>
        <row r="273">
          <cell r="B273" t="str">
            <v>Dag003s</v>
          </cell>
          <cell r="D273" t="str">
            <v>Steen</v>
          </cell>
          <cell r="E273">
            <v>3</v>
          </cell>
          <cell r="F273">
            <v>0</v>
          </cell>
          <cell r="G273">
            <v>0</v>
          </cell>
          <cell r="H273">
            <v>0</v>
          </cell>
          <cell r="I273">
            <v>0</v>
          </cell>
          <cell r="J273">
            <v>0</v>
          </cell>
          <cell r="K273">
            <v>0</v>
          </cell>
          <cell r="L273">
            <v>0</v>
          </cell>
          <cell r="M273">
            <v>0</v>
          </cell>
          <cell r="N273">
            <v>0</v>
          </cell>
          <cell r="O273">
            <v>0</v>
          </cell>
          <cell r="P273">
            <v>0</v>
          </cell>
          <cell r="Q273">
            <v>0</v>
          </cell>
          <cell r="R273" t="str">
            <v>Dag003s</v>
          </cell>
          <cell r="S273">
            <v>0.8</v>
          </cell>
        </row>
        <row r="274">
          <cell r="B274" t="str">
            <v>Dag004s</v>
          </cell>
          <cell r="D274" t="str">
            <v>Steen</v>
          </cell>
          <cell r="E274">
            <v>4</v>
          </cell>
          <cell r="F274">
            <v>0</v>
          </cell>
          <cell r="G274">
            <v>0</v>
          </cell>
          <cell r="H274">
            <v>0</v>
          </cell>
          <cell r="I274">
            <v>0</v>
          </cell>
          <cell r="J274">
            <v>0</v>
          </cell>
          <cell r="K274">
            <v>0</v>
          </cell>
          <cell r="L274">
            <v>0</v>
          </cell>
          <cell r="M274">
            <v>0</v>
          </cell>
          <cell r="N274">
            <v>0</v>
          </cell>
          <cell r="O274">
            <v>0</v>
          </cell>
          <cell r="P274">
            <v>0</v>
          </cell>
          <cell r="Q274">
            <v>0</v>
          </cell>
          <cell r="R274" t="str">
            <v>Dag004s</v>
          </cell>
          <cell r="S274">
            <v>0.8</v>
          </cell>
        </row>
        <row r="275">
          <cell r="B275" t="str">
            <v>Dag005s</v>
          </cell>
          <cell r="D275" t="str">
            <v>Steen</v>
          </cell>
          <cell r="E275">
            <v>5</v>
          </cell>
          <cell r="F275">
            <v>3.6111111111111115E-2</v>
          </cell>
          <cell r="G275">
            <v>0</v>
          </cell>
          <cell r="H275">
            <v>0</v>
          </cell>
          <cell r="I275">
            <v>0</v>
          </cell>
          <cell r="J275">
            <v>0</v>
          </cell>
          <cell r="K275">
            <v>0</v>
          </cell>
          <cell r="L275">
            <v>0</v>
          </cell>
          <cell r="M275">
            <v>0</v>
          </cell>
          <cell r="N275">
            <v>0</v>
          </cell>
          <cell r="O275">
            <v>0</v>
          </cell>
          <cell r="P275">
            <v>3.6111111111111115E-2</v>
          </cell>
          <cell r="Q275">
            <v>138.46153846153845</v>
          </cell>
          <cell r="R275" t="str">
            <v>Dag005s</v>
          </cell>
          <cell r="S275">
            <v>0.8</v>
          </cell>
        </row>
        <row r="276">
          <cell r="B276" t="str">
            <v>Dag006s</v>
          </cell>
          <cell r="D276" t="str">
            <v>Steen</v>
          </cell>
          <cell r="E276">
            <v>6</v>
          </cell>
          <cell r="F276">
            <v>0</v>
          </cell>
          <cell r="G276">
            <v>0</v>
          </cell>
          <cell r="H276">
            <v>0</v>
          </cell>
          <cell r="I276">
            <v>0</v>
          </cell>
          <cell r="J276">
            <v>0</v>
          </cell>
          <cell r="K276">
            <v>0</v>
          </cell>
          <cell r="L276">
            <v>0</v>
          </cell>
          <cell r="M276">
            <v>0</v>
          </cell>
          <cell r="N276">
            <v>0</v>
          </cell>
          <cell r="O276">
            <v>0</v>
          </cell>
          <cell r="P276">
            <v>0</v>
          </cell>
          <cell r="Q276">
            <v>0</v>
          </cell>
          <cell r="R276" t="str">
            <v>Dag006s</v>
          </cell>
          <cell r="S276">
            <v>0.8</v>
          </cell>
        </row>
        <row r="277">
          <cell r="B277" t="str">
            <v>Dag007s</v>
          </cell>
          <cell r="D277" t="str">
            <v>Steen</v>
          </cell>
          <cell r="E277">
            <v>7</v>
          </cell>
          <cell r="F277">
            <v>0</v>
          </cell>
          <cell r="G277">
            <v>0</v>
          </cell>
          <cell r="H277">
            <v>0</v>
          </cell>
          <cell r="I277">
            <v>0</v>
          </cell>
          <cell r="J277">
            <v>0</v>
          </cell>
          <cell r="K277">
            <v>0</v>
          </cell>
          <cell r="L277">
            <v>0</v>
          </cell>
          <cell r="M277">
            <v>0</v>
          </cell>
          <cell r="N277">
            <v>0</v>
          </cell>
          <cell r="O277">
            <v>0</v>
          </cell>
          <cell r="P277">
            <v>0</v>
          </cell>
          <cell r="Q277">
            <v>0</v>
          </cell>
          <cell r="R277" t="str">
            <v>Dag007s</v>
          </cell>
          <cell r="S277">
            <v>0.8</v>
          </cell>
        </row>
        <row r="278">
          <cell r="B278" t="str">
            <v>Dag008s</v>
          </cell>
          <cell r="D278" t="str">
            <v>Steen</v>
          </cell>
          <cell r="E278">
            <v>8</v>
          </cell>
          <cell r="F278">
            <v>0</v>
          </cell>
          <cell r="G278">
            <v>0</v>
          </cell>
          <cell r="H278">
            <v>0</v>
          </cell>
          <cell r="I278">
            <v>0</v>
          </cell>
          <cell r="J278">
            <v>0</v>
          </cell>
          <cell r="K278">
            <v>0</v>
          </cell>
          <cell r="L278">
            <v>0</v>
          </cell>
          <cell r="M278">
            <v>0</v>
          </cell>
          <cell r="N278">
            <v>0</v>
          </cell>
          <cell r="O278">
            <v>0</v>
          </cell>
          <cell r="P278">
            <v>0</v>
          </cell>
          <cell r="Q278">
            <v>0</v>
          </cell>
          <cell r="R278" t="str">
            <v>Dag008s</v>
          </cell>
          <cell r="S278">
            <v>0.8</v>
          </cell>
        </row>
        <row r="279">
          <cell r="B279" t="str">
            <v>Dag009s</v>
          </cell>
          <cell r="D279" t="str">
            <v>Steen</v>
          </cell>
          <cell r="E279">
            <v>9</v>
          </cell>
          <cell r="F279">
            <v>0</v>
          </cell>
          <cell r="G279">
            <v>0</v>
          </cell>
          <cell r="H279">
            <v>0</v>
          </cell>
          <cell r="I279">
            <v>0</v>
          </cell>
          <cell r="J279">
            <v>0</v>
          </cell>
          <cell r="K279">
            <v>0</v>
          </cell>
          <cell r="L279">
            <v>0</v>
          </cell>
          <cell r="M279">
            <v>0</v>
          </cell>
          <cell r="N279">
            <v>0</v>
          </cell>
          <cell r="O279">
            <v>0</v>
          </cell>
          <cell r="P279">
            <v>0</v>
          </cell>
          <cell r="Q279">
            <v>0</v>
          </cell>
          <cell r="R279" t="str">
            <v>Dag009s</v>
          </cell>
          <cell r="S279">
            <v>0.8</v>
          </cell>
        </row>
        <row r="280">
          <cell r="B280" t="str">
            <v>Dag010s</v>
          </cell>
          <cell r="D280" t="str">
            <v>Steen</v>
          </cell>
          <cell r="E280">
            <v>10</v>
          </cell>
          <cell r="F280">
            <v>0</v>
          </cell>
          <cell r="G280">
            <v>0</v>
          </cell>
          <cell r="H280">
            <v>0</v>
          </cell>
          <cell r="I280">
            <v>0</v>
          </cell>
          <cell r="J280">
            <v>0</v>
          </cell>
          <cell r="K280">
            <v>0</v>
          </cell>
          <cell r="L280">
            <v>0</v>
          </cell>
          <cell r="M280">
            <v>0</v>
          </cell>
          <cell r="N280">
            <v>0</v>
          </cell>
          <cell r="O280">
            <v>0</v>
          </cell>
          <cell r="P280">
            <v>0</v>
          </cell>
          <cell r="Q280">
            <v>0</v>
          </cell>
          <cell r="R280" t="str">
            <v>Dag010s</v>
          </cell>
          <cell r="S280">
            <v>0.8</v>
          </cell>
        </row>
        <row r="281">
          <cell r="B281" t="str">
            <v>Dag011s</v>
          </cell>
          <cell r="D281" t="str">
            <v>Steen</v>
          </cell>
          <cell r="E281">
            <v>11</v>
          </cell>
          <cell r="F281">
            <v>0</v>
          </cell>
          <cell r="G281">
            <v>0</v>
          </cell>
          <cell r="H281">
            <v>0</v>
          </cell>
          <cell r="I281">
            <v>0</v>
          </cell>
          <cell r="J281">
            <v>0</v>
          </cell>
          <cell r="K281">
            <v>0</v>
          </cell>
          <cell r="L281">
            <v>0</v>
          </cell>
          <cell r="M281">
            <v>0</v>
          </cell>
          <cell r="N281">
            <v>0</v>
          </cell>
          <cell r="O281">
            <v>0</v>
          </cell>
          <cell r="P281">
            <v>0</v>
          </cell>
          <cell r="Q281">
            <v>0</v>
          </cell>
          <cell r="R281" t="str">
            <v>Dag011s</v>
          </cell>
          <cell r="S281">
            <v>0.8</v>
          </cell>
        </row>
        <row r="283">
          <cell r="B283" t="str">
            <v>Dag260t</v>
          </cell>
          <cell r="C283" t="str">
            <v>Dagverblijf</v>
          </cell>
          <cell r="D283" t="str">
            <v>Tapijt</v>
          </cell>
          <cell r="E283">
            <v>260</v>
          </cell>
          <cell r="F283">
            <v>0.6087967202809379</v>
          </cell>
          <cell r="G283">
            <v>0.35416624268202512</v>
          </cell>
          <cell r="H283">
            <v>0</v>
          </cell>
          <cell r="I283">
            <v>0</v>
          </cell>
          <cell r="J283">
            <v>0</v>
          </cell>
          <cell r="K283">
            <v>0</v>
          </cell>
          <cell r="L283">
            <v>0</v>
          </cell>
          <cell r="M283">
            <v>0</v>
          </cell>
          <cell r="N283">
            <v>0</v>
          </cell>
          <cell r="O283">
            <v>0</v>
          </cell>
          <cell r="P283">
            <v>0.9629629629629628</v>
          </cell>
          <cell r="Q283">
            <v>270.00000000000006</v>
          </cell>
          <cell r="R283" t="str">
            <v>Dag260t</v>
          </cell>
          <cell r="S283">
            <v>0.84661253230762978</v>
          </cell>
        </row>
        <row r="284">
          <cell r="B284" t="str">
            <v>Dag260tn</v>
          </cell>
          <cell r="C284" t="str">
            <v>Dagverblijf, naloopronde</v>
          </cell>
          <cell r="D284" t="str">
            <v>Tapijt</v>
          </cell>
          <cell r="E284">
            <v>260</v>
          </cell>
          <cell r="F284">
            <v>0.94588541666666659</v>
          </cell>
          <cell r="G284">
            <v>0</v>
          </cell>
          <cell r="H284">
            <v>0</v>
          </cell>
          <cell r="I284">
            <v>0</v>
          </cell>
          <cell r="J284">
            <v>0</v>
          </cell>
          <cell r="K284">
            <v>0</v>
          </cell>
          <cell r="L284">
            <v>0</v>
          </cell>
          <cell r="M284">
            <v>0</v>
          </cell>
          <cell r="N284">
            <v>0</v>
          </cell>
          <cell r="O284">
            <v>0</v>
          </cell>
          <cell r="P284">
            <v>0.94588541666666659</v>
          </cell>
          <cell r="Q284">
            <v>274.87473156764497</v>
          </cell>
          <cell r="R284" t="str">
            <v>Dag260tn</v>
          </cell>
          <cell r="S284">
            <v>1.65</v>
          </cell>
        </row>
        <row r="285">
          <cell r="B285" t="str">
            <v>Dag156t</v>
          </cell>
          <cell r="C285" t="str">
            <v>Dagverblijf</v>
          </cell>
          <cell r="D285" t="str">
            <v>Tapijt</v>
          </cell>
          <cell r="E285">
            <v>156</v>
          </cell>
          <cell r="F285">
            <v>0.38685903200664629</v>
          </cell>
          <cell r="G285">
            <v>0.33536319021557598</v>
          </cell>
          <cell r="H285">
            <v>0</v>
          </cell>
          <cell r="I285">
            <v>0</v>
          </cell>
          <cell r="J285">
            <v>0</v>
          </cell>
          <cell r="K285">
            <v>0</v>
          </cell>
          <cell r="L285">
            <v>0</v>
          </cell>
          <cell r="M285">
            <v>0</v>
          </cell>
          <cell r="N285">
            <v>0</v>
          </cell>
          <cell r="O285">
            <v>0</v>
          </cell>
          <cell r="P285">
            <v>0.72222222222222232</v>
          </cell>
          <cell r="Q285">
            <v>215.99999999999997</v>
          </cell>
          <cell r="R285" t="str">
            <v>Dag156t</v>
          </cell>
          <cell r="S285">
            <v>0.80166499653125733</v>
          </cell>
        </row>
        <row r="286">
          <cell r="B286" t="str">
            <v>Dag130t</v>
          </cell>
          <cell r="C286" t="str">
            <v>Dagverblijf</v>
          </cell>
          <cell r="D286" t="str">
            <v>Tapijt</v>
          </cell>
          <cell r="E286">
            <v>130</v>
          </cell>
          <cell r="F286">
            <v>0.37965936914901205</v>
          </cell>
          <cell r="G286">
            <v>0.37508290934869182</v>
          </cell>
          <cell r="H286">
            <v>0</v>
          </cell>
          <cell r="I286">
            <v>0</v>
          </cell>
          <cell r="J286">
            <v>0</v>
          </cell>
          <cell r="K286">
            <v>0</v>
          </cell>
          <cell r="L286">
            <v>0</v>
          </cell>
          <cell r="M286">
            <v>0</v>
          </cell>
          <cell r="N286">
            <v>0</v>
          </cell>
          <cell r="O286">
            <v>0</v>
          </cell>
          <cell r="P286">
            <v>0.7547422784977037</v>
          </cell>
          <cell r="Q286">
            <v>172.2442265441415</v>
          </cell>
          <cell r="R286" t="str">
            <v>Dag130t</v>
          </cell>
          <cell r="S286">
            <v>0.89661253230762983</v>
          </cell>
        </row>
        <row r="287">
          <cell r="B287" t="str">
            <v>Dag104t</v>
          </cell>
          <cell r="C287" t="str">
            <v>Dagverblijf</v>
          </cell>
          <cell r="D287" t="str">
            <v>Tapijt</v>
          </cell>
          <cell r="E287">
            <v>104</v>
          </cell>
          <cell r="F287">
            <v>0.34485620447818244</v>
          </cell>
          <cell r="G287">
            <v>0.39599957601535846</v>
          </cell>
          <cell r="H287">
            <v>0</v>
          </cell>
          <cell r="I287">
            <v>0</v>
          </cell>
          <cell r="J287">
            <v>0</v>
          </cell>
          <cell r="K287">
            <v>0</v>
          </cell>
          <cell r="L287">
            <v>0</v>
          </cell>
          <cell r="M287">
            <v>0</v>
          </cell>
          <cell r="N287">
            <v>0</v>
          </cell>
          <cell r="O287">
            <v>0</v>
          </cell>
          <cell r="P287">
            <v>0.74085578049354084</v>
          </cell>
          <cell r="Q287">
            <v>140.37819875106817</v>
          </cell>
          <cell r="R287" t="str">
            <v>Dag104t</v>
          </cell>
          <cell r="S287">
            <v>0.94661253230762976</v>
          </cell>
        </row>
        <row r="288">
          <cell r="B288" t="str">
            <v>Dag052t</v>
          </cell>
          <cell r="C288" t="str">
            <v>Dagverblijf</v>
          </cell>
          <cell r="D288" t="str">
            <v>Tapijt</v>
          </cell>
          <cell r="E288">
            <v>52</v>
          </cell>
          <cell r="F288">
            <v>0.1783096988490529</v>
          </cell>
          <cell r="G288">
            <v>0.30317178263242867</v>
          </cell>
          <cell r="H288">
            <v>0</v>
          </cell>
          <cell r="I288">
            <v>0</v>
          </cell>
          <cell r="J288">
            <v>0</v>
          </cell>
          <cell r="K288">
            <v>0</v>
          </cell>
          <cell r="L288">
            <v>0</v>
          </cell>
          <cell r="M288">
            <v>0</v>
          </cell>
          <cell r="N288">
            <v>0</v>
          </cell>
          <cell r="O288">
            <v>0</v>
          </cell>
          <cell r="P288">
            <v>0.48148148148148157</v>
          </cell>
          <cell r="Q288">
            <v>107.99999999999999</v>
          </cell>
          <cell r="R288" t="str">
            <v>Dag052t</v>
          </cell>
          <cell r="S288">
            <v>0.72471342461935129</v>
          </cell>
        </row>
        <row r="289">
          <cell r="B289" t="str">
            <v>Dag026t</v>
          </cell>
          <cell r="C289" t="str">
            <v>Dagverblijf</v>
          </cell>
          <cell r="D289" t="str">
            <v>Tapijt</v>
          </cell>
          <cell r="E289">
            <v>26</v>
          </cell>
          <cell r="F289">
            <v>0.13877306909856724</v>
          </cell>
          <cell r="G289">
            <v>0.32619423923587793</v>
          </cell>
          <cell r="H289">
            <v>0</v>
          </cell>
          <cell r="I289">
            <v>0</v>
          </cell>
          <cell r="J289">
            <v>0</v>
          </cell>
          <cell r="K289">
            <v>0</v>
          </cell>
          <cell r="L289">
            <v>0</v>
          </cell>
          <cell r="M289">
            <v>0</v>
          </cell>
          <cell r="N289">
            <v>0</v>
          </cell>
          <cell r="O289">
            <v>0</v>
          </cell>
          <cell r="P289">
            <v>0.46496730833444505</v>
          </cell>
          <cell r="Q289">
            <v>55.917909784097191</v>
          </cell>
          <cell r="R289" t="str">
            <v>Dag026t</v>
          </cell>
          <cell r="S289">
            <v>1.0466125323076299</v>
          </cell>
        </row>
        <row r="290">
          <cell r="B290" t="str">
            <v>Dag012t</v>
          </cell>
          <cell r="C290" t="str">
            <v>Dagverblijf</v>
          </cell>
          <cell r="D290" t="str">
            <v>Tapijt</v>
          </cell>
          <cell r="E290">
            <v>12</v>
          </cell>
          <cell r="F290">
            <v>7.5315957948072623E-2</v>
          </cell>
          <cell r="G290">
            <v>0.16631956739999054</v>
          </cell>
          <cell r="H290">
            <v>0</v>
          </cell>
          <cell r="I290">
            <v>0</v>
          </cell>
          <cell r="J290">
            <v>0</v>
          </cell>
          <cell r="K290">
            <v>0</v>
          </cell>
          <cell r="L290">
            <v>0</v>
          </cell>
          <cell r="M290">
            <v>0</v>
          </cell>
          <cell r="N290">
            <v>0</v>
          </cell>
          <cell r="O290">
            <v>0</v>
          </cell>
          <cell r="P290">
            <v>0.24163552534806318</v>
          </cell>
          <cell r="Q290">
            <v>49.661571835162214</v>
          </cell>
          <cell r="R290" t="str">
            <v>Dag012t</v>
          </cell>
          <cell r="S290">
            <v>1.0966125323076299</v>
          </cell>
        </row>
        <row r="291">
          <cell r="B291" t="str">
            <v>Dag052tz</v>
          </cell>
          <cell r="C291" t="str">
            <v>Dagverblijf, weekend</v>
          </cell>
          <cell r="D291" t="str">
            <v>Tapijt</v>
          </cell>
          <cell r="E291">
            <v>52</v>
          </cell>
          <cell r="F291">
            <v>0.18917708333333336</v>
          </cell>
          <cell r="G291">
            <v>0</v>
          </cell>
          <cell r="H291">
            <v>0</v>
          </cell>
          <cell r="I291">
            <v>0</v>
          </cell>
          <cell r="J291">
            <v>0</v>
          </cell>
          <cell r="K291">
            <v>0</v>
          </cell>
          <cell r="L291">
            <v>0</v>
          </cell>
          <cell r="M291">
            <v>0</v>
          </cell>
          <cell r="N291">
            <v>0</v>
          </cell>
          <cell r="O291">
            <v>0</v>
          </cell>
          <cell r="P291">
            <v>0.18917708333333336</v>
          </cell>
          <cell r="Q291">
            <v>274.87473156764491</v>
          </cell>
          <cell r="R291" t="str">
            <v>Dag052tz</v>
          </cell>
          <cell r="S291">
            <v>1.65</v>
          </cell>
        </row>
        <row r="292">
          <cell r="B292" t="str">
            <v>Dag001t</v>
          </cell>
          <cell r="D292" t="str">
            <v>Tapijt</v>
          </cell>
          <cell r="E292">
            <v>1</v>
          </cell>
          <cell r="F292">
            <v>0</v>
          </cell>
          <cell r="G292">
            <v>0</v>
          </cell>
          <cell r="H292">
            <v>0</v>
          </cell>
          <cell r="I292">
            <v>0</v>
          </cell>
          <cell r="J292">
            <v>0</v>
          </cell>
          <cell r="K292">
            <v>0</v>
          </cell>
          <cell r="L292">
            <v>0</v>
          </cell>
          <cell r="M292">
            <v>0</v>
          </cell>
          <cell r="N292">
            <v>0</v>
          </cell>
          <cell r="O292">
            <v>0</v>
          </cell>
          <cell r="P292">
            <v>0</v>
          </cell>
          <cell r="Q292">
            <v>0</v>
          </cell>
          <cell r="R292" t="str">
            <v>Dag001t</v>
          </cell>
          <cell r="S292">
            <v>0.8</v>
          </cell>
        </row>
        <row r="293">
          <cell r="B293" t="str">
            <v>Dag002t</v>
          </cell>
          <cell r="D293" t="str">
            <v>Tapijt</v>
          </cell>
          <cell r="E293">
            <v>2</v>
          </cell>
          <cell r="F293">
            <v>0</v>
          </cell>
          <cell r="G293">
            <v>0</v>
          </cell>
          <cell r="H293">
            <v>0</v>
          </cell>
          <cell r="I293">
            <v>0</v>
          </cell>
          <cell r="J293">
            <v>0</v>
          </cell>
          <cell r="K293">
            <v>0</v>
          </cell>
          <cell r="L293">
            <v>0</v>
          </cell>
          <cell r="M293">
            <v>0</v>
          </cell>
          <cell r="N293">
            <v>0</v>
          </cell>
          <cell r="O293">
            <v>0</v>
          </cell>
          <cell r="P293">
            <v>0</v>
          </cell>
          <cell r="Q293">
            <v>0</v>
          </cell>
          <cell r="R293" t="str">
            <v>Dag002t</v>
          </cell>
          <cell r="S293">
            <v>0.8</v>
          </cell>
        </row>
        <row r="294">
          <cell r="B294" t="str">
            <v>Dag003t</v>
          </cell>
          <cell r="D294" t="str">
            <v>Tapijt</v>
          </cell>
          <cell r="E294">
            <v>260</v>
          </cell>
          <cell r="F294">
            <v>0.66973320138341619</v>
          </cell>
          <cell r="G294">
            <v>0.46563797765588538</v>
          </cell>
          <cell r="H294">
            <v>0</v>
          </cell>
          <cell r="I294">
            <v>0</v>
          </cell>
          <cell r="J294">
            <v>0</v>
          </cell>
          <cell r="K294">
            <v>0</v>
          </cell>
          <cell r="L294">
            <v>0</v>
          </cell>
          <cell r="M294">
            <v>0</v>
          </cell>
          <cell r="N294">
            <v>0</v>
          </cell>
          <cell r="O294">
            <v>0</v>
          </cell>
          <cell r="P294">
            <v>1.1353711790393017</v>
          </cell>
          <cell r="Q294">
            <v>228.99999999999991</v>
          </cell>
          <cell r="R294" t="str">
            <v>Dag003t</v>
          </cell>
          <cell r="S294">
            <v>0.72692832591551915</v>
          </cell>
        </row>
        <row r="295">
          <cell r="B295" t="str">
            <v>Dag004t</v>
          </cell>
          <cell r="D295" t="str">
            <v>Tapijt</v>
          </cell>
          <cell r="E295">
            <v>4</v>
          </cell>
          <cell r="F295">
            <v>0</v>
          </cell>
          <cell r="G295">
            <v>0</v>
          </cell>
          <cell r="H295">
            <v>0</v>
          </cell>
          <cell r="I295">
            <v>0</v>
          </cell>
          <cell r="J295">
            <v>0</v>
          </cell>
          <cell r="K295">
            <v>0</v>
          </cell>
          <cell r="L295">
            <v>0</v>
          </cell>
          <cell r="M295">
            <v>0</v>
          </cell>
          <cell r="N295">
            <v>0</v>
          </cell>
          <cell r="O295">
            <v>0</v>
          </cell>
          <cell r="P295">
            <v>0</v>
          </cell>
          <cell r="Q295">
            <v>0</v>
          </cell>
          <cell r="R295" t="str">
            <v>Dag004t</v>
          </cell>
          <cell r="S295">
            <v>0.8</v>
          </cell>
        </row>
        <row r="296">
          <cell r="B296" t="str">
            <v>Dag005t</v>
          </cell>
          <cell r="D296" t="str">
            <v>Tapijt</v>
          </cell>
          <cell r="E296">
            <v>5</v>
          </cell>
          <cell r="F296">
            <v>8.3506944444444439E-2</v>
          </cell>
          <cell r="G296">
            <v>0</v>
          </cell>
          <cell r="H296">
            <v>0</v>
          </cell>
          <cell r="I296">
            <v>0</v>
          </cell>
          <cell r="J296">
            <v>0</v>
          </cell>
          <cell r="K296">
            <v>0</v>
          </cell>
          <cell r="L296">
            <v>0</v>
          </cell>
          <cell r="M296">
            <v>0</v>
          </cell>
          <cell r="N296">
            <v>0</v>
          </cell>
          <cell r="O296">
            <v>0</v>
          </cell>
          <cell r="P296">
            <v>8.3506944444444439E-2</v>
          </cell>
          <cell r="Q296">
            <v>59.875259875259879</v>
          </cell>
          <cell r="R296" t="str">
            <v>Dag005t</v>
          </cell>
          <cell r="S296">
            <v>1.85</v>
          </cell>
        </row>
        <row r="297">
          <cell r="B297" t="str">
            <v>Dag006t</v>
          </cell>
          <cell r="D297" t="str">
            <v>Tapijt</v>
          </cell>
          <cell r="E297">
            <v>6</v>
          </cell>
          <cell r="F297">
            <v>0</v>
          </cell>
          <cell r="G297">
            <v>0</v>
          </cell>
          <cell r="H297">
            <v>0</v>
          </cell>
          <cell r="I297">
            <v>0</v>
          </cell>
          <cell r="J297">
            <v>0</v>
          </cell>
          <cell r="K297">
            <v>0</v>
          </cell>
          <cell r="L297">
            <v>0</v>
          </cell>
          <cell r="M297">
            <v>0</v>
          </cell>
          <cell r="N297">
            <v>0</v>
          </cell>
          <cell r="O297">
            <v>0</v>
          </cell>
          <cell r="P297">
            <v>0</v>
          </cell>
          <cell r="Q297">
            <v>0</v>
          </cell>
          <cell r="R297" t="str">
            <v>Dag006t</v>
          </cell>
          <cell r="S297">
            <v>0.8</v>
          </cell>
        </row>
        <row r="298">
          <cell r="B298" t="str">
            <v>Dag007t</v>
          </cell>
          <cell r="D298" t="str">
            <v>Tapijt</v>
          </cell>
          <cell r="E298">
            <v>7</v>
          </cell>
          <cell r="F298">
            <v>0</v>
          </cell>
          <cell r="G298">
            <v>0</v>
          </cell>
          <cell r="H298">
            <v>0</v>
          </cell>
          <cell r="I298">
            <v>0</v>
          </cell>
          <cell r="J298">
            <v>0</v>
          </cell>
          <cell r="K298">
            <v>0</v>
          </cell>
          <cell r="L298">
            <v>0</v>
          </cell>
          <cell r="M298">
            <v>0</v>
          </cell>
          <cell r="N298">
            <v>0</v>
          </cell>
          <cell r="O298">
            <v>0</v>
          </cell>
          <cell r="P298">
            <v>0</v>
          </cell>
          <cell r="Q298">
            <v>0</v>
          </cell>
          <cell r="R298" t="str">
            <v>Dag007t</v>
          </cell>
          <cell r="S298">
            <v>0.8</v>
          </cell>
        </row>
        <row r="299">
          <cell r="B299" t="str">
            <v>Dag008t</v>
          </cell>
          <cell r="D299" t="str">
            <v>Tapijt</v>
          </cell>
          <cell r="E299">
            <v>8</v>
          </cell>
          <cell r="F299">
            <v>0</v>
          </cell>
          <cell r="G299">
            <v>0</v>
          </cell>
          <cell r="H299">
            <v>0</v>
          </cell>
          <cell r="I299">
            <v>0</v>
          </cell>
          <cell r="J299">
            <v>0</v>
          </cell>
          <cell r="K299">
            <v>0</v>
          </cell>
          <cell r="L299">
            <v>0</v>
          </cell>
          <cell r="M299">
            <v>0</v>
          </cell>
          <cell r="N299">
            <v>0</v>
          </cell>
          <cell r="O299">
            <v>0</v>
          </cell>
          <cell r="P299">
            <v>0</v>
          </cell>
          <cell r="Q299">
            <v>0</v>
          </cell>
          <cell r="R299" t="str">
            <v>Dag008t</v>
          </cell>
          <cell r="S299">
            <v>0.8</v>
          </cell>
        </row>
        <row r="300">
          <cell r="B300" t="str">
            <v>Dag009t</v>
          </cell>
          <cell r="D300" t="str">
            <v>Tapijt</v>
          </cell>
          <cell r="E300">
            <v>9</v>
          </cell>
          <cell r="F300">
            <v>0</v>
          </cell>
          <cell r="G300">
            <v>0</v>
          </cell>
          <cell r="H300">
            <v>0</v>
          </cell>
          <cell r="I300">
            <v>0</v>
          </cell>
          <cell r="J300">
            <v>0</v>
          </cell>
          <cell r="K300">
            <v>0</v>
          </cell>
          <cell r="L300">
            <v>0</v>
          </cell>
          <cell r="M300">
            <v>0</v>
          </cell>
          <cell r="N300">
            <v>0</v>
          </cell>
          <cell r="O300">
            <v>0</v>
          </cell>
          <cell r="P300">
            <v>0</v>
          </cell>
          <cell r="Q300">
            <v>0</v>
          </cell>
          <cell r="R300" t="str">
            <v>Dag009t</v>
          </cell>
          <cell r="S300">
            <v>2.2999999999999998</v>
          </cell>
        </row>
        <row r="301">
          <cell r="B301" t="str">
            <v>Dag010t</v>
          </cell>
          <cell r="D301" t="str">
            <v>Tapijt</v>
          </cell>
          <cell r="E301">
            <v>10</v>
          </cell>
          <cell r="F301">
            <v>0</v>
          </cell>
          <cell r="G301">
            <v>0</v>
          </cell>
          <cell r="H301">
            <v>0</v>
          </cell>
          <cell r="I301">
            <v>0</v>
          </cell>
          <cell r="J301">
            <v>0</v>
          </cell>
          <cell r="K301">
            <v>0</v>
          </cell>
          <cell r="L301">
            <v>0</v>
          </cell>
          <cell r="M301">
            <v>0</v>
          </cell>
          <cell r="N301">
            <v>0</v>
          </cell>
          <cell r="O301">
            <v>0</v>
          </cell>
          <cell r="P301">
            <v>0</v>
          </cell>
          <cell r="Q301">
            <v>0</v>
          </cell>
          <cell r="R301" t="str">
            <v>Dag010t</v>
          </cell>
          <cell r="S301">
            <v>0.8</v>
          </cell>
        </row>
        <row r="302">
          <cell r="B302" t="str">
            <v>Dag011t</v>
          </cell>
          <cell r="D302" t="str">
            <v>Tapijt</v>
          </cell>
          <cell r="E302">
            <v>11</v>
          </cell>
          <cell r="F302">
            <v>0</v>
          </cell>
          <cell r="G302">
            <v>0</v>
          </cell>
          <cell r="H302">
            <v>0</v>
          </cell>
          <cell r="I302">
            <v>0</v>
          </cell>
          <cell r="J302">
            <v>0</v>
          </cell>
          <cell r="K302">
            <v>0</v>
          </cell>
          <cell r="L302">
            <v>0</v>
          </cell>
          <cell r="M302">
            <v>0</v>
          </cell>
          <cell r="N302">
            <v>0</v>
          </cell>
          <cell r="O302">
            <v>0</v>
          </cell>
          <cell r="P302">
            <v>0</v>
          </cell>
          <cell r="Q302">
            <v>0</v>
          </cell>
          <cell r="R302" t="str">
            <v>Dag011t</v>
          </cell>
          <cell r="S302">
            <v>0.8</v>
          </cell>
        </row>
        <row r="304">
          <cell r="B304" t="str">
            <v>Dot260l</v>
          </cell>
          <cell r="C304" t="str">
            <v>Douche + toilet</v>
          </cell>
          <cell r="D304" t="str">
            <v>Lino/PVC</v>
          </cell>
          <cell r="E304">
            <v>260</v>
          </cell>
          <cell r="F304">
            <v>2.8231944444444448</v>
          </cell>
          <cell r="G304">
            <v>6.5000000000000002E-2</v>
          </cell>
          <cell r="H304">
            <v>0</v>
          </cell>
          <cell r="I304">
            <v>0</v>
          </cell>
          <cell r="J304">
            <v>0</v>
          </cell>
          <cell r="K304">
            <v>0</v>
          </cell>
          <cell r="L304">
            <v>0</v>
          </cell>
          <cell r="M304">
            <v>0</v>
          </cell>
          <cell r="N304">
            <v>0</v>
          </cell>
          <cell r="O304">
            <v>0</v>
          </cell>
          <cell r="P304">
            <v>2.8881944444444443</v>
          </cell>
          <cell r="Q304">
            <v>90.021639817263775</v>
          </cell>
          <cell r="R304" t="str">
            <v>Dot260l</v>
          </cell>
          <cell r="S304">
            <v>0.75</v>
          </cell>
        </row>
        <row r="305">
          <cell r="B305" t="str">
            <v>Dot260ln</v>
          </cell>
          <cell r="C305" t="str">
            <v>Douche + toilet, naloopronde</v>
          </cell>
          <cell r="D305" t="str">
            <v>Lino/PVC</v>
          </cell>
          <cell r="E305">
            <v>260</v>
          </cell>
          <cell r="F305">
            <v>2.2641666666666667</v>
          </cell>
          <cell r="G305">
            <v>0</v>
          </cell>
          <cell r="H305">
            <v>0</v>
          </cell>
          <cell r="I305">
            <v>0</v>
          </cell>
          <cell r="J305">
            <v>0</v>
          </cell>
          <cell r="K305">
            <v>0</v>
          </cell>
          <cell r="L305">
            <v>0</v>
          </cell>
          <cell r="M305">
            <v>0</v>
          </cell>
          <cell r="N305">
            <v>0</v>
          </cell>
          <cell r="O305">
            <v>0</v>
          </cell>
          <cell r="P305">
            <v>2.2641666666666667</v>
          </cell>
          <cell r="Q305">
            <v>114.83253588516746</v>
          </cell>
          <cell r="R305" t="str">
            <v>Dot260ln</v>
          </cell>
          <cell r="S305">
            <v>1.1000000000000001</v>
          </cell>
        </row>
        <row r="306">
          <cell r="B306" t="str">
            <v>Dot156l</v>
          </cell>
          <cell r="C306" t="str">
            <v>Douche + toilet</v>
          </cell>
          <cell r="D306" t="str">
            <v>Lino/PVC</v>
          </cell>
          <cell r="E306">
            <v>156</v>
          </cell>
          <cell r="F306">
            <v>2.0215277777777776</v>
          </cell>
          <cell r="G306">
            <v>6.5000000000000002E-2</v>
          </cell>
          <cell r="H306">
            <v>0</v>
          </cell>
          <cell r="I306">
            <v>0</v>
          </cell>
          <cell r="J306">
            <v>0</v>
          </cell>
          <cell r="K306">
            <v>0</v>
          </cell>
          <cell r="L306">
            <v>0</v>
          </cell>
          <cell r="M306">
            <v>0</v>
          </cell>
          <cell r="N306">
            <v>0</v>
          </cell>
          <cell r="O306">
            <v>0</v>
          </cell>
          <cell r="P306">
            <v>2.086527777777778</v>
          </cell>
          <cell r="Q306">
            <v>74.765359781668096</v>
          </cell>
          <cell r="R306" t="str">
            <v>Dot156l</v>
          </cell>
          <cell r="S306">
            <v>0.75</v>
          </cell>
        </row>
        <row r="307">
          <cell r="B307" t="str">
            <v>Dot130l</v>
          </cell>
          <cell r="C307" t="str">
            <v>Douche + toilet</v>
          </cell>
          <cell r="D307" t="str">
            <v>Lino/PVC</v>
          </cell>
          <cell r="E307">
            <v>130</v>
          </cell>
          <cell r="F307">
            <v>1.9425185185185188</v>
          </cell>
          <cell r="G307">
            <v>6.9333333333333344E-2</v>
          </cell>
          <cell r="H307">
            <v>0</v>
          </cell>
          <cell r="I307">
            <v>0</v>
          </cell>
          <cell r="J307">
            <v>0</v>
          </cell>
          <cell r="K307">
            <v>0</v>
          </cell>
          <cell r="L307">
            <v>0</v>
          </cell>
          <cell r="M307">
            <v>0</v>
          </cell>
          <cell r="N307">
            <v>0</v>
          </cell>
          <cell r="O307">
            <v>0</v>
          </cell>
          <cell r="P307">
            <v>2.0118518518518522</v>
          </cell>
          <cell r="Q307">
            <v>64.617083946980841</v>
          </cell>
          <cell r="R307" t="str">
            <v>Dot130l</v>
          </cell>
          <cell r="S307">
            <v>0.8</v>
          </cell>
        </row>
        <row r="308">
          <cell r="B308" t="str">
            <v>Dot104l</v>
          </cell>
          <cell r="C308" t="str">
            <v>Douche + toilet</v>
          </cell>
          <cell r="D308" t="str">
            <v>Lino/PVC</v>
          </cell>
          <cell r="E308">
            <v>104</v>
          </cell>
          <cell r="F308">
            <v>1.8367870370370374</v>
          </cell>
          <cell r="G308">
            <v>7.3666666666666672E-2</v>
          </cell>
          <cell r="H308">
            <v>0</v>
          </cell>
          <cell r="I308">
            <v>0</v>
          </cell>
          <cell r="J308">
            <v>0</v>
          </cell>
          <cell r="K308">
            <v>0</v>
          </cell>
          <cell r="L308">
            <v>0</v>
          </cell>
          <cell r="M308">
            <v>0</v>
          </cell>
          <cell r="N308">
            <v>0</v>
          </cell>
          <cell r="O308">
            <v>0</v>
          </cell>
          <cell r="P308">
            <v>1.9104537037037039</v>
          </cell>
          <cell r="Q308">
            <v>54.437330670918769</v>
          </cell>
          <cell r="R308" t="str">
            <v>Dot104l</v>
          </cell>
          <cell r="S308">
            <v>0.85</v>
          </cell>
        </row>
        <row r="309">
          <cell r="B309" t="str">
            <v>Dot052l</v>
          </cell>
          <cell r="C309" t="str">
            <v>Douche + toilet</v>
          </cell>
          <cell r="D309" t="str">
            <v>Lino/PVC</v>
          </cell>
          <cell r="E309">
            <v>52</v>
          </cell>
          <cell r="F309">
            <v>1.4638333333333333</v>
          </cell>
          <cell r="G309">
            <v>7.8E-2</v>
          </cell>
          <cell r="H309">
            <v>0</v>
          </cell>
          <cell r="I309">
            <v>0</v>
          </cell>
          <cell r="J309">
            <v>0</v>
          </cell>
          <cell r="K309">
            <v>0</v>
          </cell>
          <cell r="L309">
            <v>0</v>
          </cell>
          <cell r="M309">
            <v>0</v>
          </cell>
          <cell r="N309">
            <v>0</v>
          </cell>
          <cell r="O309">
            <v>0</v>
          </cell>
          <cell r="P309">
            <v>1.5418333333333332</v>
          </cell>
          <cell r="Q309">
            <v>33.726083666630636</v>
          </cell>
          <cell r="R309" t="str">
            <v>Dot052l</v>
          </cell>
          <cell r="S309">
            <v>0.9</v>
          </cell>
        </row>
        <row r="310">
          <cell r="B310" t="str">
            <v>Dot026l</v>
          </cell>
          <cell r="C310" t="str">
            <v>Douche + toilet</v>
          </cell>
          <cell r="D310" t="str">
            <v>Lino/PVC</v>
          </cell>
          <cell r="E310">
            <v>26</v>
          </cell>
          <cell r="F310">
            <v>0.72032870370370361</v>
          </cell>
          <cell r="G310">
            <v>5.6999999999999995E-2</v>
          </cell>
          <cell r="H310">
            <v>0</v>
          </cell>
          <cell r="I310">
            <v>0</v>
          </cell>
          <cell r="J310">
            <v>0</v>
          </cell>
          <cell r="K310">
            <v>0</v>
          </cell>
          <cell r="L310">
            <v>0</v>
          </cell>
          <cell r="M310">
            <v>0</v>
          </cell>
          <cell r="N310">
            <v>0</v>
          </cell>
          <cell r="O310">
            <v>0</v>
          </cell>
          <cell r="P310">
            <v>0.77732870370370366</v>
          </cell>
          <cell r="Q310">
            <v>33.44788359945921</v>
          </cell>
          <cell r="R310" t="str">
            <v>Dot026l</v>
          </cell>
          <cell r="S310">
            <v>0.95</v>
          </cell>
        </row>
        <row r="311">
          <cell r="B311" t="str">
            <v>Dot012l</v>
          </cell>
          <cell r="C311" t="str">
            <v>Douche + toilet</v>
          </cell>
          <cell r="D311" t="str">
            <v>Lino/PVC</v>
          </cell>
          <cell r="E311">
            <v>12</v>
          </cell>
          <cell r="F311">
            <v>0.37194444444444441</v>
          </cell>
          <cell r="G311">
            <v>0.02</v>
          </cell>
          <cell r="H311">
            <v>0</v>
          </cell>
          <cell r="I311">
            <v>0</v>
          </cell>
          <cell r="J311">
            <v>0</v>
          </cell>
          <cell r="K311">
            <v>0</v>
          </cell>
          <cell r="L311">
            <v>0</v>
          </cell>
          <cell r="M311">
            <v>0</v>
          </cell>
          <cell r="N311">
            <v>0</v>
          </cell>
          <cell r="O311">
            <v>0</v>
          </cell>
          <cell r="P311">
            <v>0.39194444444444443</v>
          </cell>
          <cell r="Q311">
            <v>30.61658398299079</v>
          </cell>
          <cell r="R311" t="str">
            <v>Dot012l</v>
          </cell>
          <cell r="S311">
            <v>1</v>
          </cell>
        </row>
        <row r="312">
          <cell r="B312" t="str">
            <v>Dot052lz</v>
          </cell>
          <cell r="C312" t="str">
            <v>Douche + toilet, weekend</v>
          </cell>
          <cell r="D312" t="str">
            <v>Lino/PVC</v>
          </cell>
          <cell r="E312">
            <v>52</v>
          </cell>
          <cell r="F312">
            <v>0.45283333333333337</v>
          </cell>
          <cell r="G312">
            <v>0</v>
          </cell>
          <cell r="H312">
            <v>0</v>
          </cell>
          <cell r="I312">
            <v>0</v>
          </cell>
          <cell r="J312">
            <v>0</v>
          </cell>
          <cell r="K312">
            <v>0</v>
          </cell>
          <cell r="L312">
            <v>0</v>
          </cell>
          <cell r="M312">
            <v>0</v>
          </cell>
          <cell r="N312">
            <v>0</v>
          </cell>
          <cell r="O312">
            <v>0</v>
          </cell>
          <cell r="P312">
            <v>0.45283333333333337</v>
          </cell>
          <cell r="Q312">
            <v>114.83253588516746</v>
          </cell>
          <cell r="R312" t="str">
            <v>Dot052lz</v>
          </cell>
          <cell r="S312">
            <v>1.1000000000000001</v>
          </cell>
        </row>
        <row r="313">
          <cell r="B313" t="str">
            <v>Dot001l</v>
          </cell>
          <cell r="D313" t="str">
            <v>Lino/PVC</v>
          </cell>
          <cell r="E313">
            <v>1</v>
          </cell>
          <cell r="F313">
            <v>0</v>
          </cell>
          <cell r="G313">
            <v>0</v>
          </cell>
          <cell r="H313">
            <v>0</v>
          </cell>
          <cell r="I313">
            <v>0</v>
          </cell>
          <cell r="J313">
            <v>0</v>
          </cell>
          <cell r="K313">
            <v>0</v>
          </cell>
          <cell r="L313">
            <v>0</v>
          </cell>
          <cell r="M313">
            <v>0</v>
          </cell>
          <cell r="N313">
            <v>0</v>
          </cell>
          <cell r="O313">
            <v>0</v>
          </cell>
          <cell r="P313">
            <v>0</v>
          </cell>
          <cell r="Q313">
            <v>0</v>
          </cell>
          <cell r="R313" t="str">
            <v>Dot001l</v>
          </cell>
          <cell r="S313">
            <v>0.8</v>
          </cell>
        </row>
        <row r="314">
          <cell r="B314" t="str">
            <v>Dot002l</v>
          </cell>
          <cell r="D314" t="str">
            <v>Lino/PVC</v>
          </cell>
          <cell r="E314">
            <v>2</v>
          </cell>
          <cell r="F314">
            <v>0</v>
          </cell>
          <cell r="G314">
            <v>0</v>
          </cell>
          <cell r="H314">
            <v>0</v>
          </cell>
          <cell r="I314">
            <v>0</v>
          </cell>
          <cell r="J314">
            <v>0</v>
          </cell>
          <cell r="K314">
            <v>0</v>
          </cell>
          <cell r="L314">
            <v>0</v>
          </cell>
          <cell r="M314">
            <v>0</v>
          </cell>
          <cell r="N314">
            <v>0</v>
          </cell>
          <cell r="O314">
            <v>0</v>
          </cell>
          <cell r="P314">
            <v>0</v>
          </cell>
          <cell r="Q314">
            <v>0</v>
          </cell>
          <cell r="R314" t="str">
            <v>Dot002l</v>
          </cell>
          <cell r="S314">
            <v>0.8</v>
          </cell>
        </row>
        <row r="315">
          <cell r="B315" t="str">
            <v>Dot003l</v>
          </cell>
          <cell r="D315" t="str">
            <v>Lino/PVC</v>
          </cell>
          <cell r="E315">
            <v>3</v>
          </cell>
          <cell r="F315">
            <v>0</v>
          </cell>
          <cell r="G315">
            <v>0</v>
          </cell>
          <cell r="H315">
            <v>0</v>
          </cell>
          <cell r="I315">
            <v>0</v>
          </cell>
          <cell r="J315">
            <v>0</v>
          </cell>
          <cell r="K315">
            <v>0</v>
          </cell>
          <cell r="L315">
            <v>0</v>
          </cell>
          <cell r="M315">
            <v>0</v>
          </cell>
          <cell r="N315">
            <v>0</v>
          </cell>
          <cell r="O315">
            <v>0</v>
          </cell>
          <cell r="P315">
            <v>0</v>
          </cell>
          <cell r="Q315">
            <v>0</v>
          </cell>
          <cell r="R315" t="str">
            <v>Dot003l</v>
          </cell>
          <cell r="S315">
            <v>0.8</v>
          </cell>
        </row>
        <row r="316">
          <cell r="B316" t="str">
            <v>Dot004l</v>
          </cell>
          <cell r="D316" t="str">
            <v>Lino/PVC</v>
          </cell>
          <cell r="E316">
            <v>4</v>
          </cell>
          <cell r="F316">
            <v>0</v>
          </cell>
          <cell r="G316">
            <v>0</v>
          </cell>
          <cell r="H316">
            <v>0</v>
          </cell>
          <cell r="I316">
            <v>0</v>
          </cell>
          <cell r="J316">
            <v>0</v>
          </cell>
          <cell r="K316">
            <v>0</v>
          </cell>
          <cell r="L316">
            <v>0</v>
          </cell>
          <cell r="M316">
            <v>0</v>
          </cell>
          <cell r="N316">
            <v>0</v>
          </cell>
          <cell r="O316">
            <v>0</v>
          </cell>
          <cell r="P316">
            <v>0</v>
          </cell>
          <cell r="Q316">
            <v>0</v>
          </cell>
          <cell r="R316" t="str">
            <v>Dot004l</v>
          </cell>
          <cell r="S316">
            <v>0.8</v>
          </cell>
        </row>
        <row r="317">
          <cell r="B317" t="str">
            <v>Dot005l</v>
          </cell>
          <cell r="D317" t="str">
            <v>Lino/PVC</v>
          </cell>
          <cell r="E317">
            <v>5</v>
          </cell>
          <cell r="F317">
            <v>0</v>
          </cell>
          <cell r="G317">
            <v>0</v>
          </cell>
          <cell r="H317">
            <v>0</v>
          </cell>
          <cell r="I317">
            <v>0</v>
          </cell>
          <cell r="J317">
            <v>0</v>
          </cell>
          <cell r="K317">
            <v>0</v>
          </cell>
          <cell r="L317">
            <v>0</v>
          </cell>
          <cell r="M317">
            <v>0</v>
          </cell>
          <cell r="N317">
            <v>0</v>
          </cell>
          <cell r="O317">
            <v>0</v>
          </cell>
          <cell r="P317">
            <v>0</v>
          </cell>
          <cell r="Q317">
            <v>0</v>
          </cell>
          <cell r="R317" t="str">
            <v>Dot005l</v>
          </cell>
          <cell r="S317">
            <v>0.9</v>
          </cell>
        </row>
        <row r="318">
          <cell r="B318" t="str">
            <v>Dot006l</v>
          </cell>
          <cell r="D318" t="str">
            <v>Lino/PVC</v>
          </cell>
          <cell r="E318">
            <v>6</v>
          </cell>
          <cell r="F318">
            <v>0</v>
          </cell>
          <cell r="G318">
            <v>0</v>
          </cell>
          <cell r="H318">
            <v>0</v>
          </cell>
          <cell r="I318">
            <v>0</v>
          </cell>
          <cell r="J318">
            <v>0</v>
          </cell>
          <cell r="K318">
            <v>0</v>
          </cell>
          <cell r="L318">
            <v>0</v>
          </cell>
          <cell r="M318">
            <v>0</v>
          </cell>
          <cell r="N318">
            <v>0</v>
          </cell>
          <cell r="O318">
            <v>0</v>
          </cell>
          <cell r="P318">
            <v>0</v>
          </cell>
          <cell r="Q318">
            <v>0</v>
          </cell>
          <cell r="R318" t="str">
            <v>Dot006l</v>
          </cell>
          <cell r="S318">
            <v>0.8</v>
          </cell>
        </row>
        <row r="319">
          <cell r="B319" t="str">
            <v>Dot007l</v>
          </cell>
          <cell r="D319" t="str">
            <v>Lino/PVC</v>
          </cell>
          <cell r="E319">
            <v>7</v>
          </cell>
          <cell r="F319">
            <v>0</v>
          </cell>
          <cell r="G319">
            <v>0</v>
          </cell>
          <cell r="H319">
            <v>0</v>
          </cell>
          <cell r="I319">
            <v>0</v>
          </cell>
          <cell r="J319">
            <v>0</v>
          </cell>
          <cell r="K319">
            <v>0</v>
          </cell>
          <cell r="L319">
            <v>0</v>
          </cell>
          <cell r="M319">
            <v>0</v>
          </cell>
          <cell r="N319">
            <v>0</v>
          </cell>
          <cell r="O319">
            <v>0</v>
          </cell>
          <cell r="P319">
            <v>0</v>
          </cell>
          <cell r="Q319">
            <v>0</v>
          </cell>
          <cell r="R319" t="str">
            <v>Dot007l</v>
          </cell>
          <cell r="S319">
            <v>0.8</v>
          </cell>
        </row>
        <row r="320">
          <cell r="B320" t="str">
            <v>Dot008l</v>
          </cell>
          <cell r="D320" t="str">
            <v>Lino/PVC</v>
          </cell>
          <cell r="E320">
            <v>8</v>
          </cell>
          <cell r="F320">
            <v>0</v>
          </cell>
          <cell r="G320">
            <v>0</v>
          </cell>
          <cell r="H320">
            <v>0</v>
          </cell>
          <cell r="I320">
            <v>0</v>
          </cell>
          <cell r="J320">
            <v>0</v>
          </cell>
          <cell r="K320">
            <v>0</v>
          </cell>
          <cell r="L320">
            <v>0</v>
          </cell>
          <cell r="M320">
            <v>0</v>
          </cell>
          <cell r="N320">
            <v>0</v>
          </cell>
          <cell r="O320">
            <v>0</v>
          </cell>
          <cell r="P320">
            <v>0</v>
          </cell>
          <cell r="Q320">
            <v>0</v>
          </cell>
          <cell r="R320" t="str">
            <v>Dot008l</v>
          </cell>
          <cell r="S320">
            <v>0.8</v>
          </cell>
        </row>
        <row r="321">
          <cell r="B321" t="str">
            <v>Dot009l</v>
          </cell>
          <cell r="D321" t="str">
            <v>Lino/PVC</v>
          </cell>
          <cell r="E321">
            <v>9</v>
          </cell>
          <cell r="F321">
            <v>0</v>
          </cell>
          <cell r="G321">
            <v>0</v>
          </cell>
          <cell r="H321">
            <v>0</v>
          </cell>
          <cell r="I321">
            <v>0</v>
          </cell>
          <cell r="J321">
            <v>0</v>
          </cell>
          <cell r="K321">
            <v>0</v>
          </cell>
          <cell r="L321">
            <v>0</v>
          </cell>
          <cell r="M321">
            <v>0</v>
          </cell>
          <cell r="N321">
            <v>0</v>
          </cell>
          <cell r="O321">
            <v>0</v>
          </cell>
          <cell r="P321">
            <v>0</v>
          </cell>
          <cell r="Q321">
            <v>0</v>
          </cell>
          <cell r="R321" t="str">
            <v>Dot009l</v>
          </cell>
          <cell r="S321">
            <v>0.8</v>
          </cell>
        </row>
        <row r="322">
          <cell r="B322" t="str">
            <v>Dot010l</v>
          </cell>
          <cell r="D322" t="str">
            <v>Lino/PVC</v>
          </cell>
          <cell r="E322">
            <v>10</v>
          </cell>
          <cell r="F322">
            <v>0</v>
          </cell>
          <cell r="G322">
            <v>0</v>
          </cell>
          <cell r="H322">
            <v>0</v>
          </cell>
          <cell r="I322">
            <v>0</v>
          </cell>
          <cell r="J322">
            <v>0</v>
          </cell>
          <cell r="K322">
            <v>0</v>
          </cell>
          <cell r="L322">
            <v>0</v>
          </cell>
          <cell r="M322">
            <v>0</v>
          </cell>
          <cell r="N322">
            <v>0</v>
          </cell>
          <cell r="O322">
            <v>0</v>
          </cell>
          <cell r="P322">
            <v>0</v>
          </cell>
          <cell r="Q322">
            <v>0</v>
          </cell>
          <cell r="R322" t="str">
            <v>Dot010l</v>
          </cell>
          <cell r="S322">
            <v>0.8</v>
          </cell>
        </row>
        <row r="323">
          <cell r="B323" t="str">
            <v>Dot011l</v>
          </cell>
          <cell r="D323" t="str">
            <v>Lino/PVC</v>
          </cell>
          <cell r="E323">
            <v>11</v>
          </cell>
          <cell r="F323">
            <v>0</v>
          </cell>
          <cell r="G323">
            <v>0</v>
          </cell>
          <cell r="H323">
            <v>0</v>
          </cell>
          <cell r="I323">
            <v>0</v>
          </cell>
          <cell r="J323">
            <v>0</v>
          </cell>
          <cell r="K323">
            <v>0</v>
          </cell>
          <cell r="L323">
            <v>0</v>
          </cell>
          <cell r="M323">
            <v>0</v>
          </cell>
          <cell r="N323">
            <v>0</v>
          </cell>
          <cell r="O323">
            <v>0</v>
          </cell>
          <cell r="P323">
            <v>0</v>
          </cell>
          <cell r="Q323">
            <v>0</v>
          </cell>
          <cell r="R323" t="str">
            <v>Dot011l</v>
          </cell>
          <cell r="S323">
            <v>0.8</v>
          </cell>
        </row>
        <row r="325">
          <cell r="B325" t="str">
            <v>Dot260s</v>
          </cell>
          <cell r="C325" t="str">
            <v>Douche + toilet</v>
          </cell>
          <cell r="D325" t="str">
            <v>Steen</v>
          </cell>
          <cell r="E325">
            <v>260</v>
          </cell>
          <cell r="F325">
            <v>2.8231944444444448</v>
          </cell>
          <cell r="G325">
            <v>6.5000000000000002E-2</v>
          </cell>
          <cell r="H325">
            <v>0</v>
          </cell>
          <cell r="I325">
            <v>0</v>
          </cell>
          <cell r="J325">
            <v>0</v>
          </cell>
          <cell r="K325">
            <v>0</v>
          </cell>
          <cell r="L325">
            <v>0</v>
          </cell>
          <cell r="M325">
            <v>0</v>
          </cell>
          <cell r="N325">
            <v>0</v>
          </cell>
          <cell r="O325">
            <v>0</v>
          </cell>
          <cell r="P325">
            <v>2.8881944444444443</v>
          </cell>
          <cell r="Q325">
            <v>90.021639817263775</v>
          </cell>
          <cell r="R325" t="str">
            <v>Dot260s</v>
          </cell>
          <cell r="S325">
            <v>0.75</v>
          </cell>
        </row>
        <row r="326">
          <cell r="B326" t="str">
            <v>Dot260sn</v>
          </cell>
          <cell r="C326" t="str">
            <v>Douche + toilet, naloopronde</v>
          </cell>
          <cell r="D326" t="str">
            <v>Steen</v>
          </cell>
          <cell r="E326">
            <v>260</v>
          </cell>
          <cell r="F326">
            <v>2.2641666666666667</v>
          </cell>
          <cell r="G326">
            <v>0</v>
          </cell>
          <cell r="H326">
            <v>0</v>
          </cell>
          <cell r="I326">
            <v>0</v>
          </cell>
          <cell r="J326">
            <v>0</v>
          </cell>
          <cell r="K326">
            <v>0</v>
          </cell>
          <cell r="L326">
            <v>0</v>
          </cell>
          <cell r="M326">
            <v>0</v>
          </cell>
          <cell r="N326">
            <v>0</v>
          </cell>
          <cell r="O326">
            <v>0</v>
          </cell>
          <cell r="P326">
            <v>2.2641666666666667</v>
          </cell>
          <cell r="Q326">
            <v>114.83253588516746</v>
          </cell>
          <cell r="R326" t="str">
            <v>Dot260sn</v>
          </cell>
          <cell r="S326">
            <v>1.1000000000000001</v>
          </cell>
        </row>
        <row r="327">
          <cell r="B327" t="str">
            <v>Dot156s</v>
          </cell>
          <cell r="C327" t="str">
            <v>Douche + toilet</v>
          </cell>
          <cell r="D327" t="str">
            <v>Steen</v>
          </cell>
          <cell r="E327">
            <v>156</v>
          </cell>
          <cell r="F327">
            <v>2.0215277777777776</v>
          </cell>
          <cell r="G327">
            <v>6.5000000000000002E-2</v>
          </cell>
          <cell r="H327">
            <v>0</v>
          </cell>
          <cell r="I327">
            <v>0</v>
          </cell>
          <cell r="J327">
            <v>0</v>
          </cell>
          <cell r="K327">
            <v>0</v>
          </cell>
          <cell r="L327">
            <v>0</v>
          </cell>
          <cell r="M327">
            <v>0</v>
          </cell>
          <cell r="N327">
            <v>0</v>
          </cell>
          <cell r="O327">
            <v>0</v>
          </cell>
          <cell r="P327">
            <v>2.086527777777778</v>
          </cell>
          <cell r="Q327">
            <v>74.765359781668096</v>
          </cell>
          <cell r="R327" t="str">
            <v>Dot156s</v>
          </cell>
          <cell r="S327">
            <v>0.75</v>
          </cell>
        </row>
        <row r="328">
          <cell r="B328" t="str">
            <v>Dot130s</v>
          </cell>
          <cell r="C328" t="str">
            <v>Douche + toilet</v>
          </cell>
          <cell r="D328" t="str">
            <v>Steen</v>
          </cell>
          <cell r="E328">
            <v>130</v>
          </cell>
          <cell r="F328">
            <v>1.9425185185185188</v>
          </cell>
          <cell r="G328">
            <v>6.9333333333333344E-2</v>
          </cell>
          <cell r="H328">
            <v>0</v>
          </cell>
          <cell r="I328">
            <v>0</v>
          </cell>
          <cell r="J328">
            <v>0</v>
          </cell>
          <cell r="K328">
            <v>0</v>
          </cell>
          <cell r="L328">
            <v>0</v>
          </cell>
          <cell r="M328">
            <v>0</v>
          </cell>
          <cell r="N328">
            <v>0</v>
          </cell>
          <cell r="O328">
            <v>0</v>
          </cell>
          <cell r="P328">
            <v>2.0118518518518522</v>
          </cell>
          <cell r="Q328">
            <v>64.617083946980841</v>
          </cell>
          <cell r="R328" t="str">
            <v>Dot130s</v>
          </cell>
          <cell r="S328">
            <v>0.8</v>
          </cell>
        </row>
        <row r="329">
          <cell r="B329" t="str">
            <v>Dot104s</v>
          </cell>
          <cell r="C329" t="str">
            <v>Douche + toilet</v>
          </cell>
          <cell r="D329" t="str">
            <v>Steen</v>
          </cell>
          <cell r="E329">
            <v>104</v>
          </cell>
          <cell r="F329">
            <v>1.8367870370370374</v>
          </cell>
          <cell r="G329">
            <v>7.3666666666666672E-2</v>
          </cell>
          <cell r="H329">
            <v>0</v>
          </cell>
          <cell r="I329">
            <v>0</v>
          </cell>
          <cell r="J329">
            <v>0</v>
          </cell>
          <cell r="K329">
            <v>0</v>
          </cell>
          <cell r="L329">
            <v>0</v>
          </cell>
          <cell r="M329">
            <v>0</v>
          </cell>
          <cell r="N329">
            <v>0</v>
          </cell>
          <cell r="O329">
            <v>0</v>
          </cell>
          <cell r="P329">
            <v>1.9104537037037039</v>
          </cell>
          <cell r="Q329">
            <v>54.437330670918769</v>
          </cell>
          <cell r="R329" t="str">
            <v>Dot104s</v>
          </cell>
          <cell r="S329">
            <v>0.85</v>
          </cell>
        </row>
        <row r="330">
          <cell r="B330" t="str">
            <v>Dot052s</v>
          </cell>
          <cell r="C330" t="str">
            <v>Douche + toilet</v>
          </cell>
          <cell r="D330" t="str">
            <v>Steen</v>
          </cell>
          <cell r="E330">
            <v>52</v>
          </cell>
          <cell r="F330">
            <v>1.4638333333333333</v>
          </cell>
          <cell r="G330">
            <v>7.8E-2</v>
          </cell>
          <cell r="H330">
            <v>0</v>
          </cell>
          <cell r="I330">
            <v>0</v>
          </cell>
          <cell r="J330">
            <v>0</v>
          </cell>
          <cell r="K330">
            <v>0</v>
          </cell>
          <cell r="L330">
            <v>0</v>
          </cell>
          <cell r="M330">
            <v>0</v>
          </cell>
          <cell r="N330">
            <v>0</v>
          </cell>
          <cell r="O330">
            <v>0</v>
          </cell>
          <cell r="P330">
            <v>1.5418333333333332</v>
          </cell>
          <cell r="Q330">
            <v>33.726083666630636</v>
          </cell>
          <cell r="R330" t="str">
            <v>Dot052s</v>
          </cell>
          <cell r="S330">
            <v>0.9</v>
          </cell>
        </row>
        <row r="331">
          <cell r="B331" t="str">
            <v>Dot026s</v>
          </cell>
          <cell r="C331" t="str">
            <v>Douche + toilet</v>
          </cell>
          <cell r="D331" t="str">
            <v>Steen</v>
          </cell>
          <cell r="E331">
            <v>26</v>
          </cell>
          <cell r="F331">
            <v>0.72032870370370361</v>
          </cell>
          <cell r="G331">
            <v>5.6999999999999995E-2</v>
          </cell>
          <cell r="H331">
            <v>0</v>
          </cell>
          <cell r="I331">
            <v>0</v>
          </cell>
          <cell r="J331">
            <v>0</v>
          </cell>
          <cell r="K331">
            <v>0</v>
          </cell>
          <cell r="L331">
            <v>0</v>
          </cell>
          <cell r="M331">
            <v>0</v>
          </cell>
          <cell r="N331">
            <v>0</v>
          </cell>
          <cell r="O331">
            <v>0</v>
          </cell>
          <cell r="P331">
            <v>0.77732870370370366</v>
          </cell>
          <cell r="Q331">
            <v>33.44788359945921</v>
          </cell>
          <cell r="R331" t="str">
            <v>Dot026s</v>
          </cell>
          <cell r="S331">
            <v>0.95</v>
          </cell>
        </row>
        <row r="332">
          <cell r="B332" t="str">
            <v>Dot012s</v>
          </cell>
          <cell r="C332" t="str">
            <v>Douche + toilet</v>
          </cell>
          <cell r="D332" t="str">
            <v>Steen</v>
          </cell>
          <cell r="E332">
            <v>12</v>
          </cell>
          <cell r="F332">
            <v>0.37194444444444441</v>
          </cell>
          <cell r="G332">
            <v>0.02</v>
          </cell>
          <cell r="H332">
            <v>0</v>
          </cell>
          <cell r="I332">
            <v>0</v>
          </cell>
          <cell r="J332">
            <v>0</v>
          </cell>
          <cell r="K332">
            <v>0</v>
          </cell>
          <cell r="L332">
            <v>0</v>
          </cell>
          <cell r="M332">
            <v>0</v>
          </cell>
          <cell r="N332">
            <v>0</v>
          </cell>
          <cell r="O332">
            <v>0</v>
          </cell>
          <cell r="P332">
            <v>0.39194444444444443</v>
          </cell>
          <cell r="Q332">
            <v>30.61658398299079</v>
          </cell>
          <cell r="R332" t="str">
            <v>Dot012s</v>
          </cell>
          <cell r="S332">
            <v>1</v>
          </cell>
        </row>
        <row r="333">
          <cell r="B333" t="str">
            <v>Dot052sz</v>
          </cell>
          <cell r="C333" t="str">
            <v>Douche + toilet, weekend</v>
          </cell>
          <cell r="D333" t="str">
            <v>Steen</v>
          </cell>
          <cell r="E333">
            <v>52</v>
          </cell>
          <cell r="F333">
            <v>0.45283333333333337</v>
          </cell>
          <cell r="G333">
            <v>0</v>
          </cell>
          <cell r="H333">
            <v>0</v>
          </cell>
          <cell r="I333">
            <v>0</v>
          </cell>
          <cell r="J333">
            <v>0</v>
          </cell>
          <cell r="K333">
            <v>0</v>
          </cell>
          <cell r="L333">
            <v>0</v>
          </cell>
          <cell r="M333">
            <v>0</v>
          </cell>
          <cell r="N333">
            <v>0</v>
          </cell>
          <cell r="O333">
            <v>0</v>
          </cell>
          <cell r="P333">
            <v>0.45283333333333337</v>
          </cell>
          <cell r="Q333">
            <v>114.83253588516746</v>
          </cell>
          <cell r="R333" t="str">
            <v>Dot052sz</v>
          </cell>
          <cell r="S333">
            <v>1.1000000000000001</v>
          </cell>
        </row>
        <row r="334">
          <cell r="B334" t="str">
            <v>Dot001s</v>
          </cell>
          <cell r="D334" t="str">
            <v>Steen</v>
          </cell>
          <cell r="E334">
            <v>1</v>
          </cell>
          <cell r="F334">
            <v>0</v>
          </cell>
          <cell r="G334">
            <v>0</v>
          </cell>
          <cell r="H334">
            <v>0</v>
          </cell>
          <cell r="I334">
            <v>0</v>
          </cell>
          <cell r="J334">
            <v>0</v>
          </cell>
          <cell r="K334">
            <v>0</v>
          </cell>
          <cell r="L334">
            <v>0</v>
          </cell>
          <cell r="M334">
            <v>0</v>
          </cell>
          <cell r="N334">
            <v>0</v>
          </cell>
          <cell r="O334">
            <v>0</v>
          </cell>
          <cell r="P334">
            <v>0</v>
          </cell>
          <cell r="Q334">
            <v>0</v>
          </cell>
          <cell r="R334" t="str">
            <v>Dot001s</v>
          </cell>
          <cell r="S334">
            <v>0.8</v>
          </cell>
        </row>
        <row r="335">
          <cell r="B335" t="str">
            <v>Dot002s</v>
          </cell>
          <cell r="D335" t="str">
            <v>Steen</v>
          </cell>
          <cell r="E335">
            <v>2</v>
          </cell>
          <cell r="F335">
            <v>0</v>
          </cell>
          <cell r="G335">
            <v>0</v>
          </cell>
          <cell r="H335">
            <v>0</v>
          </cell>
          <cell r="I335">
            <v>0</v>
          </cell>
          <cell r="J335">
            <v>0</v>
          </cell>
          <cell r="K335">
            <v>0</v>
          </cell>
          <cell r="L335">
            <v>0</v>
          </cell>
          <cell r="M335">
            <v>0</v>
          </cell>
          <cell r="N335">
            <v>0</v>
          </cell>
          <cell r="O335">
            <v>0</v>
          </cell>
          <cell r="P335">
            <v>0</v>
          </cell>
          <cell r="Q335">
            <v>0</v>
          </cell>
          <cell r="R335" t="str">
            <v>Dot002s</v>
          </cell>
          <cell r="S335">
            <v>0.8</v>
          </cell>
        </row>
        <row r="336">
          <cell r="B336" t="str">
            <v>Dot003s</v>
          </cell>
          <cell r="D336" t="str">
            <v>Steen</v>
          </cell>
          <cell r="E336">
            <v>3</v>
          </cell>
          <cell r="F336">
            <v>0</v>
          </cell>
          <cell r="G336">
            <v>0</v>
          </cell>
          <cell r="H336">
            <v>0</v>
          </cell>
          <cell r="I336">
            <v>0</v>
          </cell>
          <cell r="J336">
            <v>0</v>
          </cell>
          <cell r="K336">
            <v>0</v>
          </cell>
          <cell r="L336">
            <v>0</v>
          </cell>
          <cell r="M336">
            <v>0</v>
          </cell>
          <cell r="N336">
            <v>0</v>
          </cell>
          <cell r="O336">
            <v>0</v>
          </cell>
          <cell r="P336">
            <v>0</v>
          </cell>
          <cell r="Q336">
            <v>0</v>
          </cell>
          <cell r="R336" t="str">
            <v>Dot003s</v>
          </cell>
          <cell r="S336">
            <v>0.8</v>
          </cell>
        </row>
        <row r="337">
          <cell r="B337" t="str">
            <v>Dot004s</v>
          </cell>
          <cell r="D337" t="str">
            <v>Steen</v>
          </cell>
          <cell r="E337">
            <v>4</v>
          </cell>
          <cell r="F337">
            <v>0</v>
          </cell>
          <cell r="G337">
            <v>0</v>
          </cell>
          <cell r="H337">
            <v>0</v>
          </cell>
          <cell r="I337">
            <v>0</v>
          </cell>
          <cell r="J337">
            <v>0</v>
          </cell>
          <cell r="K337">
            <v>0</v>
          </cell>
          <cell r="L337">
            <v>0</v>
          </cell>
          <cell r="M337">
            <v>0</v>
          </cell>
          <cell r="N337">
            <v>0</v>
          </cell>
          <cell r="O337">
            <v>0</v>
          </cell>
          <cell r="P337">
            <v>0</v>
          </cell>
          <cell r="Q337">
            <v>0</v>
          </cell>
          <cell r="R337" t="str">
            <v>Dot004s</v>
          </cell>
          <cell r="S337">
            <v>0.8</v>
          </cell>
        </row>
        <row r="338">
          <cell r="B338" t="str">
            <v>Dot005s</v>
          </cell>
          <cell r="D338" t="str">
            <v>Steen</v>
          </cell>
          <cell r="E338">
            <v>5</v>
          </cell>
          <cell r="F338">
            <v>0</v>
          </cell>
          <cell r="G338">
            <v>0</v>
          </cell>
          <cell r="H338">
            <v>0</v>
          </cell>
          <cell r="I338">
            <v>0</v>
          </cell>
          <cell r="J338">
            <v>0</v>
          </cell>
          <cell r="K338">
            <v>0</v>
          </cell>
          <cell r="L338">
            <v>0</v>
          </cell>
          <cell r="M338">
            <v>0</v>
          </cell>
          <cell r="N338">
            <v>0</v>
          </cell>
          <cell r="O338">
            <v>0</v>
          </cell>
          <cell r="P338">
            <v>0</v>
          </cell>
          <cell r="Q338">
            <v>0</v>
          </cell>
          <cell r="R338" t="str">
            <v>Dot005s</v>
          </cell>
          <cell r="S338">
            <v>0.8</v>
          </cell>
        </row>
        <row r="339">
          <cell r="B339" t="str">
            <v>Dot006s</v>
          </cell>
          <cell r="D339" t="str">
            <v>Steen</v>
          </cell>
          <cell r="E339">
            <v>6</v>
          </cell>
          <cell r="F339">
            <v>0</v>
          </cell>
          <cell r="G339">
            <v>0</v>
          </cell>
          <cell r="H339">
            <v>0</v>
          </cell>
          <cell r="I339">
            <v>0</v>
          </cell>
          <cell r="J339">
            <v>0</v>
          </cell>
          <cell r="K339">
            <v>0</v>
          </cell>
          <cell r="L339">
            <v>0</v>
          </cell>
          <cell r="M339">
            <v>0</v>
          </cell>
          <cell r="N339">
            <v>0</v>
          </cell>
          <cell r="O339">
            <v>0</v>
          </cell>
          <cell r="P339">
            <v>0</v>
          </cell>
          <cell r="Q339">
            <v>0</v>
          </cell>
          <cell r="R339" t="str">
            <v>Dot006s</v>
          </cell>
          <cell r="S339">
            <v>0.8</v>
          </cell>
        </row>
        <row r="340">
          <cell r="B340" t="str">
            <v>Dot007s</v>
          </cell>
          <cell r="D340" t="str">
            <v>Steen</v>
          </cell>
          <cell r="E340">
            <v>7</v>
          </cell>
          <cell r="F340">
            <v>0</v>
          </cell>
          <cell r="G340">
            <v>0</v>
          </cell>
          <cell r="H340">
            <v>0</v>
          </cell>
          <cell r="I340">
            <v>0</v>
          </cell>
          <cell r="J340">
            <v>0</v>
          </cell>
          <cell r="K340">
            <v>0</v>
          </cell>
          <cell r="L340">
            <v>0</v>
          </cell>
          <cell r="M340">
            <v>0</v>
          </cell>
          <cell r="N340">
            <v>0</v>
          </cell>
          <cell r="O340">
            <v>0</v>
          </cell>
          <cell r="P340">
            <v>0</v>
          </cell>
          <cell r="Q340">
            <v>0</v>
          </cell>
          <cell r="R340" t="str">
            <v>Dot007s</v>
          </cell>
          <cell r="S340">
            <v>0.8</v>
          </cell>
        </row>
        <row r="341">
          <cell r="B341" t="str">
            <v>Dot008s</v>
          </cell>
          <cell r="D341" t="str">
            <v>Steen</v>
          </cell>
          <cell r="E341">
            <v>8</v>
          </cell>
          <cell r="F341">
            <v>0</v>
          </cell>
          <cell r="G341">
            <v>0</v>
          </cell>
          <cell r="H341">
            <v>0</v>
          </cell>
          <cell r="I341">
            <v>0</v>
          </cell>
          <cell r="J341">
            <v>0</v>
          </cell>
          <cell r="K341">
            <v>0</v>
          </cell>
          <cell r="L341">
            <v>0</v>
          </cell>
          <cell r="M341">
            <v>0</v>
          </cell>
          <cell r="N341">
            <v>0</v>
          </cell>
          <cell r="O341">
            <v>0</v>
          </cell>
          <cell r="P341">
            <v>0</v>
          </cell>
          <cell r="Q341">
            <v>0</v>
          </cell>
          <cell r="R341" t="str">
            <v>Dot008s</v>
          </cell>
          <cell r="S341">
            <v>0.8</v>
          </cell>
        </row>
        <row r="342">
          <cell r="B342" t="str">
            <v>Dot009s</v>
          </cell>
          <cell r="D342" t="str">
            <v>Steen</v>
          </cell>
          <cell r="E342">
            <v>9</v>
          </cell>
          <cell r="F342">
            <v>0</v>
          </cell>
          <cell r="G342">
            <v>0</v>
          </cell>
          <cell r="H342">
            <v>0</v>
          </cell>
          <cell r="I342">
            <v>0</v>
          </cell>
          <cell r="J342">
            <v>0</v>
          </cell>
          <cell r="K342">
            <v>0</v>
          </cell>
          <cell r="L342">
            <v>0</v>
          </cell>
          <cell r="M342">
            <v>0</v>
          </cell>
          <cell r="N342">
            <v>0</v>
          </cell>
          <cell r="O342">
            <v>0</v>
          </cell>
          <cell r="P342">
            <v>0</v>
          </cell>
          <cell r="Q342">
            <v>0</v>
          </cell>
          <cell r="R342" t="str">
            <v>Dot009s</v>
          </cell>
          <cell r="S342">
            <v>0.8</v>
          </cell>
        </row>
        <row r="343">
          <cell r="B343" t="str">
            <v>Dot010s</v>
          </cell>
          <cell r="D343" t="str">
            <v>Steen</v>
          </cell>
          <cell r="E343">
            <v>10</v>
          </cell>
          <cell r="F343">
            <v>0</v>
          </cell>
          <cell r="G343">
            <v>0</v>
          </cell>
          <cell r="H343">
            <v>0</v>
          </cell>
          <cell r="I343">
            <v>0</v>
          </cell>
          <cell r="J343">
            <v>0</v>
          </cell>
          <cell r="K343">
            <v>0</v>
          </cell>
          <cell r="L343">
            <v>0</v>
          </cell>
          <cell r="M343">
            <v>0</v>
          </cell>
          <cell r="N343">
            <v>0</v>
          </cell>
          <cell r="O343">
            <v>0</v>
          </cell>
          <cell r="P343">
            <v>0</v>
          </cell>
          <cell r="Q343">
            <v>0</v>
          </cell>
          <cell r="R343" t="str">
            <v>Dot010s</v>
          </cell>
          <cell r="S343">
            <v>0.8</v>
          </cell>
        </row>
        <row r="344">
          <cell r="B344" t="str">
            <v>Dot011s</v>
          </cell>
          <cell r="D344" t="str">
            <v>Steen</v>
          </cell>
          <cell r="E344">
            <v>11</v>
          </cell>
          <cell r="F344">
            <v>0</v>
          </cell>
          <cell r="G344">
            <v>0</v>
          </cell>
          <cell r="H344">
            <v>0</v>
          </cell>
          <cell r="I344">
            <v>0</v>
          </cell>
          <cell r="J344">
            <v>0</v>
          </cell>
          <cell r="K344">
            <v>0</v>
          </cell>
          <cell r="L344">
            <v>0</v>
          </cell>
          <cell r="M344">
            <v>0</v>
          </cell>
          <cell r="N344">
            <v>0</v>
          </cell>
          <cell r="O344">
            <v>0</v>
          </cell>
          <cell r="P344">
            <v>0</v>
          </cell>
          <cell r="Q344">
            <v>0</v>
          </cell>
          <cell r="R344" t="str">
            <v>Dot011s</v>
          </cell>
          <cell r="S344">
            <v>0.8</v>
          </cell>
        </row>
        <row r="346">
          <cell r="B346" t="str">
            <v>Dou260l</v>
          </cell>
          <cell r="C346" t="str">
            <v>Douche</v>
          </cell>
          <cell r="D346" t="str">
            <v>Lino/PVC</v>
          </cell>
          <cell r="E346">
            <v>260</v>
          </cell>
          <cell r="F346">
            <v>2.7383111111111114</v>
          </cell>
          <cell r="G346">
            <v>0</v>
          </cell>
          <cell r="H346">
            <v>0</v>
          </cell>
          <cell r="I346">
            <v>0</v>
          </cell>
          <cell r="J346">
            <v>0</v>
          </cell>
          <cell r="K346">
            <v>0</v>
          </cell>
          <cell r="L346">
            <v>0</v>
          </cell>
          <cell r="M346">
            <v>0</v>
          </cell>
          <cell r="N346">
            <v>0</v>
          </cell>
          <cell r="O346">
            <v>0</v>
          </cell>
          <cell r="P346">
            <v>2.7383111111111114</v>
          </cell>
          <cell r="Q346">
            <v>94.949035902096981</v>
          </cell>
          <cell r="R346" t="str">
            <v>Dou260l</v>
          </cell>
          <cell r="S346">
            <v>0.73</v>
          </cell>
        </row>
        <row r="347">
          <cell r="B347" t="str">
            <v>Dou260ln</v>
          </cell>
          <cell r="C347" t="str">
            <v>Douche, naloopronde</v>
          </cell>
          <cell r="D347" t="str">
            <v>Lino/PVC</v>
          </cell>
          <cell r="E347">
            <v>260</v>
          </cell>
          <cell r="F347">
            <v>2.1529444444444445</v>
          </cell>
          <cell r="G347">
            <v>0</v>
          </cell>
          <cell r="H347">
            <v>0</v>
          </cell>
          <cell r="I347">
            <v>0</v>
          </cell>
          <cell r="J347">
            <v>0</v>
          </cell>
          <cell r="K347">
            <v>0</v>
          </cell>
          <cell r="L347">
            <v>0</v>
          </cell>
          <cell r="M347">
            <v>0</v>
          </cell>
          <cell r="N347">
            <v>0</v>
          </cell>
          <cell r="O347">
            <v>0</v>
          </cell>
          <cell r="P347">
            <v>2.1529444444444445</v>
          </cell>
          <cell r="Q347">
            <v>120.76484401207648</v>
          </cell>
          <cell r="R347" t="str">
            <v>Dou260ln</v>
          </cell>
          <cell r="S347">
            <v>1.1000000000000001</v>
          </cell>
        </row>
        <row r="348">
          <cell r="B348" t="str">
            <v>Dou156l</v>
          </cell>
          <cell r="C348" t="str">
            <v>Douche</v>
          </cell>
          <cell r="D348" t="str">
            <v>Lino/PVC</v>
          </cell>
          <cell r="E348">
            <v>156</v>
          </cell>
          <cell r="F348">
            <v>1.9770022222222221</v>
          </cell>
          <cell r="G348">
            <v>0</v>
          </cell>
          <cell r="H348">
            <v>0</v>
          </cell>
          <cell r="I348">
            <v>0</v>
          </cell>
          <cell r="J348">
            <v>0</v>
          </cell>
          <cell r="K348">
            <v>0</v>
          </cell>
          <cell r="L348">
            <v>0</v>
          </cell>
          <cell r="M348">
            <v>0</v>
          </cell>
          <cell r="N348">
            <v>0</v>
          </cell>
          <cell r="O348">
            <v>0</v>
          </cell>
          <cell r="P348">
            <v>1.9770022222222221</v>
          </cell>
          <cell r="Q348">
            <v>78.907346813525763</v>
          </cell>
          <cell r="R348" t="str">
            <v>Dou156l</v>
          </cell>
          <cell r="S348">
            <v>0.73</v>
          </cell>
        </row>
        <row r="349">
          <cell r="B349" t="str">
            <v>Dou130l</v>
          </cell>
          <cell r="C349" t="str">
            <v>Douche</v>
          </cell>
          <cell r="D349" t="str">
            <v>Lino/PVC</v>
          </cell>
          <cell r="E349">
            <v>130</v>
          </cell>
          <cell r="F349">
            <v>1.9090500000000001</v>
          </cell>
          <cell r="G349">
            <v>0</v>
          </cell>
          <cell r="H349">
            <v>0</v>
          </cell>
          <cell r="I349">
            <v>0</v>
          </cell>
          <cell r="J349">
            <v>0</v>
          </cell>
          <cell r="K349">
            <v>0</v>
          </cell>
          <cell r="L349">
            <v>0</v>
          </cell>
          <cell r="M349">
            <v>0</v>
          </cell>
          <cell r="N349">
            <v>0</v>
          </cell>
          <cell r="O349">
            <v>0</v>
          </cell>
          <cell r="P349">
            <v>1.9090500000000001</v>
          </cell>
          <cell r="Q349">
            <v>68.096697310180446</v>
          </cell>
          <cell r="R349" t="str">
            <v>Dou130l</v>
          </cell>
          <cell r="S349">
            <v>0.78</v>
          </cell>
        </row>
        <row r="350">
          <cell r="B350" t="str">
            <v>Dou104l</v>
          </cell>
          <cell r="C350" t="str">
            <v>Douche</v>
          </cell>
          <cell r="D350" t="str">
            <v>Lino/PVC</v>
          </cell>
          <cell r="E350">
            <v>104</v>
          </cell>
          <cell r="F350">
            <v>1.8150255555555552</v>
          </cell>
          <cell r="G350">
            <v>0</v>
          </cell>
          <cell r="H350">
            <v>0</v>
          </cell>
          <cell r="I350">
            <v>0</v>
          </cell>
          <cell r="J350">
            <v>0</v>
          </cell>
          <cell r="K350">
            <v>0</v>
          </cell>
          <cell r="L350">
            <v>0</v>
          </cell>
          <cell r="M350">
            <v>0</v>
          </cell>
          <cell r="N350">
            <v>0</v>
          </cell>
          <cell r="O350">
            <v>0</v>
          </cell>
          <cell r="P350">
            <v>1.8150255555555552</v>
          </cell>
          <cell r="Q350">
            <v>57.299468694349585</v>
          </cell>
          <cell r="R350" t="str">
            <v>Dou104l</v>
          </cell>
          <cell r="S350">
            <v>0.83</v>
          </cell>
        </row>
        <row r="351">
          <cell r="B351" t="str">
            <v>Dou052l</v>
          </cell>
          <cell r="C351" t="str">
            <v>Douche</v>
          </cell>
          <cell r="D351" t="str">
            <v>Lino/PVC</v>
          </cell>
          <cell r="E351">
            <v>52</v>
          </cell>
          <cell r="F351">
            <v>1.4654933333333333</v>
          </cell>
          <cell r="G351">
            <v>0</v>
          </cell>
          <cell r="H351">
            <v>0</v>
          </cell>
          <cell r="I351">
            <v>0</v>
          </cell>
          <cell r="J351">
            <v>0</v>
          </cell>
          <cell r="K351">
            <v>0</v>
          </cell>
          <cell r="L351">
            <v>0</v>
          </cell>
          <cell r="M351">
            <v>0</v>
          </cell>
          <cell r="N351">
            <v>0</v>
          </cell>
          <cell r="O351">
            <v>0</v>
          </cell>
          <cell r="P351">
            <v>1.4654933333333333</v>
          </cell>
          <cell r="Q351">
            <v>35.482931799985444</v>
          </cell>
          <cell r="R351" t="str">
            <v>Dou052l</v>
          </cell>
          <cell r="S351">
            <v>0.88</v>
          </cell>
        </row>
        <row r="352">
          <cell r="B352" t="str">
            <v>Dou026l</v>
          </cell>
          <cell r="C352" t="str">
            <v>Douche</v>
          </cell>
          <cell r="D352" t="str">
            <v>Lino/PVC</v>
          </cell>
          <cell r="E352">
            <v>26</v>
          </cell>
          <cell r="F352">
            <v>0.7221966666666666</v>
          </cell>
          <cell r="G352">
            <v>0</v>
          </cell>
          <cell r="H352">
            <v>0</v>
          </cell>
          <cell r="I352">
            <v>0</v>
          </cell>
          <cell r="J352">
            <v>0</v>
          </cell>
          <cell r="K352">
            <v>0</v>
          </cell>
          <cell r="L352">
            <v>0</v>
          </cell>
          <cell r="M352">
            <v>0</v>
          </cell>
          <cell r="N352">
            <v>0</v>
          </cell>
          <cell r="O352">
            <v>0</v>
          </cell>
          <cell r="P352">
            <v>0.7221966666666666</v>
          </cell>
          <cell r="Q352">
            <v>36.001273891229999</v>
          </cell>
          <cell r="R352" t="str">
            <v>Dou026l</v>
          </cell>
          <cell r="S352">
            <v>0.92999999999999994</v>
          </cell>
        </row>
        <row r="353">
          <cell r="B353" t="str">
            <v>Dou012l</v>
          </cell>
          <cell r="C353" t="str">
            <v>Douche</v>
          </cell>
          <cell r="D353" t="str">
            <v>Lino/PVC</v>
          </cell>
          <cell r="E353">
            <v>12</v>
          </cell>
          <cell r="F353">
            <v>0.37860666666666665</v>
          </cell>
          <cell r="G353">
            <v>0</v>
          </cell>
          <cell r="H353">
            <v>0</v>
          </cell>
          <cell r="I353">
            <v>0</v>
          </cell>
          <cell r="J353">
            <v>0</v>
          </cell>
          <cell r="K353">
            <v>0</v>
          </cell>
          <cell r="L353">
            <v>0</v>
          </cell>
          <cell r="M353">
            <v>0</v>
          </cell>
          <cell r="N353">
            <v>0</v>
          </cell>
          <cell r="O353">
            <v>0</v>
          </cell>
          <cell r="P353">
            <v>0.37860666666666665</v>
          </cell>
          <cell r="Q353">
            <v>31.695162965962918</v>
          </cell>
          <cell r="R353" t="str">
            <v>Dou012l</v>
          </cell>
          <cell r="S353">
            <v>0.98</v>
          </cell>
        </row>
        <row r="354">
          <cell r="B354" t="str">
            <v>Dou052lz</v>
          </cell>
          <cell r="C354" t="str">
            <v>Douche, weekend</v>
          </cell>
          <cell r="D354" t="str">
            <v>Lino/PVC</v>
          </cell>
          <cell r="E354">
            <v>52</v>
          </cell>
          <cell r="F354">
            <v>0.43058888888888891</v>
          </cell>
          <cell r="G354">
            <v>0</v>
          </cell>
          <cell r="H354">
            <v>0</v>
          </cell>
          <cell r="I354">
            <v>0</v>
          </cell>
          <cell r="J354">
            <v>0</v>
          </cell>
          <cell r="K354">
            <v>0</v>
          </cell>
          <cell r="L354">
            <v>0</v>
          </cell>
          <cell r="M354">
            <v>0</v>
          </cell>
          <cell r="N354">
            <v>0</v>
          </cell>
          <cell r="O354">
            <v>0</v>
          </cell>
          <cell r="P354">
            <v>0.43058888888888891</v>
          </cell>
          <cell r="Q354">
            <v>120.76484401207648</v>
          </cell>
          <cell r="R354" t="str">
            <v>Dou052lz</v>
          </cell>
          <cell r="S354">
            <v>1.1000000000000001</v>
          </cell>
        </row>
        <row r="355">
          <cell r="B355" t="str">
            <v>Dou001l</v>
          </cell>
          <cell r="D355" t="str">
            <v>Lino/PVC</v>
          </cell>
          <cell r="E355">
            <v>1</v>
          </cell>
          <cell r="F355">
            <v>0</v>
          </cell>
          <cell r="G355">
            <v>0</v>
          </cell>
          <cell r="H355">
            <v>0</v>
          </cell>
          <cell r="I355">
            <v>0</v>
          </cell>
          <cell r="J355">
            <v>0</v>
          </cell>
          <cell r="K355">
            <v>0</v>
          </cell>
          <cell r="L355">
            <v>0</v>
          </cell>
          <cell r="M355">
            <v>0</v>
          </cell>
          <cell r="N355">
            <v>0</v>
          </cell>
          <cell r="O355">
            <v>0</v>
          </cell>
          <cell r="P355">
            <v>0</v>
          </cell>
          <cell r="Q355">
            <v>0</v>
          </cell>
          <cell r="R355" t="str">
            <v>Dou001l</v>
          </cell>
          <cell r="S355">
            <v>0.8</v>
          </cell>
        </row>
        <row r="356">
          <cell r="B356" t="str">
            <v>Dou002l</v>
          </cell>
          <cell r="D356" t="str">
            <v>Lino/PVC</v>
          </cell>
          <cell r="E356">
            <v>2</v>
          </cell>
          <cell r="F356">
            <v>0</v>
          </cell>
          <cell r="G356">
            <v>0</v>
          </cell>
          <cell r="H356">
            <v>0</v>
          </cell>
          <cell r="I356">
            <v>0</v>
          </cell>
          <cell r="J356">
            <v>0</v>
          </cell>
          <cell r="K356">
            <v>0</v>
          </cell>
          <cell r="L356">
            <v>0</v>
          </cell>
          <cell r="M356">
            <v>0</v>
          </cell>
          <cell r="N356">
            <v>0</v>
          </cell>
          <cell r="O356">
            <v>0</v>
          </cell>
          <cell r="P356">
            <v>0</v>
          </cell>
          <cell r="Q356">
            <v>0</v>
          </cell>
          <cell r="R356" t="str">
            <v>Dou002l</v>
          </cell>
          <cell r="S356">
            <v>0.8</v>
          </cell>
        </row>
        <row r="357">
          <cell r="B357" t="str">
            <v>Dou003l</v>
          </cell>
          <cell r="D357" t="str">
            <v>Lino/PVC</v>
          </cell>
          <cell r="E357">
            <v>3</v>
          </cell>
          <cell r="F357">
            <v>0</v>
          </cell>
          <cell r="G357">
            <v>0</v>
          </cell>
          <cell r="H357">
            <v>0</v>
          </cell>
          <cell r="I357">
            <v>0</v>
          </cell>
          <cell r="J357">
            <v>0</v>
          </cell>
          <cell r="K357">
            <v>0</v>
          </cell>
          <cell r="L357">
            <v>0</v>
          </cell>
          <cell r="M357">
            <v>0</v>
          </cell>
          <cell r="N357">
            <v>0</v>
          </cell>
          <cell r="O357">
            <v>0</v>
          </cell>
          <cell r="P357">
            <v>0</v>
          </cell>
          <cell r="Q357">
            <v>0</v>
          </cell>
          <cell r="R357" t="str">
            <v>Dou003l</v>
          </cell>
          <cell r="S357">
            <v>0.8</v>
          </cell>
        </row>
        <row r="358">
          <cell r="B358" t="str">
            <v>Dou004l</v>
          </cell>
          <cell r="D358" t="str">
            <v>Lino/PVC</v>
          </cell>
          <cell r="E358">
            <v>4</v>
          </cell>
          <cell r="F358">
            <v>0</v>
          </cell>
          <cell r="G358">
            <v>0</v>
          </cell>
          <cell r="H358">
            <v>0</v>
          </cell>
          <cell r="I358">
            <v>0</v>
          </cell>
          <cell r="J358">
            <v>0</v>
          </cell>
          <cell r="K358">
            <v>0</v>
          </cell>
          <cell r="L358">
            <v>0</v>
          </cell>
          <cell r="M358">
            <v>0</v>
          </cell>
          <cell r="N358">
            <v>0</v>
          </cell>
          <cell r="O358">
            <v>0</v>
          </cell>
          <cell r="P358">
            <v>0</v>
          </cell>
          <cell r="Q358">
            <v>0</v>
          </cell>
          <cell r="R358" t="str">
            <v>Dou004l</v>
          </cell>
          <cell r="S358">
            <v>0.8</v>
          </cell>
        </row>
        <row r="359">
          <cell r="B359" t="str">
            <v>Dou005l</v>
          </cell>
          <cell r="D359" t="str">
            <v>Lino/PVC</v>
          </cell>
          <cell r="E359">
            <v>5</v>
          </cell>
          <cell r="F359">
            <v>0</v>
          </cell>
          <cell r="G359">
            <v>0</v>
          </cell>
          <cell r="H359">
            <v>0</v>
          </cell>
          <cell r="I359">
            <v>0</v>
          </cell>
          <cell r="J359">
            <v>0</v>
          </cell>
          <cell r="K359">
            <v>0</v>
          </cell>
          <cell r="L359">
            <v>0</v>
          </cell>
          <cell r="M359">
            <v>0</v>
          </cell>
          <cell r="N359">
            <v>0</v>
          </cell>
          <cell r="O359">
            <v>0</v>
          </cell>
          <cell r="P359">
            <v>0</v>
          </cell>
          <cell r="Q359">
            <v>0</v>
          </cell>
          <cell r="R359" t="str">
            <v>Dou005l</v>
          </cell>
          <cell r="S359">
            <v>0.73</v>
          </cell>
        </row>
        <row r="360">
          <cell r="B360" t="str">
            <v>Dou006l</v>
          </cell>
          <cell r="D360" t="str">
            <v>Lino/PVC</v>
          </cell>
          <cell r="E360">
            <v>6</v>
          </cell>
          <cell r="F360">
            <v>0</v>
          </cell>
          <cell r="G360">
            <v>0</v>
          </cell>
          <cell r="H360">
            <v>0</v>
          </cell>
          <cell r="I360">
            <v>0</v>
          </cell>
          <cell r="J360">
            <v>0</v>
          </cell>
          <cell r="K360">
            <v>0</v>
          </cell>
          <cell r="L360">
            <v>0</v>
          </cell>
          <cell r="M360">
            <v>0</v>
          </cell>
          <cell r="N360">
            <v>0</v>
          </cell>
          <cell r="O360">
            <v>0</v>
          </cell>
          <cell r="P360">
            <v>0</v>
          </cell>
          <cell r="Q360">
            <v>0</v>
          </cell>
          <cell r="R360" t="str">
            <v>Dou006l</v>
          </cell>
          <cell r="S360">
            <v>0.8</v>
          </cell>
        </row>
        <row r="361">
          <cell r="B361" t="str">
            <v>Dou007l</v>
          </cell>
          <cell r="D361" t="str">
            <v>Lino/PVC</v>
          </cell>
          <cell r="E361">
            <v>7</v>
          </cell>
          <cell r="F361">
            <v>0</v>
          </cell>
          <cell r="G361">
            <v>0</v>
          </cell>
          <cell r="H361">
            <v>0</v>
          </cell>
          <cell r="I361">
            <v>0</v>
          </cell>
          <cell r="J361">
            <v>0</v>
          </cell>
          <cell r="K361">
            <v>0</v>
          </cell>
          <cell r="L361">
            <v>0</v>
          </cell>
          <cell r="M361">
            <v>0</v>
          </cell>
          <cell r="N361">
            <v>0</v>
          </cell>
          <cell r="O361">
            <v>0</v>
          </cell>
          <cell r="P361">
            <v>0</v>
          </cell>
          <cell r="Q361">
            <v>0</v>
          </cell>
          <cell r="R361" t="str">
            <v>Dou007l</v>
          </cell>
          <cell r="S361">
            <v>0.8</v>
          </cell>
        </row>
        <row r="362">
          <cell r="B362" t="str">
            <v>Dou008l</v>
          </cell>
          <cell r="D362" t="str">
            <v>Lino/PVC</v>
          </cell>
          <cell r="E362">
            <v>8</v>
          </cell>
          <cell r="F362">
            <v>0</v>
          </cell>
          <cell r="G362">
            <v>0</v>
          </cell>
          <cell r="H362">
            <v>0</v>
          </cell>
          <cell r="I362">
            <v>0</v>
          </cell>
          <cell r="J362">
            <v>0</v>
          </cell>
          <cell r="K362">
            <v>0</v>
          </cell>
          <cell r="L362">
            <v>0</v>
          </cell>
          <cell r="M362">
            <v>0</v>
          </cell>
          <cell r="N362">
            <v>0</v>
          </cell>
          <cell r="O362">
            <v>0</v>
          </cell>
          <cell r="P362">
            <v>0</v>
          </cell>
          <cell r="Q362">
            <v>0</v>
          </cell>
          <cell r="R362" t="str">
            <v>Dou008l</v>
          </cell>
          <cell r="S362">
            <v>0.8</v>
          </cell>
        </row>
        <row r="363">
          <cell r="B363" t="str">
            <v>Dou009l</v>
          </cell>
          <cell r="D363" t="str">
            <v>Lino/PVC</v>
          </cell>
          <cell r="E363">
            <v>9</v>
          </cell>
          <cell r="F363">
            <v>0</v>
          </cell>
          <cell r="G363">
            <v>0</v>
          </cell>
          <cell r="H363">
            <v>0</v>
          </cell>
          <cell r="I363">
            <v>0</v>
          </cell>
          <cell r="J363">
            <v>0</v>
          </cell>
          <cell r="K363">
            <v>0</v>
          </cell>
          <cell r="L363">
            <v>0</v>
          </cell>
          <cell r="M363">
            <v>0</v>
          </cell>
          <cell r="N363">
            <v>0</v>
          </cell>
          <cell r="O363">
            <v>0</v>
          </cell>
          <cell r="P363">
            <v>0</v>
          </cell>
          <cell r="Q363">
            <v>0</v>
          </cell>
          <cell r="R363" t="str">
            <v>Dou009l</v>
          </cell>
          <cell r="S363">
            <v>0.8</v>
          </cell>
        </row>
        <row r="364">
          <cell r="B364" t="str">
            <v>Dou010l</v>
          </cell>
          <cell r="D364" t="str">
            <v>Lino/PVC</v>
          </cell>
          <cell r="E364">
            <v>10</v>
          </cell>
          <cell r="F364">
            <v>0</v>
          </cell>
          <cell r="G364">
            <v>0</v>
          </cell>
          <cell r="H364">
            <v>0</v>
          </cell>
          <cell r="I364">
            <v>0</v>
          </cell>
          <cell r="J364">
            <v>0</v>
          </cell>
          <cell r="K364">
            <v>0</v>
          </cell>
          <cell r="L364">
            <v>0</v>
          </cell>
          <cell r="M364">
            <v>0</v>
          </cell>
          <cell r="N364">
            <v>0</v>
          </cell>
          <cell r="O364">
            <v>0</v>
          </cell>
          <cell r="P364">
            <v>0</v>
          </cell>
          <cell r="Q364">
            <v>0</v>
          </cell>
          <cell r="R364" t="str">
            <v>Dou010l</v>
          </cell>
          <cell r="S364">
            <v>0.8</v>
          </cell>
        </row>
        <row r="365">
          <cell r="B365" t="str">
            <v>Dou011l</v>
          </cell>
          <cell r="D365" t="str">
            <v>Lino/PVC</v>
          </cell>
          <cell r="E365">
            <v>11</v>
          </cell>
          <cell r="F365">
            <v>0</v>
          </cell>
          <cell r="G365">
            <v>0</v>
          </cell>
          <cell r="H365">
            <v>0</v>
          </cell>
          <cell r="I365">
            <v>0</v>
          </cell>
          <cell r="J365">
            <v>0</v>
          </cell>
          <cell r="K365">
            <v>0</v>
          </cell>
          <cell r="L365">
            <v>0</v>
          </cell>
          <cell r="M365">
            <v>0</v>
          </cell>
          <cell r="N365">
            <v>0</v>
          </cell>
          <cell r="O365">
            <v>0</v>
          </cell>
          <cell r="P365">
            <v>0</v>
          </cell>
          <cell r="Q365">
            <v>0</v>
          </cell>
          <cell r="R365" t="str">
            <v>Dou011l</v>
          </cell>
          <cell r="S365">
            <v>0.8</v>
          </cell>
        </row>
        <row r="367">
          <cell r="B367" t="str">
            <v>Dou260s</v>
          </cell>
          <cell r="C367" t="str">
            <v>Douche</v>
          </cell>
          <cell r="D367" t="str">
            <v>Steen</v>
          </cell>
          <cell r="E367">
            <v>260</v>
          </cell>
          <cell r="F367">
            <v>2.166666666666667</v>
          </cell>
          <cell r="G367">
            <v>0</v>
          </cell>
          <cell r="H367">
            <v>0</v>
          </cell>
          <cell r="I367">
            <v>0</v>
          </cell>
          <cell r="J367">
            <v>0</v>
          </cell>
          <cell r="K367">
            <v>0</v>
          </cell>
          <cell r="L367">
            <v>0</v>
          </cell>
          <cell r="M367">
            <v>0</v>
          </cell>
          <cell r="N367">
            <v>0</v>
          </cell>
          <cell r="O367">
            <v>0</v>
          </cell>
          <cell r="P367">
            <v>2.166666666666667</v>
          </cell>
          <cell r="Q367">
            <v>119.99999999999999</v>
          </cell>
          <cell r="R367" t="str">
            <v>Dou260s</v>
          </cell>
          <cell r="S367">
            <v>0.57760663507109</v>
          </cell>
        </row>
        <row r="368">
          <cell r="B368" t="str">
            <v>Dou260sn</v>
          </cell>
          <cell r="C368" t="str">
            <v>Douche, naloopronde</v>
          </cell>
          <cell r="D368" t="str">
            <v>Steen</v>
          </cell>
          <cell r="E368">
            <v>260</v>
          </cell>
          <cell r="F368">
            <v>1.716</v>
          </cell>
          <cell r="G368">
            <v>0</v>
          </cell>
          <cell r="H368">
            <v>0</v>
          </cell>
          <cell r="I368">
            <v>0</v>
          </cell>
          <cell r="J368">
            <v>0</v>
          </cell>
          <cell r="K368">
            <v>0</v>
          </cell>
          <cell r="L368">
            <v>0</v>
          </cell>
          <cell r="M368">
            <v>0</v>
          </cell>
          <cell r="N368">
            <v>0</v>
          </cell>
          <cell r="O368">
            <v>0</v>
          </cell>
          <cell r="P368">
            <v>1.716</v>
          </cell>
          <cell r="Q368">
            <v>151.51515151515153</v>
          </cell>
          <cell r="R368" t="str">
            <v>Dou260sn</v>
          </cell>
          <cell r="S368">
            <v>1.1000000000000001</v>
          </cell>
        </row>
        <row r="369">
          <cell r="B369" t="str">
            <v>Dou156s</v>
          </cell>
          <cell r="C369" t="str">
            <v>Douche</v>
          </cell>
          <cell r="D369" t="str">
            <v>Steen</v>
          </cell>
          <cell r="E369">
            <v>156</v>
          </cell>
          <cell r="F369">
            <v>1.5642871248025272</v>
          </cell>
          <cell r="G369">
            <v>0</v>
          </cell>
          <cell r="H369">
            <v>0</v>
          </cell>
          <cell r="I369">
            <v>0</v>
          </cell>
          <cell r="J369">
            <v>0</v>
          </cell>
          <cell r="K369">
            <v>0</v>
          </cell>
          <cell r="L369">
            <v>0</v>
          </cell>
          <cell r="M369">
            <v>0</v>
          </cell>
          <cell r="N369">
            <v>0</v>
          </cell>
          <cell r="O369">
            <v>0</v>
          </cell>
          <cell r="P369">
            <v>1.5642871248025272</v>
          </cell>
          <cell r="Q369">
            <v>99.725937474357949</v>
          </cell>
          <cell r="R369" t="str">
            <v>Dou156s</v>
          </cell>
          <cell r="S369">
            <v>0.57760663507109</v>
          </cell>
        </row>
        <row r="370">
          <cell r="B370" t="str">
            <v>Dou130s</v>
          </cell>
          <cell r="C370" t="str">
            <v>Douche</v>
          </cell>
          <cell r="D370" t="str">
            <v>Steen</v>
          </cell>
          <cell r="E370">
            <v>130</v>
          </cell>
          <cell r="F370">
            <v>1.5360672393364931</v>
          </cell>
          <cell r="G370">
            <v>0</v>
          </cell>
          <cell r="H370">
            <v>0</v>
          </cell>
          <cell r="I370">
            <v>0</v>
          </cell>
          <cell r="J370">
            <v>0</v>
          </cell>
          <cell r="K370">
            <v>0</v>
          </cell>
          <cell r="L370">
            <v>0</v>
          </cell>
          <cell r="M370">
            <v>0</v>
          </cell>
          <cell r="N370">
            <v>0</v>
          </cell>
          <cell r="O370">
            <v>0</v>
          </cell>
          <cell r="P370">
            <v>1.5360672393364931</v>
          </cell>
          <cell r="Q370">
            <v>84.631711861880291</v>
          </cell>
          <cell r="R370" t="str">
            <v>Dou130s</v>
          </cell>
          <cell r="S370">
            <v>0.62760663507109005</v>
          </cell>
        </row>
        <row r="371">
          <cell r="B371" t="str">
            <v>Dou104s</v>
          </cell>
          <cell r="C371" t="str">
            <v>Douche</v>
          </cell>
          <cell r="D371" t="str">
            <v>Steen</v>
          </cell>
          <cell r="E371">
            <v>104</v>
          </cell>
          <cell r="F371">
            <v>1.4817751316482357</v>
          </cell>
          <cell r="G371">
            <v>0</v>
          </cell>
          <cell r="H371">
            <v>0</v>
          </cell>
          <cell r="I371">
            <v>0</v>
          </cell>
          <cell r="J371">
            <v>0</v>
          </cell>
          <cell r="K371">
            <v>0</v>
          </cell>
          <cell r="L371">
            <v>0</v>
          </cell>
          <cell r="M371">
            <v>0</v>
          </cell>
          <cell r="N371">
            <v>0</v>
          </cell>
          <cell r="O371">
            <v>0</v>
          </cell>
          <cell r="P371">
            <v>1.4817751316482357</v>
          </cell>
          <cell r="Q371">
            <v>70.186088144370984</v>
          </cell>
          <cell r="R371" t="str">
            <v>Dou104s</v>
          </cell>
          <cell r="S371">
            <v>0.67760663507108998</v>
          </cell>
        </row>
        <row r="372">
          <cell r="B372" t="str">
            <v>Dou052s</v>
          </cell>
          <cell r="C372" t="str">
            <v>Douche</v>
          </cell>
          <cell r="D372" t="str">
            <v>Steen</v>
          </cell>
          <cell r="E372">
            <v>52</v>
          </cell>
          <cell r="F372">
            <v>1.2117075829383888</v>
          </cell>
          <cell r="G372">
            <v>0</v>
          </cell>
          <cell r="H372">
            <v>0</v>
          </cell>
          <cell r="I372">
            <v>0</v>
          </cell>
          <cell r="J372">
            <v>0</v>
          </cell>
          <cell r="K372">
            <v>0</v>
          </cell>
          <cell r="L372">
            <v>0</v>
          </cell>
          <cell r="M372">
            <v>0</v>
          </cell>
          <cell r="N372">
            <v>0</v>
          </cell>
          <cell r="O372">
            <v>0</v>
          </cell>
          <cell r="P372">
            <v>1.2117075829383888</v>
          </cell>
          <cell r="Q372">
            <v>42.914644368156956</v>
          </cell>
          <cell r="R372" t="str">
            <v>Dou052s</v>
          </cell>
          <cell r="S372">
            <v>0.72760663507109002</v>
          </cell>
        </row>
        <row r="373">
          <cell r="B373" t="str">
            <v>Dou026s</v>
          </cell>
          <cell r="C373" t="str">
            <v>Douche</v>
          </cell>
          <cell r="D373" t="str">
            <v>Steen</v>
          </cell>
          <cell r="E373">
            <v>26</v>
          </cell>
          <cell r="F373">
            <v>0.60385475250131637</v>
          </cell>
          <cell r="G373">
            <v>0</v>
          </cell>
          <cell r="H373">
            <v>0</v>
          </cell>
          <cell r="I373">
            <v>0</v>
          </cell>
          <cell r="J373">
            <v>0</v>
          </cell>
          <cell r="K373">
            <v>0</v>
          </cell>
          <cell r="L373">
            <v>0</v>
          </cell>
          <cell r="M373">
            <v>0</v>
          </cell>
          <cell r="N373">
            <v>0</v>
          </cell>
          <cell r="O373">
            <v>0</v>
          </cell>
          <cell r="P373">
            <v>0.60385475250131637</v>
          </cell>
          <cell r="Q373">
            <v>43.056711721322955</v>
          </cell>
          <cell r="R373" t="str">
            <v>Dou026s</v>
          </cell>
          <cell r="S373">
            <v>0.77760663507108996</v>
          </cell>
        </row>
        <row r="374">
          <cell r="B374" t="str">
            <v>Dou012s</v>
          </cell>
          <cell r="C374" t="str">
            <v>Douche</v>
          </cell>
          <cell r="D374" t="str">
            <v>Steen</v>
          </cell>
          <cell r="E374">
            <v>12</v>
          </cell>
          <cell r="F374">
            <v>0.31973203001579781</v>
          </cell>
          <cell r="G374">
            <v>0</v>
          </cell>
          <cell r="H374">
            <v>0</v>
          </cell>
          <cell r="I374">
            <v>0</v>
          </cell>
          <cell r="J374">
            <v>0</v>
          </cell>
          <cell r="K374">
            <v>0</v>
          </cell>
          <cell r="L374">
            <v>0</v>
          </cell>
          <cell r="M374">
            <v>0</v>
          </cell>
          <cell r="N374">
            <v>0</v>
          </cell>
          <cell r="O374">
            <v>0</v>
          </cell>
          <cell r="P374">
            <v>0.31973203001579781</v>
          </cell>
          <cell r="Q374">
            <v>37.531429051406221</v>
          </cell>
          <cell r="R374" t="str">
            <v>Dou012s</v>
          </cell>
          <cell r="S374">
            <v>0.82760663507109</v>
          </cell>
        </row>
        <row r="375">
          <cell r="B375" t="str">
            <v>Dou052sz</v>
          </cell>
          <cell r="C375" t="str">
            <v>Douche, weekend</v>
          </cell>
          <cell r="D375" t="str">
            <v>Steen</v>
          </cell>
          <cell r="E375">
            <v>52</v>
          </cell>
          <cell r="F375">
            <v>0.34320000000000001</v>
          </cell>
          <cell r="G375">
            <v>0</v>
          </cell>
          <cell r="H375">
            <v>0</v>
          </cell>
          <cell r="I375">
            <v>0</v>
          </cell>
          <cell r="J375">
            <v>0</v>
          </cell>
          <cell r="K375">
            <v>0</v>
          </cell>
          <cell r="L375">
            <v>0</v>
          </cell>
          <cell r="M375">
            <v>0</v>
          </cell>
          <cell r="N375">
            <v>0</v>
          </cell>
          <cell r="O375">
            <v>0</v>
          </cell>
          <cell r="P375">
            <v>0.34320000000000001</v>
          </cell>
          <cell r="Q375">
            <v>151.5151515151515</v>
          </cell>
          <cell r="R375" t="str">
            <v>Dou052sz</v>
          </cell>
          <cell r="S375">
            <v>1.1000000000000001</v>
          </cell>
        </row>
        <row r="376">
          <cell r="B376" t="str">
            <v>Dou001s</v>
          </cell>
          <cell r="D376" t="str">
            <v>Steen</v>
          </cell>
          <cell r="E376">
            <v>1</v>
          </cell>
          <cell r="F376">
            <v>0</v>
          </cell>
          <cell r="G376">
            <v>0</v>
          </cell>
          <cell r="H376">
            <v>0</v>
          </cell>
          <cell r="I376">
            <v>0</v>
          </cell>
          <cell r="J376">
            <v>0</v>
          </cell>
          <cell r="K376">
            <v>0</v>
          </cell>
          <cell r="L376">
            <v>0</v>
          </cell>
          <cell r="M376">
            <v>0</v>
          </cell>
          <cell r="N376">
            <v>0</v>
          </cell>
          <cell r="O376">
            <v>0</v>
          </cell>
          <cell r="P376">
            <v>0</v>
          </cell>
          <cell r="Q376">
            <v>0</v>
          </cell>
          <cell r="R376" t="str">
            <v>Dou001s</v>
          </cell>
          <cell r="S376">
            <v>0.8</v>
          </cell>
        </row>
        <row r="377">
          <cell r="B377" t="str">
            <v>Dou002s</v>
          </cell>
          <cell r="D377" t="str">
            <v>Steen</v>
          </cell>
          <cell r="E377">
            <v>2</v>
          </cell>
          <cell r="F377">
            <v>0</v>
          </cell>
          <cell r="G377">
            <v>0</v>
          </cell>
          <cell r="H377">
            <v>0</v>
          </cell>
          <cell r="I377">
            <v>0</v>
          </cell>
          <cell r="J377">
            <v>0</v>
          </cell>
          <cell r="K377">
            <v>0</v>
          </cell>
          <cell r="L377">
            <v>0</v>
          </cell>
          <cell r="M377">
            <v>0</v>
          </cell>
          <cell r="N377">
            <v>0</v>
          </cell>
          <cell r="O377">
            <v>0</v>
          </cell>
          <cell r="P377">
            <v>0</v>
          </cell>
          <cell r="Q377">
            <v>0</v>
          </cell>
          <cell r="R377" t="str">
            <v>Dou002s</v>
          </cell>
          <cell r="S377">
            <v>0.8</v>
          </cell>
        </row>
        <row r="378">
          <cell r="B378" t="str">
            <v>Dou003s</v>
          </cell>
          <cell r="D378" t="str">
            <v>Steen</v>
          </cell>
          <cell r="E378">
            <v>3</v>
          </cell>
          <cell r="F378">
            <v>0</v>
          </cell>
          <cell r="G378">
            <v>0</v>
          </cell>
          <cell r="H378">
            <v>0</v>
          </cell>
          <cell r="I378">
            <v>0</v>
          </cell>
          <cell r="J378">
            <v>0</v>
          </cell>
          <cell r="K378">
            <v>0</v>
          </cell>
          <cell r="L378">
            <v>0</v>
          </cell>
          <cell r="M378">
            <v>0</v>
          </cell>
          <cell r="N378">
            <v>0</v>
          </cell>
          <cell r="O378">
            <v>0</v>
          </cell>
          <cell r="P378">
            <v>0</v>
          </cell>
          <cell r="Q378">
            <v>0</v>
          </cell>
          <cell r="R378" t="str">
            <v>Dou003s</v>
          </cell>
          <cell r="S378">
            <v>0.8</v>
          </cell>
        </row>
        <row r="379">
          <cell r="B379" t="str">
            <v>Dou004s</v>
          </cell>
          <cell r="D379" t="str">
            <v>Steen</v>
          </cell>
          <cell r="E379">
            <v>4</v>
          </cell>
          <cell r="F379">
            <v>0</v>
          </cell>
          <cell r="G379">
            <v>0</v>
          </cell>
          <cell r="H379">
            <v>0</v>
          </cell>
          <cell r="I379">
            <v>0</v>
          </cell>
          <cell r="J379">
            <v>0</v>
          </cell>
          <cell r="K379">
            <v>0</v>
          </cell>
          <cell r="L379">
            <v>0</v>
          </cell>
          <cell r="M379">
            <v>0</v>
          </cell>
          <cell r="N379">
            <v>0</v>
          </cell>
          <cell r="O379">
            <v>0</v>
          </cell>
          <cell r="P379">
            <v>0</v>
          </cell>
          <cell r="Q379">
            <v>0</v>
          </cell>
          <cell r="R379" t="str">
            <v>Dou004s</v>
          </cell>
          <cell r="S379">
            <v>0.8</v>
          </cell>
        </row>
        <row r="380">
          <cell r="B380" t="str">
            <v>Dou005s</v>
          </cell>
          <cell r="D380" t="str">
            <v>Steen</v>
          </cell>
          <cell r="E380">
            <v>5</v>
          </cell>
          <cell r="F380">
            <v>0</v>
          </cell>
          <cell r="G380">
            <v>0</v>
          </cell>
          <cell r="H380">
            <v>0</v>
          </cell>
          <cell r="I380">
            <v>0</v>
          </cell>
          <cell r="J380">
            <v>0</v>
          </cell>
          <cell r="K380">
            <v>0</v>
          </cell>
          <cell r="L380">
            <v>0</v>
          </cell>
          <cell r="M380">
            <v>0</v>
          </cell>
          <cell r="N380">
            <v>0</v>
          </cell>
          <cell r="O380">
            <v>0</v>
          </cell>
          <cell r="P380">
            <v>0</v>
          </cell>
          <cell r="Q380">
            <v>0</v>
          </cell>
          <cell r="R380" t="str">
            <v>Dou005s</v>
          </cell>
          <cell r="S380">
            <v>0.8</v>
          </cell>
        </row>
        <row r="381">
          <cell r="B381" t="str">
            <v>Dou006s</v>
          </cell>
          <cell r="D381" t="str">
            <v>Steen</v>
          </cell>
          <cell r="E381">
            <v>6</v>
          </cell>
          <cell r="F381">
            <v>0</v>
          </cell>
          <cell r="G381">
            <v>0</v>
          </cell>
          <cell r="H381">
            <v>0</v>
          </cell>
          <cell r="I381">
            <v>0</v>
          </cell>
          <cell r="J381">
            <v>0</v>
          </cell>
          <cell r="K381">
            <v>0</v>
          </cell>
          <cell r="L381">
            <v>0</v>
          </cell>
          <cell r="M381">
            <v>0</v>
          </cell>
          <cell r="N381">
            <v>0</v>
          </cell>
          <cell r="O381">
            <v>0</v>
          </cell>
          <cell r="P381">
            <v>0</v>
          </cell>
          <cell r="Q381">
            <v>0</v>
          </cell>
          <cell r="R381" t="str">
            <v>Dou006s</v>
          </cell>
          <cell r="S381">
            <v>0.8</v>
          </cell>
        </row>
        <row r="382">
          <cell r="B382" t="str">
            <v>Dou007s</v>
          </cell>
          <cell r="D382" t="str">
            <v>Steen</v>
          </cell>
          <cell r="E382">
            <v>7</v>
          </cell>
          <cell r="F382">
            <v>0</v>
          </cell>
          <cell r="G382">
            <v>0</v>
          </cell>
          <cell r="H382">
            <v>0</v>
          </cell>
          <cell r="I382">
            <v>0</v>
          </cell>
          <cell r="J382">
            <v>0</v>
          </cell>
          <cell r="K382">
            <v>0</v>
          </cell>
          <cell r="L382">
            <v>0</v>
          </cell>
          <cell r="M382">
            <v>0</v>
          </cell>
          <cell r="N382">
            <v>0</v>
          </cell>
          <cell r="O382">
            <v>0</v>
          </cell>
          <cell r="P382">
            <v>0</v>
          </cell>
          <cell r="Q382">
            <v>0</v>
          </cell>
          <cell r="R382" t="str">
            <v>Dou007s</v>
          </cell>
          <cell r="S382">
            <v>0.8</v>
          </cell>
        </row>
        <row r="383">
          <cell r="B383" t="str">
            <v>Dou008s</v>
          </cell>
          <cell r="D383" t="str">
            <v>Steen</v>
          </cell>
          <cell r="E383">
            <v>8</v>
          </cell>
          <cell r="F383">
            <v>0</v>
          </cell>
          <cell r="G383">
            <v>0</v>
          </cell>
          <cell r="H383">
            <v>0</v>
          </cell>
          <cell r="I383">
            <v>0</v>
          </cell>
          <cell r="J383">
            <v>0</v>
          </cell>
          <cell r="K383">
            <v>0</v>
          </cell>
          <cell r="L383">
            <v>0</v>
          </cell>
          <cell r="M383">
            <v>0</v>
          </cell>
          <cell r="N383">
            <v>0</v>
          </cell>
          <cell r="O383">
            <v>0</v>
          </cell>
          <cell r="P383">
            <v>0</v>
          </cell>
          <cell r="Q383">
            <v>0</v>
          </cell>
          <cell r="R383" t="str">
            <v>Dou008s</v>
          </cell>
          <cell r="S383">
            <v>0.8</v>
          </cell>
        </row>
        <row r="384">
          <cell r="B384" t="str">
            <v>Dou009s</v>
          </cell>
          <cell r="D384" t="str">
            <v>Steen</v>
          </cell>
          <cell r="E384">
            <v>9</v>
          </cell>
          <cell r="F384">
            <v>0</v>
          </cell>
          <cell r="G384">
            <v>0</v>
          </cell>
          <cell r="H384">
            <v>0</v>
          </cell>
          <cell r="I384">
            <v>0</v>
          </cell>
          <cell r="J384">
            <v>0</v>
          </cell>
          <cell r="K384">
            <v>0</v>
          </cell>
          <cell r="L384">
            <v>0</v>
          </cell>
          <cell r="M384">
            <v>0</v>
          </cell>
          <cell r="N384">
            <v>0</v>
          </cell>
          <cell r="O384">
            <v>0</v>
          </cell>
          <cell r="P384">
            <v>0</v>
          </cell>
          <cell r="Q384">
            <v>0</v>
          </cell>
          <cell r="R384" t="str">
            <v>Dou009s</v>
          </cell>
          <cell r="S384">
            <v>0.8</v>
          </cell>
        </row>
        <row r="385">
          <cell r="B385" t="str">
            <v>Dou010s</v>
          </cell>
          <cell r="D385" t="str">
            <v>Steen</v>
          </cell>
          <cell r="E385">
            <v>10</v>
          </cell>
          <cell r="F385">
            <v>0</v>
          </cell>
          <cell r="G385">
            <v>0</v>
          </cell>
          <cell r="H385">
            <v>0</v>
          </cell>
          <cell r="I385">
            <v>0</v>
          </cell>
          <cell r="J385">
            <v>0</v>
          </cell>
          <cell r="K385">
            <v>0</v>
          </cell>
          <cell r="L385">
            <v>0</v>
          </cell>
          <cell r="M385">
            <v>0</v>
          </cell>
          <cell r="N385">
            <v>0</v>
          </cell>
          <cell r="O385">
            <v>0</v>
          </cell>
          <cell r="P385">
            <v>0</v>
          </cell>
          <cell r="Q385">
            <v>0</v>
          </cell>
          <cell r="R385" t="str">
            <v>Dou010s</v>
          </cell>
          <cell r="S385">
            <v>0.8</v>
          </cell>
        </row>
        <row r="386">
          <cell r="B386" t="str">
            <v>Dou011s</v>
          </cell>
          <cell r="D386" t="str">
            <v>Steen</v>
          </cell>
          <cell r="E386">
            <v>11</v>
          </cell>
          <cell r="F386">
            <v>0</v>
          </cell>
          <cell r="G386">
            <v>0</v>
          </cell>
          <cell r="H386">
            <v>0</v>
          </cell>
          <cell r="I386">
            <v>0</v>
          </cell>
          <cell r="J386">
            <v>0</v>
          </cell>
          <cell r="K386">
            <v>0</v>
          </cell>
          <cell r="L386">
            <v>0</v>
          </cell>
          <cell r="M386">
            <v>0</v>
          </cell>
          <cell r="N386">
            <v>0</v>
          </cell>
          <cell r="O386">
            <v>0</v>
          </cell>
          <cell r="P386">
            <v>0</v>
          </cell>
          <cell r="Q386">
            <v>0</v>
          </cell>
          <cell r="R386" t="str">
            <v>Dou011s</v>
          </cell>
          <cell r="S386">
            <v>0.8</v>
          </cell>
        </row>
        <row r="388">
          <cell r="B388" t="str">
            <v>Ent260l</v>
          </cell>
          <cell r="C388" t="str">
            <v>Entree</v>
          </cell>
          <cell r="D388" t="str">
            <v>Lino/PVC</v>
          </cell>
          <cell r="E388">
            <v>260</v>
          </cell>
          <cell r="F388">
            <v>0.6442182249456414</v>
          </cell>
          <cell r="G388">
            <v>0</v>
          </cell>
          <cell r="H388">
            <v>0</v>
          </cell>
          <cell r="I388">
            <v>0</v>
          </cell>
          <cell r="J388">
            <v>0</v>
          </cell>
          <cell r="K388">
            <v>0</v>
          </cell>
          <cell r="L388">
            <v>0</v>
          </cell>
          <cell r="M388">
            <v>0</v>
          </cell>
          <cell r="N388">
            <v>0</v>
          </cell>
          <cell r="O388">
            <v>0</v>
          </cell>
          <cell r="P388">
            <v>0.6442182249456414</v>
          </cell>
          <cell r="Q388">
            <v>403.58994814519349</v>
          </cell>
          <cell r="R388" t="str">
            <v>Ent260l</v>
          </cell>
          <cell r="S388">
            <v>0.69381300652302824</v>
          </cell>
        </row>
        <row r="389">
          <cell r="B389" t="str">
            <v>Ent260ln</v>
          </cell>
          <cell r="C389" t="str">
            <v>Entree, naloopronde</v>
          </cell>
          <cell r="D389" t="str">
            <v>Lino/PVC</v>
          </cell>
          <cell r="E389">
            <v>260</v>
          </cell>
          <cell r="F389">
            <v>0.61075925925925922</v>
          </cell>
          <cell r="G389">
            <v>0</v>
          </cell>
          <cell r="H389">
            <v>0</v>
          </cell>
          <cell r="I389">
            <v>0</v>
          </cell>
          <cell r="J389">
            <v>0</v>
          </cell>
          <cell r="K389">
            <v>0</v>
          </cell>
          <cell r="L389">
            <v>0</v>
          </cell>
          <cell r="M389">
            <v>0</v>
          </cell>
          <cell r="N389">
            <v>0</v>
          </cell>
          <cell r="O389">
            <v>0</v>
          </cell>
          <cell r="P389">
            <v>0.61075925925925922</v>
          </cell>
          <cell r="Q389">
            <v>425.69964525029565</v>
          </cell>
          <cell r="R389" t="str">
            <v>Ent260ln</v>
          </cell>
          <cell r="S389">
            <v>1.18</v>
          </cell>
        </row>
        <row r="390">
          <cell r="B390" t="str">
            <v>Ent156l</v>
          </cell>
          <cell r="C390" t="str">
            <v>Entree</v>
          </cell>
          <cell r="D390" t="str">
            <v>Lino/PVC</v>
          </cell>
          <cell r="E390">
            <v>156</v>
          </cell>
          <cell r="F390">
            <v>0.49967384858667707</v>
          </cell>
          <cell r="G390">
            <v>0</v>
          </cell>
          <cell r="H390">
            <v>0</v>
          </cell>
          <cell r="I390">
            <v>0</v>
          </cell>
          <cell r="J390">
            <v>0</v>
          </cell>
          <cell r="K390">
            <v>0</v>
          </cell>
          <cell r="L390">
            <v>0</v>
          </cell>
          <cell r="M390">
            <v>0</v>
          </cell>
          <cell r="N390">
            <v>0</v>
          </cell>
          <cell r="O390">
            <v>0</v>
          </cell>
          <cell r="P390">
            <v>0.49967384858667707</v>
          </cell>
          <cell r="Q390">
            <v>312.20365132424797</v>
          </cell>
          <cell r="R390" t="str">
            <v>Ent156l</v>
          </cell>
          <cell r="S390">
            <v>0.69381300652302824</v>
          </cell>
        </row>
        <row r="391">
          <cell r="B391" t="str">
            <v>Ent130l</v>
          </cell>
          <cell r="C391" t="str">
            <v>Entree</v>
          </cell>
          <cell r="D391" t="str">
            <v>Lino/PVC</v>
          </cell>
          <cell r="E391">
            <v>130</v>
          </cell>
          <cell r="F391">
            <v>0.49374391769776171</v>
          </cell>
          <cell r="G391">
            <v>0</v>
          </cell>
          <cell r="H391">
            <v>0</v>
          </cell>
          <cell r="I391">
            <v>0</v>
          </cell>
          <cell r="J391">
            <v>0</v>
          </cell>
          <cell r="K391">
            <v>0</v>
          </cell>
          <cell r="L391">
            <v>0</v>
          </cell>
          <cell r="M391">
            <v>0</v>
          </cell>
          <cell r="N391">
            <v>0</v>
          </cell>
          <cell r="O391">
            <v>0</v>
          </cell>
          <cell r="P391">
            <v>0.49374391769776171</v>
          </cell>
          <cell r="Q391">
            <v>263.29438265521611</v>
          </cell>
          <cell r="R391" t="str">
            <v>Ent130l</v>
          </cell>
          <cell r="S391">
            <v>0.75072987626859444</v>
          </cell>
        </row>
        <row r="392">
          <cell r="B392" t="str">
            <v>Ent104l</v>
          </cell>
          <cell r="C392" t="str">
            <v>Entree</v>
          </cell>
          <cell r="D392" t="str">
            <v>Lino/PVC</v>
          </cell>
          <cell r="E392">
            <v>104</v>
          </cell>
          <cell r="F392">
            <v>0.48569595806520094</v>
          </cell>
          <cell r="G392">
            <v>0</v>
          </cell>
          <cell r="H392">
            <v>0</v>
          </cell>
          <cell r="I392">
            <v>0</v>
          </cell>
          <cell r="J392">
            <v>0</v>
          </cell>
          <cell r="K392">
            <v>0</v>
          </cell>
          <cell r="L392">
            <v>0</v>
          </cell>
          <cell r="M392">
            <v>0</v>
          </cell>
          <cell r="N392">
            <v>0</v>
          </cell>
          <cell r="O392">
            <v>0</v>
          </cell>
          <cell r="P392">
            <v>0.48569595806520094</v>
          </cell>
          <cell r="Q392">
            <v>214.125726749488</v>
          </cell>
          <cell r="R392" t="str">
            <v>Ent104l</v>
          </cell>
          <cell r="S392">
            <v>0.79381300652302822</v>
          </cell>
        </row>
        <row r="393">
          <cell r="B393" t="str">
            <v>Ent052l</v>
          </cell>
          <cell r="C393" t="str">
            <v>Entree</v>
          </cell>
          <cell r="D393" t="str">
            <v>Lino/PVC</v>
          </cell>
          <cell r="E393">
            <v>52</v>
          </cell>
          <cell r="F393">
            <v>0.4248754749511322</v>
          </cell>
          <cell r="G393">
            <v>0</v>
          </cell>
          <cell r="H393">
            <v>0</v>
          </cell>
          <cell r="I393">
            <v>0</v>
          </cell>
          <cell r="J393">
            <v>0</v>
          </cell>
          <cell r="K393">
            <v>0</v>
          </cell>
          <cell r="L393">
            <v>0</v>
          </cell>
          <cell r="M393">
            <v>0</v>
          </cell>
          <cell r="N393">
            <v>0</v>
          </cell>
          <cell r="O393">
            <v>0</v>
          </cell>
          <cell r="P393">
            <v>0.4248754749511322</v>
          </cell>
          <cell r="Q393">
            <v>122.38880110926824</v>
          </cell>
          <cell r="R393" t="str">
            <v>Ent052l</v>
          </cell>
          <cell r="S393">
            <v>0.84381300652302826</v>
          </cell>
        </row>
        <row r="394">
          <cell r="B394" t="str">
            <v>Ent026l</v>
          </cell>
          <cell r="C394" t="str">
            <v>Entree</v>
          </cell>
          <cell r="D394" t="str">
            <v>Lino/PVC</v>
          </cell>
          <cell r="E394">
            <v>26</v>
          </cell>
          <cell r="F394">
            <v>0.26966117712230253</v>
          </cell>
          <cell r="G394">
            <v>0</v>
          </cell>
          <cell r="H394">
            <v>0</v>
          </cell>
          <cell r="I394">
            <v>0</v>
          </cell>
          <cell r="J394">
            <v>0</v>
          </cell>
          <cell r="K394">
            <v>0</v>
          </cell>
          <cell r="L394">
            <v>0</v>
          </cell>
          <cell r="M394">
            <v>0</v>
          </cell>
          <cell r="N394">
            <v>0</v>
          </cell>
          <cell r="O394">
            <v>0</v>
          </cell>
          <cell r="P394">
            <v>0.26966117712230253</v>
          </cell>
          <cell r="Q394">
            <v>96.417290310232246</v>
          </cell>
          <cell r="R394" t="str">
            <v>Ent026l</v>
          </cell>
          <cell r="S394">
            <v>0.89381300652302831</v>
          </cell>
        </row>
        <row r="395">
          <cell r="B395" t="str">
            <v>Ent012l</v>
          </cell>
          <cell r="C395" t="str">
            <v>Entree</v>
          </cell>
          <cell r="D395" t="str">
            <v>Lino/PVC</v>
          </cell>
          <cell r="E395">
            <v>12</v>
          </cell>
          <cell r="F395">
            <v>0.17862535049380276</v>
          </cell>
          <cell r="G395">
            <v>0</v>
          </cell>
          <cell r="H395">
            <v>0</v>
          </cell>
          <cell r="I395">
            <v>0</v>
          </cell>
          <cell r="J395">
            <v>0</v>
          </cell>
          <cell r="K395">
            <v>0</v>
          </cell>
          <cell r="L395">
            <v>0</v>
          </cell>
          <cell r="M395">
            <v>0</v>
          </cell>
          <cell r="N395">
            <v>0</v>
          </cell>
          <cell r="O395">
            <v>0</v>
          </cell>
          <cell r="P395">
            <v>0.17862535049380276</v>
          </cell>
          <cell r="Q395">
            <v>67.179714227720041</v>
          </cell>
          <cell r="R395" t="str">
            <v>Ent012l</v>
          </cell>
          <cell r="S395">
            <v>0.94381300652302824</v>
          </cell>
        </row>
        <row r="396">
          <cell r="B396" t="str">
            <v>Ent052lz</v>
          </cell>
          <cell r="C396" t="str">
            <v>Entree, weekend</v>
          </cell>
          <cell r="D396" t="str">
            <v>Lino/PVC</v>
          </cell>
          <cell r="E396">
            <v>52</v>
          </cell>
          <cell r="F396">
            <v>0.12215185185185184</v>
          </cell>
          <cell r="G396">
            <v>0</v>
          </cell>
          <cell r="H396">
            <v>0</v>
          </cell>
          <cell r="I396">
            <v>0</v>
          </cell>
          <cell r="J396">
            <v>0</v>
          </cell>
          <cell r="K396">
            <v>0</v>
          </cell>
          <cell r="L396">
            <v>0</v>
          </cell>
          <cell r="M396">
            <v>0</v>
          </cell>
          <cell r="N396">
            <v>0</v>
          </cell>
          <cell r="O396">
            <v>0</v>
          </cell>
          <cell r="P396">
            <v>0.12215185185185184</v>
          </cell>
          <cell r="Q396">
            <v>425.69964525029565</v>
          </cell>
          <cell r="R396" t="str">
            <v>Ent052lz</v>
          </cell>
          <cell r="S396">
            <v>1.18</v>
          </cell>
        </row>
        <row r="397">
          <cell r="B397" t="str">
            <v>Ent001l</v>
          </cell>
          <cell r="D397" t="str">
            <v>Lino/PVC</v>
          </cell>
          <cell r="E397">
            <v>1</v>
          </cell>
          <cell r="F397">
            <v>0</v>
          </cell>
          <cell r="G397">
            <v>0</v>
          </cell>
          <cell r="H397">
            <v>0</v>
          </cell>
          <cell r="I397">
            <v>0</v>
          </cell>
          <cell r="J397">
            <v>0</v>
          </cell>
          <cell r="K397">
            <v>0</v>
          </cell>
          <cell r="L397">
            <v>0</v>
          </cell>
          <cell r="M397">
            <v>0</v>
          </cell>
          <cell r="N397">
            <v>0</v>
          </cell>
          <cell r="O397">
            <v>0</v>
          </cell>
          <cell r="P397">
            <v>0</v>
          </cell>
          <cell r="Q397">
            <v>0</v>
          </cell>
          <cell r="R397" t="str">
            <v>Ent001l</v>
          </cell>
          <cell r="S397">
            <v>0.8</v>
          </cell>
        </row>
        <row r="398">
          <cell r="B398" t="str">
            <v>Ent002l</v>
          </cell>
          <cell r="D398" t="str">
            <v>Lino/PVC</v>
          </cell>
          <cell r="E398">
            <v>2</v>
          </cell>
          <cell r="F398">
            <v>0</v>
          </cell>
          <cell r="G398">
            <v>0</v>
          </cell>
          <cell r="H398">
            <v>0</v>
          </cell>
          <cell r="I398">
            <v>0</v>
          </cell>
          <cell r="J398">
            <v>0</v>
          </cell>
          <cell r="K398">
            <v>0</v>
          </cell>
          <cell r="L398">
            <v>0</v>
          </cell>
          <cell r="M398">
            <v>0</v>
          </cell>
          <cell r="N398">
            <v>0</v>
          </cell>
          <cell r="O398">
            <v>0</v>
          </cell>
          <cell r="P398">
            <v>0</v>
          </cell>
          <cell r="Q398">
            <v>0</v>
          </cell>
          <cell r="R398" t="str">
            <v>Ent002l</v>
          </cell>
          <cell r="S398">
            <v>0.8</v>
          </cell>
        </row>
        <row r="399">
          <cell r="B399" t="str">
            <v>Ent003l</v>
          </cell>
          <cell r="D399" t="str">
            <v>Lino/PVC</v>
          </cell>
          <cell r="E399">
            <v>3</v>
          </cell>
          <cell r="F399">
            <v>0</v>
          </cell>
          <cell r="G399">
            <v>0</v>
          </cell>
          <cell r="H399">
            <v>0</v>
          </cell>
          <cell r="I399">
            <v>0</v>
          </cell>
          <cell r="J399">
            <v>0</v>
          </cell>
          <cell r="K399">
            <v>0</v>
          </cell>
          <cell r="L399">
            <v>0</v>
          </cell>
          <cell r="M399">
            <v>0</v>
          </cell>
          <cell r="N399">
            <v>0</v>
          </cell>
          <cell r="O399">
            <v>0</v>
          </cell>
          <cell r="P399">
            <v>0</v>
          </cell>
          <cell r="Q399">
            <v>0</v>
          </cell>
          <cell r="R399" t="str">
            <v>Ent003l</v>
          </cell>
          <cell r="S399">
            <v>0.8</v>
          </cell>
        </row>
        <row r="400">
          <cell r="B400" t="str">
            <v>Ent004l</v>
          </cell>
          <cell r="D400" t="str">
            <v>Lino/PVC</v>
          </cell>
          <cell r="E400">
            <v>4</v>
          </cell>
          <cell r="F400">
            <v>0</v>
          </cell>
          <cell r="G400">
            <v>0</v>
          </cell>
          <cell r="H400">
            <v>0</v>
          </cell>
          <cell r="I400">
            <v>0</v>
          </cell>
          <cell r="J400">
            <v>0</v>
          </cell>
          <cell r="K400">
            <v>0</v>
          </cell>
          <cell r="L400">
            <v>0</v>
          </cell>
          <cell r="M400">
            <v>0</v>
          </cell>
          <cell r="N400">
            <v>0</v>
          </cell>
          <cell r="O400">
            <v>0</v>
          </cell>
          <cell r="P400">
            <v>0</v>
          </cell>
          <cell r="Q400">
            <v>0</v>
          </cell>
          <cell r="R400" t="str">
            <v>Ent004l</v>
          </cell>
          <cell r="S400">
            <v>0.8</v>
          </cell>
        </row>
        <row r="401">
          <cell r="B401" t="str">
            <v>Ent005l</v>
          </cell>
          <cell r="D401" t="str">
            <v>Lino/PVC</v>
          </cell>
          <cell r="E401">
            <v>260</v>
          </cell>
          <cell r="F401">
            <v>0.76849382716049375</v>
          </cell>
          <cell r="G401">
            <v>0</v>
          </cell>
          <cell r="H401">
            <v>0</v>
          </cell>
          <cell r="I401">
            <v>0</v>
          </cell>
          <cell r="J401">
            <v>0</v>
          </cell>
          <cell r="K401">
            <v>0</v>
          </cell>
          <cell r="L401">
            <v>0</v>
          </cell>
          <cell r="M401">
            <v>0</v>
          </cell>
          <cell r="N401">
            <v>0</v>
          </cell>
          <cell r="O401">
            <v>0</v>
          </cell>
          <cell r="P401">
            <v>0.76849382716049375</v>
          </cell>
          <cell r="Q401">
            <v>338.32412286338518</v>
          </cell>
          <cell r="R401" t="str">
            <v>Ent005l</v>
          </cell>
          <cell r="S401">
            <v>0.8</v>
          </cell>
        </row>
        <row r="402">
          <cell r="B402" t="str">
            <v>Ent006l</v>
          </cell>
          <cell r="D402" t="str">
            <v>Lino/PVC</v>
          </cell>
          <cell r="E402">
            <v>6</v>
          </cell>
          <cell r="F402">
            <v>0</v>
          </cell>
          <cell r="G402">
            <v>0</v>
          </cell>
          <cell r="H402">
            <v>0</v>
          </cell>
          <cell r="I402">
            <v>0</v>
          </cell>
          <cell r="J402">
            <v>0</v>
          </cell>
          <cell r="K402">
            <v>0</v>
          </cell>
          <cell r="L402">
            <v>0</v>
          </cell>
          <cell r="M402">
            <v>0</v>
          </cell>
          <cell r="N402">
            <v>0</v>
          </cell>
          <cell r="O402">
            <v>0</v>
          </cell>
          <cell r="P402">
            <v>0</v>
          </cell>
          <cell r="Q402">
            <v>0</v>
          </cell>
          <cell r="R402" t="str">
            <v>Ent006l</v>
          </cell>
          <cell r="S402">
            <v>0.8</v>
          </cell>
        </row>
        <row r="403">
          <cell r="B403" t="str">
            <v>Ent007l</v>
          </cell>
          <cell r="D403" t="str">
            <v>Lino/PVC</v>
          </cell>
          <cell r="E403">
            <v>7</v>
          </cell>
          <cell r="F403">
            <v>0</v>
          </cell>
          <cell r="G403">
            <v>0</v>
          </cell>
          <cell r="H403">
            <v>0</v>
          </cell>
          <cell r="I403">
            <v>0</v>
          </cell>
          <cell r="J403">
            <v>0</v>
          </cell>
          <cell r="K403">
            <v>0</v>
          </cell>
          <cell r="L403">
            <v>0</v>
          </cell>
          <cell r="M403">
            <v>0</v>
          </cell>
          <cell r="N403">
            <v>0</v>
          </cell>
          <cell r="O403">
            <v>0</v>
          </cell>
          <cell r="P403">
            <v>0</v>
          </cell>
          <cell r="Q403">
            <v>0</v>
          </cell>
          <cell r="R403" t="str">
            <v>Ent007l</v>
          </cell>
          <cell r="S403">
            <v>0.8</v>
          </cell>
        </row>
        <row r="404">
          <cell r="B404" t="str">
            <v>Ent008l</v>
          </cell>
          <cell r="D404" t="str">
            <v>Lino/PVC</v>
          </cell>
          <cell r="E404">
            <v>8</v>
          </cell>
          <cell r="F404">
            <v>0</v>
          </cell>
          <cell r="G404">
            <v>0</v>
          </cell>
          <cell r="H404">
            <v>0</v>
          </cell>
          <cell r="I404">
            <v>0</v>
          </cell>
          <cell r="J404">
            <v>0</v>
          </cell>
          <cell r="K404">
            <v>0</v>
          </cell>
          <cell r="L404">
            <v>0</v>
          </cell>
          <cell r="M404">
            <v>0</v>
          </cell>
          <cell r="N404">
            <v>0</v>
          </cell>
          <cell r="O404">
            <v>0</v>
          </cell>
          <cell r="P404">
            <v>0</v>
          </cell>
          <cell r="Q404">
            <v>0</v>
          </cell>
          <cell r="R404" t="str">
            <v>Ent008l</v>
          </cell>
          <cell r="S404">
            <v>0.8</v>
          </cell>
        </row>
        <row r="405">
          <cell r="B405" t="str">
            <v>Ent009l</v>
          </cell>
          <cell r="D405" t="str">
            <v>Lino/PVC</v>
          </cell>
          <cell r="E405">
            <v>9</v>
          </cell>
          <cell r="F405">
            <v>0</v>
          </cell>
          <cell r="G405">
            <v>0</v>
          </cell>
          <cell r="H405">
            <v>0</v>
          </cell>
          <cell r="I405">
            <v>0</v>
          </cell>
          <cell r="J405">
            <v>0</v>
          </cell>
          <cell r="K405">
            <v>0</v>
          </cell>
          <cell r="L405">
            <v>0</v>
          </cell>
          <cell r="M405">
            <v>0</v>
          </cell>
          <cell r="N405">
            <v>0</v>
          </cell>
          <cell r="O405">
            <v>0</v>
          </cell>
          <cell r="P405">
            <v>0</v>
          </cell>
          <cell r="Q405">
            <v>0</v>
          </cell>
          <cell r="R405" t="str">
            <v>Ent009l</v>
          </cell>
          <cell r="S405">
            <v>0.8</v>
          </cell>
        </row>
        <row r="406">
          <cell r="B406" t="str">
            <v>Ent010l</v>
          </cell>
          <cell r="D406" t="str">
            <v>Lino/PVC</v>
          </cell>
          <cell r="E406">
            <v>10</v>
          </cell>
          <cell r="F406">
            <v>0</v>
          </cell>
          <cell r="G406">
            <v>0</v>
          </cell>
          <cell r="H406">
            <v>0</v>
          </cell>
          <cell r="I406">
            <v>0</v>
          </cell>
          <cell r="J406">
            <v>0</v>
          </cell>
          <cell r="K406">
            <v>0</v>
          </cell>
          <cell r="L406">
            <v>0</v>
          </cell>
          <cell r="M406">
            <v>0</v>
          </cell>
          <cell r="N406">
            <v>0</v>
          </cell>
          <cell r="O406">
            <v>0</v>
          </cell>
          <cell r="P406">
            <v>0</v>
          </cell>
          <cell r="Q406">
            <v>0</v>
          </cell>
          <cell r="R406" t="str">
            <v>Ent010l</v>
          </cell>
          <cell r="S406">
            <v>2</v>
          </cell>
        </row>
        <row r="407">
          <cell r="B407" t="str">
            <v>Ent011l</v>
          </cell>
          <cell r="D407" t="str">
            <v>Lino/PVC</v>
          </cell>
          <cell r="E407">
            <v>11</v>
          </cell>
          <cell r="F407">
            <v>0</v>
          </cell>
          <cell r="G407">
            <v>0</v>
          </cell>
          <cell r="H407">
            <v>0</v>
          </cell>
          <cell r="I407">
            <v>0</v>
          </cell>
          <cell r="J407">
            <v>0</v>
          </cell>
          <cell r="K407">
            <v>0</v>
          </cell>
          <cell r="L407">
            <v>0</v>
          </cell>
          <cell r="M407">
            <v>0</v>
          </cell>
          <cell r="N407">
            <v>0</v>
          </cell>
          <cell r="O407">
            <v>0</v>
          </cell>
          <cell r="P407">
            <v>0</v>
          </cell>
          <cell r="Q407">
            <v>0</v>
          </cell>
          <cell r="R407" t="str">
            <v>Ent011l</v>
          </cell>
          <cell r="S407">
            <v>0.8</v>
          </cell>
        </row>
        <row r="409">
          <cell r="B409" t="str">
            <v>Ent260s</v>
          </cell>
          <cell r="C409" t="str">
            <v>Entree</v>
          </cell>
          <cell r="D409" t="str">
            <v>Steen</v>
          </cell>
          <cell r="E409">
            <v>260</v>
          </cell>
          <cell r="F409">
            <v>0.64197530864197538</v>
          </cell>
          <cell r="G409">
            <v>0</v>
          </cell>
          <cell r="H409">
            <v>0</v>
          </cell>
          <cell r="I409">
            <v>0</v>
          </cell>
          <cell r="J409">
            <v>0</v>
          </cell>
          <cell r="K409">
            <v>0</v>
          </cell>
          <cell r="L409">
            <v>0</v>
          </cell>
          <cell r="M409">
            <v>0</v>
          </cell>
          <cell r="N409">
            <v>0</v>
          </cell>
          <cell r="O409">
            <v>0</v>
          </cell>
          <cell r="P409">
            <v>0.64197530864197538</v>
          </cell>
          <cell r="Q409">
            <v>404.99999999999994</v>
          </cell>
          <cell r="R409" t="str">
            <v>Ent260s</v>
          </cell>
          <cell r="S409">
            <v>0.68954085861097303</v>
          </cell>
        </row>
        <row r="410">
          <cell r="B410" t="str">
            <v>Ent260sn</v>
          </cell>
          <cell r="C410" t="str">
            <v>Entree, naloopronde</v>
          </cell>
          <cell r="D410" t="str">
            <v>Steen</v>
          </cell>
          <cell r="E410">
            <v>260</v>
          </cell>
          <cell r="F410">
            <v>0.61075925925925922</v>
          </cell>
          <cell r="G410">
            <v>0</v>
          </cell>
          <cell r="H410">
            <v>0</v>
          </cell>
          <cell r="I410">
            <v>0</v>
          </cell>
          <cell r="J410">
            <v>0</v>
          </cell>
          <cell r="K410">
            <v>0</v>
          </cell>
          <cell r="L410">
            <v>0</v>
          </cell>
          <cell r="M410">
            <v>0</v>
          </cell>
          <cell r="N410">
            <v>0</v>
          </cell>
          <cell r="O410">
            <v>0</v>
          </cell>
          <cell r="P410">
            <v>0.61075925925925922</v>
          </cell>
          <cell r="Q410">
            <v>425.69964525029565</v>
          </cell>
          <cell r="R410" t="str">
            <v>Ent260sn</v>
          </cell>
          <cell r="S410">
            <v>1.18</v>
          </cell>
        </row>
        <row r="411">
          <cell r="B411" t="str">
            <v>Ent156s</v>
          </cell>
          <cell r="C411" t="str">
            <v>Entree</v>
          </cell>
          <cell r="D411" t="str">
            <v>Steen</v>
          </cell>
          <cell r="E411">
            <v>156</v>
          </cell>
          <cell r="F411">
            <v>0.49257478927626458</v>
          </cell>
          <cell r="G411">
            <v>0</v>
          </cell>
          <cell r="H411">
            <v>0</v>
          </cell>
          <cell r="I411">
            <v>0</v>
          </cell>
          <cell r="J411">
            <v>0</v>
          </cell>
          <cell r="K411">
            <v>0</v>
          </cell>
          <cell r="L411">
            <v>0</v>
          </cell>
          <cell r="M411">
            <v>0</v>
          </cell>
          <cell r="N411">
            <v>0</v>
          </cell>
          <cell r="O411">
            <v>0</v>
          </cell>
          <cell r="P411">
            <v>0.49257478927626458</v>
          </cell>
          <cell r="Q411">
            <v>316.70317563188587</v>
          </cell>
          <cell r="R411" t="str">
            <v>Ent156s</v>
          </cell>
          <cell r="S411">
            <v>0.68954085861097303</v>
          </cell>
        </row>
        <row r="412">
          <cell r="B412" t="str">
            <v>Ent130s</v>
          </cell>
          <cell r="C412" t="str">
            <v>Entree</v>
          </cell>
          <cell r="D412" t="str">
            <v>Steen</v>
          </cell>
          <cell r="E412">
            <v>130</v>
          </cell>
          <cell r="F412">
            <v>0.48823391869409616</v>
          </cell>
          <cell r="G412">
            <v>0</v>
          </cell>
          <cell r="H412">
            <v>0</v>
          </cell>
          <cell r="I412">
            <v>0</v>
          </cell>
          <cell r="J412">
            <v>0</v>
          </cell>
          <cell r="K412">
            <v>0</v>
          </cell>
          <cell r="L412">
            <v>0</v>
          </cell>
          <cell r="M412">
            <v>0</v>
          </cell>
          <cell r="N412">
            <v>0</v>
          </cell>
          <cell r="O412">
            <v>0</v>
          </cell>
          <cell r="P412">
            <v>0.48823391869409616</v>
          </cell>
          <cell r="Q412">
            <v>266.26581034705157</v>
          </cell>
          <cell r="R412" t="str">
            <v>Ent130s</v>
          </cell>
          <cell r="S412">
            <v>0.73954085861097307</v>
          </cell>
        </row>
        <row r="413">
          <cell r="B413" t="str">
            <v>Ent104s</v>
          </cell>
          <cell r="C413" t="str">
            <v>Entree</v>
          </cell>
          <cell r="D413" t="str">
            <v>Steen</v>
          </cell>
          <cell r="E413">
            <v>104</v>
          </cell>
          <cell r="F413">
            <v>0.47847638144526106</v>
          </cell>
          <cell r="G413">
            <v>0</v>
          </cell>
          <cell r="H413">
            <v>0</v>
          </cell>
          <cell r="I413">
            <v>0</v>
          </cell>
          <cell r="J413">
            <v>0</v>
          </cell>
          <cell r="K413">
            <v>0</v>
          </cell>
          <cell r="L413">
            <v>0</v>
          </cell>
          <cell r="M413">
            <v>0</v>
          </cell>
          <cell r="N413">
            <v>0</v>
          </cell>
          <cell r="O413">
            <v>0</v>
          </cell>
          <cell r="P413">
            <v>0.47847638144526106</v>
          </cell>
          <cell r="Q413">
            <v>217.35660114687997</v>
          </cell>
          <cell r="R413" t="str">
            <v>Ent104s</v>
          </cell>
          <cell r="S413">
            <v>0.78954085861097301</v>
          </cell>
        </row>
        <row r="414">
          <cell r="B414" t="str">
            <v>Ent052s</v>
          </cell>
          <cell r="C414" t="str">
            <v>Entree</v>
          </cell>
          <cell r="D414" t="str">
            <v>Steen</v>
          </cell>
          <cell r="E414">
            <v>52</v>
          </cell>
          <cell r="F414">
            <v>0.41782704768833145</v>
          </cell>
          <cell r="G414">
            <v>0</v>
          </cell>
          <cell r="H414">
            <v>0</v>
          </cell>
          <cell r="I414">
            <v>0</v>
          </cell>
          <cell r="J414">
            <v>0</v>
          </cell>
          <cell r="K414">
            <v>0</v>
          </cell>
          <cell r="L414">
            <v>0</v>
          </cell>
          <cell r="M414">
            <v>0</v>
          </cell>
          <cell r="N414">
            <v>0</v>
          </cell>
          <cell r="O414">
            <v>0</v>
          </cell>
          <cell r="P414">
            <v>0.41782704768833145</v>
          </cell>
          <cell r="Q414">
            <v>124.45340790572327</v>
          </cell>
          <cell r="R414" t="str">
            <v>Ent052s</v>
          </cell>
          <cell r="S414">
            <v>0.83954085861097305</v>
          </cell>
        </row>
        <row r="415">
          <cell r="B415" t="str">
            <v>Ent026s</v>
          </cell>
          <cell r="C415" t="str">
            <v>Entree</v>
          </cell>
          <cell r="D415" t="str">
            <v>Steen</v>
          </cell>
          <cell r="E415">
            <v>26</v>
          </cell>
          <cell r="F415">
            <v>0.26318329230385146</v>
          </cell>
          <cell r="G415">
            <v>0</v>
          </cell>
          <cell r="H415">
            <v>0</v>
          </cell>
          <cell r="I415">
            <v>0</v>
          </cell>
          <cell r="J415">
            <v>0</v>
          </cell>
          <cell r="K415">
            <v>0</v>
          </cell>
          <cell r="L415">
            <v>0</v>
          </cell>
          <cell r="M415">
            <v>0</v>
          </cell>
          <cell r="N415">
            <v>0</v>
          </cell>
          <cell r="O415">
            <v>0</v>
          </cell>
          <cell r="P415">
            <v>0.26318329230385146</v>
          </cell>
          <cell r="Q415">
            <v>98.790465657608593</v>
          </cell>
          <cell r="R415" t="str">
            <v>Ent026s</v>
          </cell>
          <cell r="S415">
            <v>0.88954085861097298</v>
          </cell>
        </row>
        <row r="416">
          <cell r="B416" t="str">
            <v>Ent012s</v>
          </cell>
          <cell r="C416" t="str">
            <v>Entree</v>
          </cell>
          <cell r="D416" t="str">
            <v>Steen</v>
          </cell>
          <cell r="E416">
            <v>12</v>
          </cell>
          <cell r="F416">
            <v>0.17233615193595719</v>
          </cell>
          <cell r="G416">
            <v>0</v>
          </cell>
          <cell r="H416">
            <v>0</v>
          </cell>
          <cell r="I416">
            <v>0</v>
          </cell>
          <cell r="J416">
            <v>0</v>
          </cell>
          <cell r="K416">
            <v>0</v>
          </cell>
          <cell r="L416">
            <v>0</v>
          </cell>
          <cell r="M416">
            <v>0</v>
          </cell>
          <cell r="N416">
            <v>0</v>
          </cell>
          <cell r="O416">
            <v>0</v>
          </cell>
          <cell r="P416">
            <v>0.17233615193595719</v>
          </cell>
          <cell r="Q416">
            <v>69.631356306826362</v>
          </cell>
          <cell r="R416" t="str">
            <v>Ent012s</v>
          </cell>
          <cell r="S416">
            <v>0.93954085861097303</v>
          </cell>
        </row>
        <row r="417">
          <cell r="B417" t="str">
            <v>Ent052sz</v>
          </cell>
          <cell r="C417" t="str">
            <v>Entree, weekend</v>
          </cell>
          <cell r="D417" t="str">
            <v>Steen</v>
          </cell>
          <cell r="E417">
            <v>52</v>
          </cell>
          <cell r="F417">
            <v>0.12215185185185184</v>
          </cell>
          <cell r="G417">
            <v>0</v>
          </cell>
          <cell r="H417">
            <v>0</v>
          </cell>
          <cell r="I417">
            <v>0</v>
          </cell>
          <cell r="J417">
            <v>0</v>
          </cell>
          <cell r="K417">
            <v>0</v>
          </cell>
          <cell r="L417">
            <v>0</v>
          </cell>
          <cell r="M417">
            <v>0</v>
          </cell>
          <cell r="N417">
            <v>0</v>
          </cell>
          <cell r="O417">
            <v>0</v>
          </cell>
          <cell r="P417">
            <v>0.12215185185185184</v>
          </cell>
          <cell r="Q417">
            <v>425.69964525029565</v>
          </cell>
          <cell r="R417" t="str">
            <v>Ent052sz</v>
          </cell>
          <cell r="S417">
            <v>1.18</v>
          </cell>
        </row>
        <row r="418">
          <cell r="B418" t="str">
            <v>Ent001s</v>
          </cell>
          <cell r="D418" t="str">
            <v>Steen</v>
          </cell>
          <cell r="E418">
            <v>1</v>
          </cell>
          <cell r="F418">
            <v>0</v>
          </cell>
          <cell r="G418">
            <v>0</v>
          </cell>
          <cell r="H418">
            <v>0</v>
          </cell>
          <cell r="I418">
            <v>0</v>
          </cell>
          <cell r="J418">
            <v>0</v>
          </cell>
          <cell r="K418">
            <v>0</v>
          </cell>
          <cell r="L418">
            <v>0</v>
          </cell>
          <cell r="M418">
            <v>0</v>
          </cell>
          <cell r="N418">
            <v>0</v>
          </cell>
          <cell r="O418">
            <v>0</v>
          </cell>
          <cell r="P418">
            <v>0</v>
          </cell>
          <cell r="Q418">
            <v>0</v>
          </cell>
          <cell r="R418" t="str">
            <v>Ent001s</v>
          </cell>
          <cell r="S418">
            <v>0.8</v>
          </cell>
        </row>
        <row r="419">
          <cell r="B419" t="str">
            <v>Ent002s</v>
          </cell>
          <cell r="D419" t="str">
            <v>Steen</v>
          </cell>
          <cell r="E419">
            <v>2</v>
          </cell>
          <cell r="F419">
            <v>0</v>
          </cell>
          <cell r="G419">
            <v>0</v>
          </cell>
          <cell r="H419">
            <v>0</v>
          </cell>
          <cell r="I419">
            <v>0</v>
          </cell>
          <cell r="J419">
            <v>0</v>
          </cell>
          <cell r="K419">
            <v>0</v>
          </cell>
          <cell r="L419">
            <v>0</v>
          </cell>
          <cell r="M419">
            <v>0</v>
          </cell>
          <cell r="N419">
            <v>0</v>
          </cell>
          <cell r="O419">
            <v>0</v>
          </cell>
          <cell r="P419">
            <v>0</v>
          </cell>
          <cell r="Q419">
            <v>0</v>
          </cell>
          <cell r="R419" t="str">
            <v>Ent002s</v>
          </cell>
          <cell r="S419">
            <v>0.8</v>
          </cell>
        </row>
        <row r="420">
          <cell r="B420" t="str">
            <v>Ent003s</v>
          </cell>
          <cell r="D420" t="str">
            <v>Steen</v>
          </cell>
          <cell r="E420">
            <v>3</v>
          </cell>
          <cell r="F420">
            <v>0</v>
          </cell>
          <cell r="G420">
            <v>0</v>
          </cell>
          <cell r="H420">
            <v>0</v>
          </cell>
          <cell r="I420">
            <v>0</v>
          </cell>
          <cell r="J420">
            <v>0</v>
          </cell>
          <cell r="K420">
            <v>0</v>
          </cell>
          <cell r="L420">
            <v>0</v>
          </cell>
          <cell r="M420">
            <v>0</v>
          </cell>
          <cell r="N420">
            <v>0</v>
          </cell>
          <cell r="O420">
            <v>0</v>
          </cell>
          <cell r="P420">
            <v>0</v>
          </cell>
          <cell r="Q420">
            <v>0</v>
          </cell>
          <cell r="R420" t="str">
            <v>Ent003s</v>
          </cell>
          <cell r="S420">
            <v>0.8</v>
          </cell>
        </row>
        <row r="421">
          <cell r="B421" t="str">
            <v>Ent004s</v>
          </cell>
          <cell r="D421" t="str">
            <v>Steen</v>
          </cell>
          <cell r="E421">
            <v>4</v>
          </cell>
          <cell r="F421">
            <v>0</v>
          </cell>
          <cell r="G421">
            <v>0</v>
          </cell>
          <cell r="H421">
            <v>0</v>
          </cell>
          <cell r="I421">
            <v>0</v>
          </cell>
          <cell r="J421">
            <v>0</v>
          </cell>
          <cell r="K421">
            <v>0</v>
          </cell>
          <cell r="L421">
            <v>0</v>
          </cell>
          <cell r="M421">
            <v>0</v>
          </cell>
          <cell r="N421">
            <v>0</v>
          </cell>
          <cell r="O421">
            <v>0</v>
          </cell>
          <cell r="P421">
            <v>0</v>
          </cell>
          <cell r="Q421">
            <v>0</v>
          </cell>
          <cell r="R421" t="str">
            <v>Ent004s</v>
          </cell>
          <cell r="S421">
            <v>0.8</v>
          </cell>
        </row>
        <row r="422">
          <cell r="B422" t="str">
            <v>Ent005s</v>
          </cell>
          <cell r="D422" t="str">
            <v>Steen</v>
          </cell>
          <cell r="E422">
            <v>5</v>
          </cell>
          <cell r="F422">
            <v>0</v>
          </cell>
          <cell r="G422">
            <v>0</v>
          </cell>
          <cell r="H422">
            <v>0</v>
          </cell>
          <cell r="I422">
            <v>0</v>
          </cell>
          <cell r="J422">
            <v>0</v>
          </cell>
          <cell r="K422">
            <v>0</v>
          </cell>
          <cell r="L422">
            <v>0</v>
          </cell>
          <cell r="M422">
            <v>0</v>
          </cell>
          <cell r="N422">
            <v>0</v>
          </cell>
          <cell r="O422">
            <v>0</v>
          </cell>
          <cell r="P422">
            <v>0</v>
          </cell>
          <cell r="Q422">
            <v>0</v>
          </cell>
          <cell r="R422" t="str">
            <v>Ent005s</v>
          </cell>
          <cell r="S422">
            <v>0.8</v>
          </cell>
        </row>
        <row r="423">
          <cell r="B423" t="str">
            <v>Ent006s</v>
          </cell>
          <cell r="D423" t="str">
            <v>Steen</v>
          </cell>
          <cell r="E423">
            <v>6</v>
          </cell>
          <cell r="F423">
            <v>0</v>
          </cell>
          <cell r="G423">
            <v>0</v>
          </cell>
          <cell r="H423">
            <v>0</v>
          </cell>
          <cell r="I423">
            <v>0</v>
          </cell>
          <cell r="J423">
            <v>0</v>
          </cell>
          <cell r="K423">
            <v>0</v>
          </cell>
          <cell r="L423">
            <v>0</v>
          </cell>
          <cell r="M423">
            <v>0</v>
          </cell>
          <cell r="N423">
            <v>0</v>
          </cell>
          <cell r="O423">
            <v>0</v>
          </cell>
          <cell r="P423">
            <v>0</v>
          </cell>
          <cell r="Q423">
            <v>0</v>
          </cell>
          <cell r="R423" t="str">
            <v>Ent006s</v>
          </cell>
          <cell r="S423">
            <v>0.8</v>
          </cell>
        </row>
        <row r="424">
          <cell r="B424" t="str">
            <v>Ent007s</v>
          </cell>
          <cell r="D424" t="str">
            <v>Steen</v>
          </cell>
          <cell r="E424">
            <v>7</v>
          </cell>
          <cell r="F424">
            <v>0</v>
          </cell>
          <cell r="G424">
            <v>0</v>
          </cell>
          <cell r="H424">
            <v>0</v>
          </cell>
          <cell r="I424">
            <v>0</v>
          </cell>
          <cell r="J424">
            <v>0</v>
          </cell>
          <cell r="K424">
            <v>0</v>
          </cell>
          <cell r="L424">
            <v>0</v>
          </cell>
          <cell r="M424">
            <v>0</v>
          </cell>
          <cell r="N424">
            <v>0</v>
          </cell>
          <cell r="O424">
            <v>0</v>
          </cell>
          <cell r="P424">
            <v>0</v>
          </cell>
          <cell r="Q424">
            <v>0</v>
          </cell>
          <cell r="R424" t="str">
            <v>Ent007s</v>
          </cell>
          <cell r="S424">
            <v>0.8</v>
          </cell>
        </row>
        <row r="425">
          <cell r="B425" t="str">
            <v>Ent008s</v>
          </cell>
          <cell r="D425" t="str">
            <v>Steen</v>
          </cell>
          <cell r="E425">
            <v>8</v>
          </cell>
          <cell r="F425">
            <v>0</v>
          </cell>
          <cell r="G425">
            <v>0</v>
          </cell>
          <cell r="H425">
            <v>0</v>
          </cell>
          <cell r="I425">
            <v>0</v>
          </cell>
          <cell r="J425">
            <v>0</v>
          </cell>
          <cell r="K425">
            <v>0</v>
          </cell>
          <cell r="L425">
            <v>0</v>
          </cell>
          <cell r="M425">
            <v>0</v>
          </cell>
          <cell r="N425">
            <v>0</v>
          </cell>
          <cell r="O425">
            <v>0</v>
          </cell>
          <cell r="P425">
            <v>0</v>
          </cell>
          <cell r="Q425">
            <v>0</v>
          </cell>
          <cell r="R425" t="str">
            <v>Ent008s</v>
          </cell>
          <cell r="S425">
            <v>0.8</v>
          </cell>
        </row>
        <row r="426">
          <cell r="B426" t="str">
            <v>Ent009s</v>
          </cell>
          <cell r="D426" t="str">
            <v>Steen</v>
          </cell>
          <cell r="E426">
            <v>9</v>
          </cell>
          <cell r="F426">
            <v>0</v>
          </cell>
          <cell r="G426">
            <v>0</v>
          </cell>
          <cell r="H426">
            <v>0</v>
          </cell>
          <cell r="I426">
            <v>0</v>
          </cell>
          <cell r="J426">
            <v>0</v>
          </cell>
          <cell r="K426">
            <v>0</v>
          </cell>
          <cell r="L426">
            <v>0</v>
          </cell>
          <cell r="M426">
            <v>0</v>
          </cell>
          <cell r="N426">
            <v>0</v>
          </cell>
          <cell r="O426">
            <v>0</v>
          </cell>
          <cell r="P426">
            <v>0</v>
          </cell>
          <cell r="Q426">
            <v>0</v>
          </cell>
          <cell r="R426" t="str">
            <v>Ent009s</v>
          </cell>
          <cell r="S426">
            <v>0.8</v>
          </cell>
        </row>
        <row r="427">
          <cell r="B427" t="str">
            <v>Ent010s</v>
          </cell>
          <cell r="D427" t="str">
            <v>Steen</v>
          </cell>
          <cell r="E427">
            <v>10</v>
          </cell>
          <cell r="F427">
            <v>0</v>
          </cell>
          <cell r="G427">
            <v>0</v>
          </cell>
          <cell r="H427">
            <v>0</v>
          </cell>
          <cell r="I427">
            <v>0</v>
          </cell>
          <cell r="J427">
            <v>0</v>
          </cell>
          <cell r="K427">
            <v>0</v>
          </cell>
          <cell r="L427">
            <v>0</v>
          </cell>
          <cell r="M427">
            <v>0</v>
          </cell>
          <cell r="N427">
            <v>0</v>
          </cell>
          <cell r="O427">
            <v>0</v>
          </cell>
          <cell r="P427">
            <v>0</v>
          </cell>
          <cell r="Q427">
            <v>0</v>
          </cell>
          <cell r="R427" t="str">
            <v>Ent010s</v>
          </cell>
          <cell r="S427">
            <v>0.8</v>
          </cell>
        </row>
        <row r="428">
          <cell r="B428" t="str">
            <v>Ent011s</v>
          </cell>
          <cell r="D428" t="str">
            <v>Steen</v>
          </cell>
          <cell r="E428">
            <v>11</v>
          </cell>
          <cell r="F428">
            <v>0</v>
          </cell>
          <cell r="G428">
            <v>0</v>
          </cell>
          <cell r="H428">
            <v>0</v>
          </cell>
          <cell r="I428">
            <v>0</v>
          </cell>
          <cell r="J428">
            <v>0</v>
          </cell>
          <cell r="K428">
            <v>0</v>
          </cell>
          <cell r="L428">
            <v>0</v>
          </cell>
          <cell r="M428">
            <v>0</v>
          </cell>
          <cell r="N428">
            <v>0</v>
          </cell>
          <cell r="O428">
            <v>0</v>
          </cell>
          <cell r="P428">
            <v>0</v>
          </cell>
          <cell r="Q428">
            <v>0</v>
          </cell>
          <cell r="R428" t="str">
            <v>Ent011s</v>
          </cell>
          <cell r="S428">
            <v>0.8</v>
          </cell>
        </row>
        <row r="430">
          <cell r="B430" t="str">
            <v>Ent260t</v>
          </cell>
          <cell r="C430" t="str">
            <v>Entree</v>
          </cell>
          <cell r="D430" t="str">
            <v>Tapijt</v>
          </cell>
          <cell r="E430">
            <v>260</v>
          </cell>
          <cell r="F430">
            <v>0.52</v>
          </cell>
          <cell r="G430">
            <v>0</v>
          </cell>
          <cell r="H430">
            <v>0</v>
          </cell>
          <cell r="I430">
            <v>0</v>
          </cell>
          <cell r="J430">
            <v>0</v>
          </cell>
          <cell r="K430">
            <v>0</v>
          </cell>
          <cell r="L430">
            <v>0</v>
          </cell>
          <cell r="M430">
            <v>0</v>
          </cell>
          <cell r="N430">
            <v>0</v>
          </cell>
          <cell r="O430">
            <v>0</v>
          </cell>
          <cell r="P430">
            <v>0.52</v>
          </cell>
          <cell r="Q430">
            <v>500</v>
          </cell>
          <cell r="R430" t="str">
            <v>Ent260t</v>
          </cell>
          <cell r="S430">
            <v>0.84910795282733609</v>
          </cell>
        </row>
        <row r="431">
          <cell r="B431" t="str">
            <v>Ent260tn</v>
          </cell>
          <cell r="C431" t="str">
            <v>Entree, naloopronde</v>
          </cell>
          <cell r="D431" t="str">
            <v>Tapijt</v>
          </cell>
          <cell r="E431">
            <v>260</v>
          </cell>
          <cell r="F431">
            <v>0.48027777777777775</v>
          </cell>
          <cell r="G431">
            <v>0</v>
          </cell>
          <cell r="H431">
            <v>0</v>
          </cell>
          <cell r="I431">
            <v>0</v>
          </cell>
          <cell r="J431">
            <v>0</v>
          </cell>
          <cell r="K431">
            <v>0</v>
          </cell>
          <cell r="L431">
            <v>0</v>
          </cell>
          <cell r="M431">
            <v>0</v>
          </cell>
          <cell r="N431">
            <v>0</v>
          </cell>
          <cell r="O431">
            <v>0</v>
          </cell>
          <cell r="P431">
            <v>0.48027777777777775</v>
          </cell>
          <cell r="Q431">
            <v>541.3533834586467</v>
          </cell>
          <cell r="R431" t="str">
            <v>Ent260tn</v>
          </cell>
          <cell r="S431">
            <v>1.425</v>
          </cell>
        </row>
        <row r="432">
          <cell r="B432" t="str">
            <v>Ent156t</v>
          </cell>
          <cell r="C432" t="str">
            <v>Entree</v>
          </cell>
          <cell r="D432" t="str">
            <v>Tapijt</v>
          </cell>
          <cell r="E432">
            <v>156</v>
          </cell>
          <cell r="F432">
            <v>0.39735107348049603</v>
          </cell>
          <cell r="G432">
            <v>0</v>
          </cell>
          <cell r="H432">
            <v>0</v>
          </cell>
          <cell r="I432">
            <v>0</v>
          </cell>
          <cell r="J432">
            <v>0</v>
          </cell>
          <cell r="K432">
            <v>0</v>
          </cell>
          <cell r="L432">
            <v>0</v>
          </cell>
          <cell r="M432">
            <v>0</v>
          </cell>
          <cell r="N432">
            <v>0</v>
          </cell>
          <cell r="O432">
            <v>0</v>
          </cell>
          <cell r="P432">
            <v>0.39735107348049603</v>
          </cell>
          <cell r="Q432">
            <v>392.59992085476841</v>
          </cell>
          <cell r="R432" t="str">
            <v>Ent156t</v>
          </cell>
          <cell r="S432">
            <v>0.84910795282733609</v>
          </cell>
        </row>
        <row r="433">
          <cell r="B433" t="str">
            <v>Ent130t</v>
          </cell>
          <cell r="C433" t="str">
            <v>Entree</v>
          </cell>
          <cell r="D433" t="str">
            <v>Tapijt</v>
          </cell>
          <cell r="E433">
            <v>130</v>
          </cell>
          <cell r="F433">
            <v>0.40000000000000008</v>
          </cell>
          <cell r="G433">
            <v>0</v>
          </cell>
          <cell r="H433">
            <v>0</v>
          </cell>
          <cell r="I433">
            <v>0</v>
          </cell>
          <cell r="J433">
            <v>0</v>
          </cell>
          <cell r="K433">
            <v>0</v>
          </cell>
          <cell r="L433">
            <v>0</v>
          </cell>
          <cell r="M433">
            <v>0</v>
          </cell>
          <cell r="N433">
            <v>0</v>
          </cell>
          <cell r="O433">
            <v>0</v>
          </cell>
          <cell r="P433">
            <v>0.40000000000000008</v>
          </cell>
          <cell r="Q433">
            <v>324.99999999999994</v>
          </cell>
          <cell r="R433" t="str">
            <v>Ent130t</v>
          </cell>
          <cell r="S433">
            <v>0.92624356775300176</v>
          </cell>
        </row>
        <row r="434">
          <cell r="B434" t="str">
            <v>Ent104t</v>
          </cell>
          <cell r="C434" t="str">
            <v>Entree</v>
          </cell>
          <cell r="D434" t="str">
            <v>Tapijt</v>
          </cell>
          <cell r="E434">
            <v>104</v>
          </cell>
          <cell r="F434">
            <v>0.39574074074074073</v>
          </cell>
          <cell r="G434">
            <v>0</v>
          </cell>
          <cell r="H434">
            <v>0</v>
          </cell>
          <cell r="I434">
            <v>0</v>
          </cell>
          <cell r="J434">
            <v>0</v>
          </cell>
          <cell r="K434">
            <v>0</v>
          </cell>
          <cell r="L434">
            <v>0</v>
          </cell>
          <cell r="M434">
            <v>0</v>
          </cell>
          <cell r="N434">
            <v>0</v>
          </cell>
          <cell r="O434">
            <v>0</v>
          </cell>
          <cell r="P434">
            <v>0.39574074074074073</v>
          </cell>
          <cell r="Q434">
            <v>262.79831539541414</v>
          </cell>
          <cell r="R434" t="str">
            <v>Ent104t</v>
          </cell>
          <cell r="S434">
            <v>1</v>
          </cell>
        </row>
        <row r="435">
          <cell r="B435" t="str">
            <v>Ent052t</v>
          </cell>
          <cell r="C435" t="str">
            <v>Entree</v>
          </cell>
          <cell r="D435" t="str">
            <v>Tapijt</v>
          </cell>
          <cell r="E435">
            <v>52</v>
          </cell>
          <cell r="F435">
            <v>0.32351851851851848</v>
          </cell>
          <cell r="G435">
            <v>0</v>
          </cell>
          <cell r="H435">
            <v>0</v>
          </cell>
          <cell r="I435">
            <v>0</v>
          </cell>
          <cell r="J435">
            <v>0</v>
          </cell>
          <cell r="K435">
            <v>0</v>
          </cell>
          <cell r="L435">
            <v>0</v>
          </cell>
          <cell r="M435">
            <v>0</v>
          </cell>
          <cell r="N435">
            <v>0</v>
          </cell>
          <cell r="O435">
            <v>0</v>
          </cell>
          <cell r="P435">
            <v>0.32351851851851848</v>
          </cell>
          <cell r="Q435">
            <v>160.73268460217517</v>
          </cell>
          <cell r="R435" t="str">
            <v>Ent052t</v>
          </cell>
          <cell r="S435">
            <v>1</v>
          </cell>
        </row>
        <row r="436">
          <cell r="B436" t="str">
            <v>Ent026t</v>
          </cell>
          <cell r="C436" t="str">
            <v>Entree</v>
          </cell>
          <cell r="D436" t="str">
            <v>Tapijt</v>
          </cell>
          <cell r="E436">
            <v>26</v>
          </cell>
          <cell r="F436">
            <v>0.19586586440285667</v>
          </cell>
          <cell r="G436">
            <v>0</v>
          </cell>
          <cell r="H436">
            <v>0</v>
          </cell>
          <cell r="I436">
            <v>0</v>
          </cell>
          <cell r="J436">
            <v>0</v>
          </cell>
          <cell r="K436">
            <v>0</v>
          </cell>
          <cell r="L436">
            <v>0</v>
          </cell>
          <cell r="M436">
            <v>0</v>
          </cell>
          <cell r="N436">
            <v>0</v>
          </cell>
          <cell r="O436">
            <v>0</v>
          </cell>
          <cell r="P436">
            <v>0.19586586440285667</v>
          </cell>
          <cell r="Q436">
            <v>132.74390654679488</v>
          </cell>
          <cell r="R436" t="str">
            <v>Ent026t</v>
          </cell>
          <cell r="S436">
            <v>1.0491079528273362</v>
          </cell>
        </row>
        <row r="437">
          <cell r="B437" t="str">
            <v>Ent012t</v>
          </cell>
          <cell r="C437" t="str">
            <v>Entree</v>
          </cell>
          <cell r="D437" t="str">
            <v>Tapijt</v>
          </cell>
          <cell r="E437">
            <v>12</v>
          </cell>
          <cell r="F437">
            <v>0.12008772077187563</v>
          </cell>
          <cell r="G437">
            <v>0</v>
          </cell>
          <cell r="H437">
            <v>0</v>
          </cell>
          <cell r="I437">
            <v>0</v>
          </cell>
          <cell r="J437">
            <v>0</v>
          </cell>
          <cell r="K437">
            <v>0</v>
          </cell>
          <cell r="L437">
            <v>0</v>
          </cell>
          <cell r="M437">
            <v>0</v>
          </cell>
          <cell r="N437">
            <v>0</v>
          </cell>
          <cell r="O437">
            <v>0</v>
          </cell>
          <cell r="P437">
            <v>0.12008772077187563</v>
          </cell>
          <cell r="Q437">
            <v>99.926952754776437</v>
          </cell>
          <cell r="R437" t="str">
            <v>Ent012t</v>
          </cell>
          <cell r="S437">
            <v>1.0991079528273362</v>
          </cell>
        </row>
        <row r="438">
          <cell r="B438" t="str">
            <v>Ent052tz</v>
          </cell>
          <cell r="C438" t="str">
            <v>Entree, weekend</v>
          </cell>
          <cell r="D438" t="str">
            <v>Tapijt</v>
          </cell>
          <cell r="E438">
            <v>52</v>
          </cell>
          <cell r="F438">
            <v>9.6055555555555561E-2</v>
          </cell>
          <cell r="G438">
            <v>0</v>
          </cell>
          <cell r="H438">
            <v>0</v>
          </cell>
          <cell r="I438">
            <v>0</v>
          </cell>
          <cell r="J438">
            <v>0</v>
          </cell>
          <cell r="K438">
            <v>0</v>
          </cell>
          <cell r="L438">
            <v>0</v>
          </cell>
          <cell r="M438">
            <v>0</v>
          </cell>
          <cell r="N438">
            <v>0</v>
          </cell>
          <cell r="O438">
            <v>0</v>
          </cell>
          <cell r="P438">
            <v>9.6055555555555561E-2</v>
          </cell>
          <cell r="Q438">
            <v>541.35338345864659</v>
          </cell>
          <cell r="R438" t="str">
            <v>Ent052tz</v>
          </cell>
          <cell r="S438">
            <v>1.425</v>
          </cell>
        </row>
        <row r="439">
          <cell r="B439" t="str">
            <v>Ent001t</v>
          </cell>
          <cell r="D439" t="str">
            <v>Tapijt</v>
          </cell>
          <cell r="E439">
            <v>1</v>
          </cell>
          <cell r="F439">
            <v>0</v>
          </cell>
          <cell r="G439">
            <v>0</v>
          </cell>
          <cell r="H439">
            <v>0</v>
          </cell>
          <cell r="I439">
            <v>0</v>
          </cell>
          <cell r="J439">
            <v>0</v>
          </cell>
          <cell r="K439">
            <v>0</v>
          </cell>
          <cell r="L439">
            <v>0</v>
          </cell>
          <cell r="M439">
            <v>0</v>
          </cell>
          <cell r="N439">
            <v>0</v>
          </cell>
          <cell r="O439">
            <v>0</v>
          </cell>
          <cell r="P439">
            <v>0</v>
          </cell>
          <cell r="Q439">
            <v>0</v>
          </cell>
          <cell r="R439" t="str">
            <v>Ent001t</v>
          </cell>
          <cell r="S439">
            <v>0.8</v>
          </cell>
        </row>
        <row r="440">
          <cell r="B440" t="str">
            <v>Ent002t</v>
          </cell>
          <cell r="D440" t="str">
            <v>Tapijt</v>
          </cell>
          <cell r="E440">
            <v>2</v>
          </cell>
          <cell r="F440">
            <v>0</v>
          </cell>
          <cell r="G440">
            <v>0</v>
          </cell>
          <cell r="H440">
            <v>0</v>
          </cell>
          <cell r="I440">
            <v>0</v>
          </cell>
          <cell r="J440">
            <v>0</v>
          </cell>
          <cell r="K440">
            <v>0</v>
          </cell>
          <cell r="L440">
            <v>0</v>
          </cell>
          <cell r="M440">
            <v>0</v>
          </cell>
          <cell r="N440">
            <v>0</v>
          </cell>
          <cell r="O440">
            <v>0</v>
          </cell>
          <cell r="P440">
            <v>0</v>
          </cell>
          <cell r="Q440">
            <v>0</v>
          </cell>
          <cell r="R440" t="str">
            <v>Ent002t</v>
          </cell>
          <cell r="S440">
            <v>0.8</v>
          </cell>
        </row>
        <row r="441">
          <cell r="B441" t="str">
            <v>Ent003t</v>
          </cell>
          <cell r="D441" t="str">
            <v>Tapijt</v>
          </cell>
          <cell r="E441">
            <v>3</v>
          </cell>
          <cell r="F441">
            <v>0</v>
          </cell>
          <cell r="G441">
            <v>0</v>
          </cell>
          <cell r="H441">
            <v>0</v>
          </cell>
          <cell r="I441">
            <v>0</v>
          </cell>
          <cell r="J441">
            <v>0</v>
          </cell>
          <cell r="K441">
            <v>0</v>
          </cell>
          <cell r="L441">
            <v>0</v>
          </cell>
          <cell r="M441">
            <v>0</v>
          </cell>
          <cell r="N441">
            <v>0</v>
          </cell>
          <cell r="O441">
            <v>0</v>
          </cell>
          <cell r="P441">
            <v>0</v>
          </cell>
          <cell r="Q441">
            <v>0</v>
          </cell>
          <cell r="R441" t="str">
            <v>Ent003t</v>
          </cell>
          <cell r="S441">
            <v>0.8</v>
          </cell>
        </row>
        <row r="442">
          <cell r="B442" t="str">
            <v>Ent004t</v>
          </cell>
          <cell r="D442" t="str">
            <v>Tapijt</v>
          </cell>
          <cell r="E442">
            <v>4</v>
          </cell>
          <cell r="F442">
            <v>0</v>
          </cell>
          <cell r="G442">
            <v>0</v>
          </cell>
          <cell r="H442">
            <v>0</v>
          </cell>
          <cell r="I442">
            <v>0</v>
          </cell>
          <cell r="J442">
            <v>0</v>
          </cell>
          <cell r="K442">
            <v>0</v>
          </cell>
          <cell r="L442">
            <v>0</v>
          </cell>
          <cell r="M442">
            <v>0</v>
          </cell>
          <cell r="N442">
            <v>0</v>
          </cell>
          <cell r="O442">
            <v>0</v>
          </cell>
          <cell r="P442">
            <v>0</v>
          </cell>
          <cell r="Q442">
            <v>0</v>
          </cell>
          <cell r="R442" t="str">
            <v>Ent004t</v>
          </cell>
          <cell r="S442">
            <v>0.8</v>
          </cell>
        </row>
        <row r="443">
          <cell r="B443" t="str">
            <v>Ent005t</v>
          </cell>
          <cell r="D443" t="str">
            <v>Tapijt</v>
          </cell>
          <cell r="E443">
            <v>156</v>
          </cell>
          <cell r="F443">
            <v>0</v>
          </cell>
          <cell r="G443">
            <v>0</v>
          </cell>
          <cell r="H443">
            <v>0</v>
          </cell>
          <cell r="I443">
            <v>0</v>
          </cell>
          <cell r="J443">
            <v>0</v>
          </cell>
          <cell r="K443">
            <v>0</v>
          </cell>
          <cell r="L443">
            <v>0</v>
          </cell>
          <cell r="M443">
            <v>0</v>
          </cell>
          <cell r="N443">
            <v>0</v>
          </cell>
          <cell r="O443">
            <v>0</v>
          </cell>
          <cell r="P443">
            <v>0</v>
          </cell>
          <cell r="Q443">
            <v>0</v>
          </cell>
          <cell r="R443" t="str">
            <v>Ent005t</v>
          </cell>
          <cell r="S443">
            <v>1.2</v>
          </cell>
        </row>
        <row r="444">
          <cell r="B444" t="str">
            <v>Ent006t</v>
          </cell>
          <cell r="D444" t="str">
            <v>Tapijt</v>
          </cell>
          <cell r="E444">
            <v>6</v>
          </cell>
          <cell r="F444">
            <v>0</v>
          </cell>
          <cell r="G444">
            <v>0</v>
          </cell>
          <cell r="H444">
            <v>0</v>
          </cell>
          <cell r="I444">
            <v>0</v>
          </cell>
          <cell r="J444">
            <v>0</v>
          </cell>
          <cell r="K444">
            <v>0</v>
          </cell>
          <cell r="L444">
            <v>0</v>
          </cell>
          <cell r="M444">
            <v>0</v>
          </cell>
          <cell r="N444">
            <v>0</v>
          </cell>
          <cell r="O444">
            <v>0</v>
          </cell>
          <cell r="P444">
            <v>0</v>
          </cell>
          <cell r="Q444">
            <v>0</v>
          </cell>
          <cell r="R444" t="str">
            <v>Ent006t</v>
          </cell>
          <cell r="S444">
            <v>0.8</v>
          </cell>
        </row>
        <row r="445">
          <cell r="B445" t="str">
            <v>Ent007t</v>
          </cell>
          <cell r="D445" t="str">
            <v>Tapijt</v>
          </cell>
          <cell r="E445">
            <v>7</v>
          </cell>
          <cell r="F445">
            <v>0</v>
          </cell>
          <cell r="G445">
            <v>0</v>
          </cell>
          <cell r="H445">
            <v>0</v>
          </cell>
          <cell r="I445">
            <v>0</v>
          </cell>
          <cell r="J445">
            <v>0</v>
          </cell>
          <cell r="K445">
            <v>0</v>
          </cell>
          <cell r="L445">
            <v>0</v>
          </cell>
          <cell r="M445">
            <v>0</v>
          </cell>
          <cell r="N445">
            <v>0</v>
          </cell>
          <cell r="O445">
            <v>0</v>
          </cell>
          <cell r="P445">
            <v>0</v>
          </cell>
          <cell r="Q445">
            <v>0</v>
          </cell>
          <cell r="R445" t="str">
            <v>Ent007t</v>
          </cell>
          <cell r="S445">
            <v>0.8</v>
          </cell>
        </row>
        <row r="446">
          <cell r="B446" t="str">
            <v>Ent008t</v>
          </cell>
          <cell r="D446" t="str">
            <v>Tapijt</v>
          </cell>
          <cell r="E446">
            <v>8</v>
          </cell>
          <cell r="F446">
            <v>0</v>
          </cell>
          <cell r="G446">
            <v>0</v>
          </cell>
          <cell r="H446">
            <v>0</v>
          </cell>
          <cell r="I446">
            <v>0</v>
          </cell>
          <cell r="J446">
            <v>0</v>
          </cell>
          <cell r="K446">
            <v>0</v>
          </cell>
          <cell r="L446">
            <v>0</v>
          </cell>
          <cell r="M446">
            <v>0</v>
          </cell>
          <cell r="N446">
            <v>0</v>
          </cell>
          <cell r="O446">
            <v>0</v>
          </cell>
          <cell r="P446">
            <v>0</v>
          </cell>
          <cell r="Q446">
            <v>0</v>
          </cell>
          <cell r="R446" t="str">
            <v>Ent008t</v>
          </cell>
          <cell r="S446">
            <v>0.8</v>
          </cell>
        </row>
        <row r="447">
          <cell r="B447" t="str">
            <v>Ent009t</v>
          </cell>
          <cell r="D447" t="str">
            <v>Tapijt</v>
          </cell>
          <cell r="E447">
            <v>156</v>
          </cell>
          <cell r="F447">
            <v>0</v>
          </cell>
          <cell r="G447">
            <v>0</v>
          </cell>
          <cell r="H447">
            <v>0</v>
          </cell>
          <cell r="I447">
            <v>0</v>
          </cell>
          <cell r="J447">
            <v>0</v>
          </cell>
          <cell r="K447">
            <v>0</v>
          </cell>
          <cell r="L447">
            <v>0</v>
          </cell>
          <cell r="M447">
            <v>0</v>
          </cell>
          <cell r="N447">
            <v>0</v>
          </cell>
          <cell r="O447">
            <v>0</v>
          </cell>
          <cell r="P447">
            <v>0</v>
          </cell>
          <cell r="Q447">
            <v>0</v>
          </cell>
          <cell r="R447" t="str">
            <v>Ent009t</v>
          </cell>
          <cell r="S447">
            <v>1.2</v>
          </cell>
        </row>
        <row r="448">
          <cell r="B448" t="str">
            <v>Ent010t</v>
          </cell>
          <cell r="D448" t="str">
            <v>Tapijt</v>
          </cell>
          <cell r="E448">
            <v>10</v>
          </cell>
          <cell r="F448">
            <v>0</v>
          </cell>
          <cell r="G448">
            <v>0</v>
          </cell>
          <cell r="H448">
            <v>0</v>
          </cell>
          <cell r="I448">
            <v>0</v>
          </cell>
          <cell r="J448">
            <v>0</v>
          </cell>
          <cell r="K448">
            <v>0</v>
          </cell>
          <cell r="L448">
            <v>0</v>
          </cell>
          <cell r="M448">
            <v>0</v>
          </cell>
          <cell r="N448">
            <v>0</v>
          </cell>
          <cell r="O448">
            <v>0</v>
          </cell>
          <cell r="P448">
            <v>0</v>
          </cell>
          <cell r="Q448">
            <v>0</v>
          </cell>
          <cell r="R448" t="str">
            <v>Ent010t</v>
          </cell>
          <cell r="S448">
            <v>0.8</v>
          </cell>
        </row>
        <row r="449">
          <cell r="B449" t="str">
            <v>Ent011t</v>
          </cell>
          <cell r="D449" t="str">
            <v>Tapijt</v>
          </cell>
          <cell r="E449">
            <v>11</v>
          </cell>
          <cell r="F449">
            <v>0</v>
          </cell>
          <cell r="G449">
            <v>0</v>
          </cell>
          <cell r="H449">
            <v>0</v>
          </cell>
          <cell r="I449">
            <v>0</v>
          </cell>
          <cell r="J449">
            <v>0</v>
          </cell>
          <cell r="K449">
            <v>0</v>
          </cell>
          <cell r="L449">
            <v>0</v>
          </cell>
          <cell r="M449">
            <v>0</v>
          </cell>
          <cell r="N449">
            <v>0</v>
          </cell>
          <cell r="O449">
            <v>0</v>
          </cell>
          <cell r="P449">
            <v>0</v>
          </cell>
          <cell r="Q449">
            <v>0</v>
          </cell>
          <cell r="R449" t="str">
            <v>Ent011t</v>
          </cell>
          <cell r="S449">
            <v>0.8</v>
          </cell>
        </row>
        <row r="451">
          <cell r="B451" t="str">
            <v>Gan260l</v>
          </cell>
          <cell r="C451" t="str">
            <v>Gang/hal</v>
          </cell>
          <cell r="D451" t="str">
            <v>Lino/PVC</v>
          </cell>
          <cell r="E451">
            <v>260</v>
          </cell>
          <cell r="F451">
            <v>0.30850855352983703</v>
          </cell>
          <cell r="G451">
            <v>1.2215886274194844E-3</v>
          </cell>
          <cell r="H451">
            <v>0</v>
          </cell>
          <cell r="I451">
            <v>0</v>
          </cell>
          <cell r="J451">
            <v>0</v>
          </cell>
          <cell r="K451">
            <v>0</v>
          </cell>
          <cell r="L451">
            <v>0</v>
          </cell>
          <cell r="M451">
            <v>0</v>
          </cell>
          <cell r="N451">
            <v>0</v>
          </cell>
          <cell r="O451">
            <v>0</v>
          </cell>
          <cell r="P451">
            <v>0.30973014215725647</v>
          </cell>
          <cell r="Q451">
            <v>839.44041800101127</v>
          </cell>
          <cell r="R451" t="str">
            <v>Gan260l</v>
          </cell>
          <cell r="S451">
            <v>0.61079431370974224</v>
          </cell>
        </row>
        <row r="452">
          <cell r="B452" t="str">
            <v>Gan260ln</v>
          </cell>
          <cell r="C452" t="str">
            <v>Gang/hal, naloopronde</v>
          </cell>
          <cell r="D452" t="str">
            <v>Lino/PVC</v>
          </cell>
          <cell r="E452">
            <v>260</v>
          </cell>
          <cell r="F452">
            <v>0.30980555555555556</v>
          </cell>
          <cell r="G452">
            <v>0</v>
          </cell>
          <cell r="H452">
            <v>0</v>
          </cell>
          <cell r="I452">
            <v>0</v>
          </cell>
          <cell r="J452">
            <v>0</v>
          </cell>
          <cell r="K452">
            <v>0</v>
          </cell>
          <cell r="L452">
            <v>0</v>
          </cell>
          <cell r="M452">
            <v>0</v>
          </cell>
          <cell r="N452">
            <v>0</v>
          </cell>
          <cell r="O452">
            <v>0</v>
          </cell>
          <cell r="P452">
            <v>0.30980555555555556</v>
          </cell>
          <cell r="Q452">
            <v>839.23607997848114</v>
          </cell>
          <cell r="R452" t="str">
            <v>Gan260ln</v>
          </cell>
          <cell r="S452">
            <v>0.95</v>
          </cell>
        </row>
        <row r="453">
          <cell r="B453" t="str">
            <v>Gan156l</v>
          </cell>
          <cell r="C453" t="str">
            <v>Gang/hal</v>
          </cell>
          <cell r="D453" t="str">
            <v>Lino/PVC</v>
          </cell>
          <cell r="E453">
            <v>156</v>
          </cell>
          <cell r="F453">
            <v>0.22842663239900407</v>
          </cell>
          <cell r="G453">
            <v>1.2215886274194844E-3</v>
          </cell>
          <cell r="H453">
            <v>0</v>
          </cell>
          <cell r="I453">
            <v>0</v>
          </cell>
          <cell r="J453">
            <v>0</v>
          </cell>
          <cell r="K453">
            <v>0</v>
          </cell>
          <cell r="L453">
            <v>0</v>
          </cell>
          <cell r="M453">
            <v>0</v>
          </cell>
          <cell r="N453">
            <v>0</v>
          </cell>
          <cell r="O453">
            <v>0</v>
          </cell>
          <cell r="P453">
            <v>0.2296482210264236</v>
          </cell>
          <cell r="Q453">
            <v>679.29984087292564</v>
          </cell>
          <cell r="R453" t="str">
            <v>Gan156l</v>
          </cell>
          <cell r="S453">
            <v>0.61079431370974224</v>
          </cell>
        </row>
        <row r="454">
          <cell r="B454" t="str">
            <v>Gan130l</v>
          </cell>
          <cell r="C454" t="str">
            <v>Gang/hal</v>
          </cell>
          <cell r="D454" t="str">
            <v>Lino/PVC</v>
          </cell>
          <cell r="E454">
            <v>130</v>
          </cell>
          <cell r="F454">
            <v>0.22546640852655234</v>
          </cell>
          <cell r="G454">
            <v>1.3215886274194845E-3</v>
          </cell>
          <cell r="H454">
            <v>0</v>
          </cell>
          <cell r="I454">
            <v>0</v>
          </cell>
          <cell r="J454">
            <v>0</v>
          </cell>
          <cell r="K454">
            <v>0</v>
          </cell>
          <cell r="L454">
            <v>0</v>
          </cell>
          <cell r="M454">
            <v>0</v>
          </cell>
          <cell r="N454">
            <v>0</v>
          </cell>
          <cell r="O454">
            <v>0</v>
          </cell>
          <cell r="P454">
            <v>0.22678799715397183</v>
          </cell>
          <cell r="Q454">
            <v>573.22257628890247</v>
          </cell>
          <cell r="R454" t="str">
            <v>Gan130l</v>
          </cell>
          <cell r="S454">
            <v>0.66079431370974229</v>
          </cell>
        </row>
        <row r="455">
          <cell r="B455" t="str">
            <v>Gan104l</v>
          </cell>
          <cell r="C455" t="str">
            <v>Gang/hal</v>
          </cell>
          <cell r="D455" t="str">
            <v>Lino/PVC</v>
          </cell>
          <cell r="E455">
            <v>104</v>
          </cell>
          <cell r="F455">
            <v>0.21922840687632272</v>
          </cell>
          <cell r="G455">
            <v>1.4215886274194845E-3</v>
          </cell>
          <cell r="H455">
            <v>0</v>
          </cell>
          <cell r="I455">
            <v>0</v>
          </cell>
          <cell r="J455">
            <v>0</v>
          </cell>
          <cell r="K455">
            <v>0</v>
          </cell>
          <cell r="L455">
            <v>0</v>
          </cell>
          <cell r="M455">
            <v>0</v>
          </cell>
          <cell r="N455">
            <v>0</v>
          </cell>
          <cell r="O455">
            <v>0</v>
          </cell>
          <cell r="P455">
            <v>0.2206499955037422</v>
          </cell>
          <cell r="Q455">
            <v>471.33470255718254</v>
          </cell>
          <cell r="R455" t="str">
            <v>Gan104l</v>
          </cell>
          <cell r="S455">
            <v>0.71079431370974222</v>
          </cell>
        </row>
        <row r="456">
          <cell r="B456" t="str">
            <v>Gan052l</v>
          </cell>
          <cell r="C456" t="str">
            <v>Gang/hal</v>
          </cell>
          <cell r="D456" t="str">
            <v>Lino/PVC</v>
          </cell>
          <cell r="E456">
            <v>52</v>
          </cell>
          <cell r="F456">
            <v>0.18477548049894049</v>
          </cell>
          <cell r="G456">
            <v>1.5215886274194846E-3</v>
          </cell>
          <cell r="H456">
            <v>0</v>
          </cell>
          <cell r="I456">
            <v>0</v>
          </cell>
          <cell r="J456">
            <v>0</v>
          </cell>
          <cell r="K456">
            <v>0</v>
          </cell>
          <cell r="L456">
            <v>0</v>
          </cell>
          <cell r="M456">
            <v>0</v>
          </cell>
          <cell r="N456">
            <v>0</v>
          </cell>
          <cell r="O456">
            <v>0</v>
          </cell>
          <cell r="P456">
            <v>0.18629706912635999</v>
          </cell>
          <cell r="Q456">
            <v>279.12409059280412</v>
          </cell>
          <cell r="R456" t="str">
            <v>Gan052l</v>
          </cell>
          <cell r="S456">
            <v>0.76079431370974226</v>
          </cell>
        </row>
        <row r="457">
          <cell r="B457" t="str">
            <v>Gan026l</v>
          </cell>
          <cell r="C457" t="str">
            <v>Gang/hal</v>
          </cell>
          <cell r="D457" t="str">
            <v>Lino/PVC</v>
          </cell>
          <cell r="E457">
            <v>26</v>
          </cell>
          <cell r="F457">
            <v>0.11061451996098209</v>
          </cell>
          <cell r="G457">
            <v>1.6215886274194846E-3</v>
          </cell>
          <cell r="H457">
            <v>0</v>
          </cell>
          <cell r="I457">
            <v>0</v>
          </cell>
          <cell r="J457">
            <v>0</v>
          </cell>
          <cell r="K457">
            <v>0</v>
          </cell>
          <cell r="L457">
            <v>0</v>
          </cell>
          <cell r="M457">
            <v>0</v>
          </cell>
          <cell r="N457">
            <v>0</v>
          </cell>
          <cell r="O457">
            <v>0</v>
          </cell>
          <cell r="P457">
            <v>0.11223610858840156</v>
          </cell>
          <cell r="Q457">
            <v>231.65450341252148</v>
          </cell>
          <cell r="R457" t="str">
            <v>Gan026l</v>
          </cell>
          <cell r="S457">
            <v>0.8107943137097422</v>
          </cell>
        </row>
        <row r="458">
          <cell r="B458" t="str">
            <v>Gan012l</v>
          </cell>
          <cell r="C458" t="str">
            <v>Gang/hal</v>
          </cell>
          <cell r="D458" t="str">
            <v>Lino/PVC</v>
          </cell>
          <cell r="E458">
            <v>12</v>
          </cell>
          <cell r="F458">
            <v>6.7726855169701131E-2</v>
          </cell>
          <cell r="G458">
            <v>1.7215886274194847E-3</v>
          </cell>
          <cell r="H458">
            <v>0</v>
          </cell>
          <cell r="I458">
            <v>0</v>
          </cell>
          <cell r="J458">
            <v>0</v>
          </cell>
          <cell r="K458">
            <v>0</v>
          </cell>
          <cell r="L458">
            <v>0</v>
          </cell>
          <cell r="M458">
            <v>0</v>
          </cell>
          <cell r="N458">
            <v>0</v>
          </cell>
          <cell r="O458">
            <v>0</v>
          </cell>
          <cell r="P458">
            <v>6.9448443797120618E-2</v>
          </cell>
          <cell r="Q458">
            <v>172.79004890383919</v>
          </cell>
          <cell r="R458" t="str">
            <v>Gan012l</v>
          </cell>
          <cell r="S458">
            <v>0.86079431370974224</v>
          </cell>
        </row>
        <row r="459">
          <cell r="B459" t="str">
            <v>Gan052lz</v>
          </cell>
          <cell r="C459" t="str">
            <v>Gang/hal, weekend</v>
          </cell>
          <cell r="D459" t="str">
            <v>Lino/PVC</v>
          </cell>
          <cell r="E459">
            <v>52</v>
          </cell>
          <cell r="F459">
            <v>6.1961111111111113E-2</v>
          </cell>
          <cell r="G459">
            <v>0</v>
          </cell>
          <cell r="H459">
            <v>0</v>
          </cell>
          <cell r="I459">
            <v>0</v>
          </cell>
          <cell r="J459">
            <v>0</v>
          </cell>
          <cell r="K459">
            <v>0</v>
          </cell>
          <cell r="L459">
            <v>0</v>
          </cell>
          <cell r="M459">
            <v>0</v>
          </cell>
          <cell r="N459">
            <v>0</v>
          </cell>
          <cell r="O459">
            <v>0</v>
          </cell>
          <cell r="P459">
            <v>6.1961111111111113E-2</v>
          </cell>
          <cell r="Q459">
            <v>839.23607997848114</v>
          </cell>
          <cell r="R459" t="str">
            <v>Gan052lz</v>
          </cell>
          <cell r="S459">
            <v>0.95</v>
          </cell>
        </row>
        <row r="460">
          <cell r="B460" t="str">
            <v>Gan001l</v>
          </cell>
          <cell r="D460" t="str">
            <v>Lino/PVC</v>
          </cell>
          <cell r="E460">
            <v>260</v>
          </cell>
          <cell r="F460">
            <v>0.47840808531718504</v>
          </cell>
          <cell r="G460">
            <v>1.1074480339930484E-3</v>
          </cell>
          <cell r="H460">
            <v>0</v>
          </cell>
          <cell r="I460">
            <v>0</v>
          </cell>
          <cell r="J460">
            <v>0</v>
          </cell>
          <cell r="K460">
            <v>0</v>
          </cell>
          <cell r="L460">
            <v>0</v>
          </cell>
          <cell r="M460">
            <v>0</v>
          </cell>
          <cell r="N460">
            <v>0</v>
          </cell>
          <cell r="O460">
            <v>0</v>
          </cell>
          <cell r="P460">
            <v>0.47951553335117802</v>
          </cell>
          <cell r="Q460">
            <v>542.21392617449658</v>
          </cell>
          <cell r="R460" t="str">
            <v>Gan001l</v>
          </cell>
          <cell r="S460">
            <v>0.55372401699652418</v>
          </cell>
        </row>
        <row r="461">
          <cell r="B461" t="str">
            <v>Gan002l</v>
          </cell>
          <cell r="D461" t="str">
            <v>Lino/PVC</v>
          </cell>
          <cell r="E461">
            <v>2</v>
          </cell>
          <cell r="F461">
            <v>0</v>
          </cell>
          <cell r="G461">
            <v>0</v>
          </cell>
          <cell r="H461">
            <v>0</v>
          </cell>
          <cell r="I461">
            <v>0</v>
          </cell>
          <cell r="J461">
            <v>0</v>
          </cell>
          <cell r="K461">
            <v>0</v>
          </cell>
          <cell r="L461">
            <v>0</v>
          </cell>
          <cell r="M461">
            <v>0</v>
          </cell>
          <cell r="N461">
            <v>0</v>
          </cell>
          <cell r="O461">
            <v>0</v>
          </cell>
          <cell r="P461">
            <v>0</v>
          </cell>
          <cell r="Q461">
            <v>0</v>
          </cell>
          <cell r="R461" t="str">
            <v>Gan002l</v>
          </cell>
          <cell r="S461">
            <v>0.8</v>
          </cell>
        </row>
        <row r="462">
          <cell r="B462" t="str">
            <v>Gan003l</v>
          </cell>
          <cell r="D462" t="str">
            <v>Lino/PVC</v>
          </cell>
          <cell r="E462">
            <v>260</v>
          </cell>
          <cell r="F462">
            <v>0.50509401709401713</v>
          </cell>
          <cell r="G462">
            <v>2E-3</v>
          </cell>
          <cell r="H462">
            <v>0</v>
          </cell>
          <cell r="I462">
            <v>0</v>
          </cell>
          <cell r="J462">
            <v>0</v>
          </cell>
          <cell r="K462">
            <v>0</v>
          </cell>
          <cell r="L462">
            <v>0</v>
          </cell>
          <cell r="M462">
            <v>0</v>
          </cell>
          <cell r="N462">
            <v>0</v>
          </cell>
          <cell r="O462">
            <v>0</v>
          </cell>
          <cell r="P462">
            <v>0.50709401709401702</v>
          </cell>
          <cell r="Q462">
            <v>512.72543401314692</v>
          </cell>
          <cell r="R462" t="str">
            <v>Gan003l</v>
          </cell>
          <cell r="S462">
            <v>1</v>
          </cell>
        </row>
        <row r="463">
          <cell r="B463" t="str">
            <v>Gan004l</v>
          </cell>
          <cell r="D463" t="str">
            <v>Lino/PVC</v>
          </cell>
          <cell r="E463">
            <v>4</v>
          </cell>
          <cell r="F463">
            <v>0</v>
          </cell>
          <cell r="G463">
            <v>0</v>
          </cell>
          <cell r="H463">
            <v>0</v>
          </cell>
          <cell r="I463">
            <v>0</v>
          </cell>
          <cell r="J463">
            <v>0</v>
          </cell>
          <cell r="K463">
            <v>0</v>
          </cell>
          <cell r="L463">
            <v>0</v>
          </cell>
          <cell r="M463">
            <v>0</v>
          </cell>
          <cell r="N463">
            <v>0</v>
          </cell>
          <cell r="O463">
            <v>0</v>
          </cell>
          <cell r="P463">
            <v>0</v>
          </cell>
          <cell r="Q463">
            <v>0</v>
          </cell>
          <cell r="R463" t="str">
            <v>Gan004l</v>
          </cell>
          <cell r="S463">
            <v>0.8</v>
          </cell>
        </row>
        <row r="464">
          <cell r="B464" t="str">
            <v>Gan005l</v>
          </cell>
          <cell r="D464" t="str">
            <v>Lino/PVC</v>
          </cell>
          <cell r="E464">
            <v>260</v>
          </cell>
          <cell r="F464">
            <v>0.38387145299145303</v>
          </cell>
          <cell r="G464">
            <v>1.5200000000000003E-3</v>
          </cell>
          <cell r="H464">
            <v>0</v>
          </cell>
          <cell r="I464">
            <v>0</v>
          </cell>
          <cell r="J464">
            <v>0</v>
          </cell>
          <cell r="K464">
            <v>0</v>
          </cell>
          <cell r="L464">
            <v>0</v>
          </cell>
          <cell r="M464">
            <v>0</v>
          </cell>
          <cell r="N464">
            <v>0</v>
          </cell>
          <cell r="O464">
            <v>0</v>
          </cell>
          <cell r="P464">
            <v>0.385391452991453</v>
          </cell>
          <cell r="Q464">
            <v>674.63872896466683</v>
          </cell>
          <cell r="R464" t="str">
            <v>Gan005l</v>
          </cell>
          <cell r="S464">
            <v>0.76</v>
          </cell>
        </row>
        <row r="465">
          <cell r="B465" t="str">
            <v>Gan006l</v>
          </cell>
          <cell r="D465" t="str">
            <v>Lino/PVC</v>
          </cell>
          <cell r="E465">
            <v>6</v>
          </cell>
          <cell r="F465">
            <v>0</v>
          </cell>
          <cell r="G465">
            <v>0</v>
          </cell>
          <cell r="H465">
            <v>0</v>
          </cell>
          <cell r="I465">
            <v>0</v>
          </cell>
          <cell r="J465">
            <v>0</v>
          </cell>
          <cell r="K465">
            <v>0</v>
          </cell>
          <cell r="L465">
            <v>0</v>
          </cell>
          <cell r="M465">
            <v>0</v>
          </cell>
          <cell r="N465">
            <v>0</v>
          </cell>
          <cell r="O465">
            <v>0</v>
          </cell>
          <cell r="P465">
            <v>0</v>
          </cell>
          <cell r="Q465">
            <v>0</v>
          </cell>
          <cell r="R465" t="str">
            <v>Gan006l</v>
          </cell>
          <cell r="S465">
            <v>0.75</v>
          </cell>
        </row>
        <row r="466">
          <cell r="B466" t="str">
            <v>Gan007l</v>
          </cell>
          <cell r="D466" t="str">
            <v>Lino/PVC</v>
          </cell>
          <cell r="E466">
            <v>7</v>
          </cell>
          <cell r="F466">
            <v>0</v>
          </cell>
          <cell r="G466">
            <v>0</v>
          </cell>
          <cell r="H466">
            <v>0</v>
          </cell>
          <cell r="I466">
            <v>0</v>
          </cell>
          <cell r="J466">
            <v>0</v>
          </cell>
          <cell r="K466">
            <v>0</v>
          </cell>
          <cell r="L466">
            <v>0</v>
          </cell>
          <cell r="M466">
            <v>0</v>
          </cell>
          <cell r="N466">
            <v>0</v>
          </cell>
          <cell r="O466">
            <v>0</v>
          </cell>
          <cell r="P466">
            <v>0</v>
          </cell>
          <cell r="Q466">
            <v>0</v>
          </cell>
          <cell r="R466" t="str">
            <v>Gan007l</v>
          </cell>
          <cell r="S466">
            <v>0.8</v>
          </cell>
        </row>
        <row r="467">
          <cell r="B467" t="str">
            <v>Gan008l</v>
          </cell>
          <cell r="D467" t="str">
            <v>Lino/PVC</v>
          </cell>
          <cell r="E467">
            <v>8</v>
          </cell>
          <cell r="F467">
            <v>0</v>
          </cell>
          <cell r="G467">
            <v>0</v>
          </cell>
          <cell r="H467">
            <v>0</v>
          </cell>
          <cell r="I467">
            <v>0</v>
          </cell>
          <cell r="J467">
            <v>0</v>
          </cell>
          <cell r="K467">
            <v>0</v>
          </cell>
          <cell r="L467">
            <v>0</v>
          </cell>
          <cell r="M467">
            <v>0</v>
          </cell>
          <cell r="N467">
            <v>0</v>
          </cell>
          <cell r="O467">
            <v>0</v>
          </cell>
          <cell r="P467">
            <v>0</v>
          </cell>
          <cell r="Q467">
            <v>0</v>
          </cell>
          <cell r="R467" t="str">
            <v>Gan008l</v>
          </cell>
          <cell r="S467">
            <v>0.8</v>
          </cell>
        </row>
        <row r="468">
          <cell r="B468" t="str">
            <v>Gan009l</v>
          </cell>
          <cell r="D468" t="str">
            <v>Lino/PVC</v>
          </cell>
          <cell r="E468">
            <v>9</v>
          </cell>
          <cell r="F468">
            <v>0</v>
          </cell>
          <cell r="G468">
            <v>0</v>
          </cell>
          <cell r="H468">
            <v>0</v>
          </cell>
          <cell r="I468">
            <v>0</v>
          </cell>
          <cell r="J468">
            <v>0</v>
          </cell>
          <cell r="K468">
            <v>0</v>
          </cell>
          <cell r="L468">
            <v>0</v>
          </cell>
          <cell r="M468">
            <v>0</v>
          </cell>
          <cell r="N468">
            <v>0</v>
          </cell>
          <cell r="O468">
            <v>0</v>
          </cell>
          <cell r="P468">
            <v>0</v>
          </cell>
          <cell r="Q468">
            <v>0</v>
          </cell>
          <cell r="R468" t="str">
            <v>Gan009l</v>
          </cell>
          <cell r="S468">
            <v>0.8</v>
          </cell>
        </row>
        <row r="469">
          <cell r="B469" t="str">
            <v>Gan010l</v>
          </cell>
          <cell r="D469" t="str">
            <v>Lino/PVC</v>
          </cell>
          <cell r="E469">
            <v>10</v>
          </cell>
          <cell r="F469">
            <v>0</v>
          </cell>
          <cell r="G469">
            <v>0</v>
          </cell>
          <cell r="H469">
            <v>0</v>
          </cell>
          <cell r="I469">
            <v>0</v>
          </cell>
          <cell r="J469">
            <v>0</v>
          </cell>
          <cell r="K469">
            <v>0</v>
          </cell>
          <cell r="L469">
            <v>0</v>
          </cell>
          <cell r="M469">
            <v>0</v>
          </cell>
          <cell r="N469">
            <v>0</v>
          </cell>
          <cell r="O469">
            <v>0</v>
          </cell>
          <cell r="P469">
            <v>0</v>
          </cell>
          <cell r="Q469">
            <v>0</v>
          </cell>
          <cell r="R469" t="str">
            <v>Gan010l</v>
          </cell>
          <cell r="S469">
            <v>0.8</v>
          </cell>
        </row>
        <row r="470">
          <cell r="B470" t="str">
            <v>Gan011l</v>
          </cell>
          <cell r="D470" t="str">
            <v>Lino/PVC</v>
          </cell>
          <cell r="E470">
            <v>11</v>
          </cell>
          <cell r="F470">
            <v>0</v>
          </cell>
          <cell r="G470">
            <v>0</v>
          </cell>
          <cell r="H470">
            <v>0</v>
          </cell>
          <cell r="I470">
            <v>0</v>
          </cell>
          <cell r="J470">
            <v>0</v>
          </cell>
          <cell r="K470">
            <v>0</v>
          </cell>
          <cell r="L470">
            <v>0</v>
          </cell>
          <cell r="M470">
            <v>0</v>
          </cell>
          <cell r="N470">
            <v>0</v>
          </cell>
          <cell r="O470">
            <v>0</v>
          </cell>
          <cell r="P470">
            <v>0</v>
          </cell>
          <cell r="Q470">
            <v>0</v>
          </cell>
          <cell r="R470" t="str">
            <v>Gan011l</v>
          </cell>
          <cell r="S470">
            <v>0.8</v>
          </cell>
        </row>
        <row r="472">
          <cell r="B472" t="str">
            <v>Gan260s</v>
          </cell>
          <cell r="C472" t="str">
            <v>Gang/hal</v>
          </cell>
          <cell r="D472" t="str">
            <v>Steen</v>
          </cell>
          <cell r="E472">
            <v>260</v>
          </cell>
          <cell r="F472">
            <v>0.33977672534814346</v>
          </cell>
          <cell r="G472">
            <v>1.2084898197544586E-3</v>
          </cell>
          <cell r="H472">
            <v>0</v>
          </cell>
          <cell r="I472">
            <v>0</v>
          </cell>
          <cell r="J472">
            <v>0</v>
          </cell>
          <cell r="K472">
            <v>0</v>
          </cell>
          <cell r="L472">
            <v>0</v>
          </cell>
          <cell r="M472">
            <v>0</v>
          </cell>
          <cell r="N472">
            <v>0</v>
          </cell>
          <cell r="O472">
            <v>0</v>
          </cell>
          <cell r="P472">
            <v>0.34098521516789793</v>
          </cell>
          <cell r="Q472">
            <v>762.49640287769785</v>
          </cell>
          <cell r="R472" t="str">
            <v>Gan260s</v>
          </cell>
          <cell r="S472">
            <v>0.60424490987722923</v>
          </cell>
        </row>
        <row r="473">
          <cell r="B473" t="str">
            <v>Gan260sn</v>
          </cell>
          <cell r="C473" t="str">
            <v>Gang/hal, naloopronde</v>
          </cell>
          <cell r="D473" t="str">
            <v>Steen</v>
          </cell>
          <cell r="E473">
            <v>260</v>
          </cell>
          <cell r="F473">
            <v>0.27210884353741494</v>
          </cell>
          <cell r="G473">
            <v>0</v>
          </cell>
          <cell r="H473">
            <v>0</v>
          </cell>
          <cell r="I473">
            <v>0</v>
          </cell>
          <cell r="J473">
            <v>0</v>
          </cell>
          <cell r="K473">
            <v>0</v>
          </cell>
          <cell r="L473">
            <v>0</v>
          </cell>
          <cell r="M473">
            <v>0</v>
          </cell>
          <cell r="N473">
            <v>0</v>
          </cell>
          <cell r="O473">
            <v>0</v>
          </cell>
          <cell r="P473">
            <v>0.27210884353741494</v>
          </cell>
          <cell r="Q473">
            <v>955.50000000000011</v>
          </cell>
          <cell r="R473" t="str">
            <v>Gan260sn</v>
          </cell>
          <cell r="S473">
            <v>0.83440531238048865</v>
          </cell>
        </row>
        <row r="474">
          <cell r="B474" t="str">
            <v>Gan156s</v>
          </cell>
          <cell r="C474" t="str">
            <v>Gang/hal</v>
          </cell>
          <cell r="D474" t="str">
            <v>Steen</v>
          </cell>
          <cell r="E474">
            <v>156</v>
          </cell>
          <cell r="F474">
            <v>0.27330978526164823</v>
          </cell>
          <cell r="G474">
            <v>1.2084898197544586E-3</v>
          </cell>
          <cell r="H474">
            <v>0</v>
          </cell>
          <cell r="I474">
            <v>0</v>
          </cell>
          <cell r="J474">
            <v>0</v>
          </cell>
          <cell r="K474">
            <v>0</v>
          </cell>
          <cell r="L474">
            <v>0</v>
          </cell>
          <cell r="M474">
            <v>0</v>
          </cell>
          <cell r="N474">
            <v>0</v>
          </cell>
          <cell r="O474">
            <v>0</v>
          </cell>
          <cell r="P474">
            <v>0.27451827508140275</v>
          </cell>
          <cell r="Q474">
            <v>568.26817797008744</v>
          </cell>
          <cell r="R474" t="str">
            <v>Gan156s</v>
          </cell>
          <cell r="S474">
            <v>0.60424490987722923</v>
          </cell>
        </row>
        <row r="475">
          <cell r="B475" t="str">
            <v>Gan130s</v>
          </cell>
          <cell r="C475" t="str">
            <v>Gang/hal</v>
          </cell>
          <cell r="D475" t="str">
            <v>Steen</v>
          </cell>
          <cell r="E475">
            <v>130</v>
          </cell>
          <cell r="F475">
            <v>0.2744809029592622</v>
          </cell>
          <cell r="G475">
            <v>1.3084898197544587E-3</v>
          </cell>
          <cell r="H475">
            <v>0</v>
          </cell>
          <cell r="I475">
            <v>0</v>
          </cell>
          <cell r="J475">
            <v>0</v>
          </cell>
          <cell r="K475">
            <v>0</v>
          </cell>
          <cell r="L475">
            <v>0</v>
          </cell>
          <cell r="M475">
            <v>0</v>
          </cell>
          <cell r="N475">
            <v>0</v>
          </cell>
          <cell r="O475">
            <v>0</v>
          </cell>
          <cell r="P475">
            <v>0.2757893927790166</v>
          </cell>
          <cell r="Q475">
            <v>471.3741840831633</v>
          </cell>
          <cell r="R475" t="str">
            <v>Gan130s</v>
          </cell>
          <cell r="S475">
            <v>0.65424490987722927</v>
          </cell>
        </row>
        <row r="476">
          <cell r="B476" t="str">
            <v>Gan104s</v>
          </cell>
          <cell r="C476" t="str">
            <v>Gang/hal</v>
          </cell>
          <cell r="D476" t="str">
            <v>Steen</v>
          </cell>
          <cell r="E476">
            <v>104</v>
          </cell>
          <cell r="F476">
            <v>0.27237424287909828</v>
          </cell>
          <cell r="G476">
            <v>1.4084898197544585E-3</v>
          </cell>
          <cell r="H476">
            <v>0</v>
          </cell>
          <cell r="I476">
            <v>0</v>
          </cell>
          <cell r="J476">
            <v>0</v>
          </cell>
          <cell r="K476">
            <v>0</v>
          </cell>
          <cell r="L476">
            <v>0</v>
          </cell>
          <cell r="M476">
            <v>0</v>
          </cell>
          <cell r="N476">
            <v>0</v>
          </cell>
          <cell r="O476">
            <v>0</v>
          </cell>
          <cell r="P476">
            <v>0.27378273269885278</v>
          </cell>
          <cell r="Q476">
            <v>379.86325497888419</v>
          </cell>
          <cell r="R476" t="str">
            <v>Gan104s</v>
          </cell>
          <cell r="S476">
            <v>0.70424490987722921</v>
          </cell>
        </row>
        <row r="477">
          <cell r="B477" t="str">
            <v>Gan052s</v>
          </cell>
          <cell r="C477" t="str">
            <v>Gang/hal</v>
          </cell>
          <cell r="D477" t="str">
            <v>Steen</v>
          </cell>
          <cell r="E477">
            <v>52</v>
          </cell>
          <cell r="F477">
            <v>0.22634438487777261</v>
          </cell>
          <cell r="G477">
            <v>1.5084898197544586E-3</v>
          </cell>
          <cell r="H477">
            <v>0</v>
          </cell>
          <cell r="I477">
            <v>0</v>
          </cell>
          <cell r="J477">
            <v>0</v>
          </cell>
          <cell r="K477">
            <v>0</v>
          </cell>
          <cell r="L477">
            <v>0</v>
          </cell>
          <cell r="M477">
            <v>0</v>
          </cell>
          <cell r="N477">
            <v>0</v>
          </cell>
          <cell r="O477">
            <v>0</v>
          </cell>
          <cell r="P477">
            <v>0.22785287469752707</v>
          </cell>
          <cell r="Q477">
            <v>228.21744105282673</v>
          </cell>
          <cell r="R477" t="str">
            <v>Gan052s</v>
          </cell>
          <cell r="S477">
            <v>0.75424490987722925</v>
          </cell>
        </row>
        <row r="478">
          <cell r="B478" t="str">
            <v>Gan026s</v>
          </cell>
          <cell r="C478" t="str">
            <v>Gang/hal</v>
          </cell>
          <cell r="D478" t="str">
            <v>Steen</v>
          </cell>
          <cell r="E478">
            <v>26</v>
          </cell>
          <cell r="F478">
            <v>0.17272018675628326</v>
          </cell>
          <cell r="G478">
            <v>1.6084898197544586E-3</v>
          </cell>
          <cell r="H478">
            <v>0</v>
          </cell>
          <cell r="I478">
            <v>0</v>
          </cell>
          <cell r="J478">
            <v>0</v>
          </cell>
          <cell r="K478">
            <v>0</v>
          </cell>
          <cell r="L478">
            <v>0</v>
          </cell>
          <cell r="M478">
            <v>0</v>
          </cell>
          <cell r="N478">
            <v>0</v>
          </cell>
          <cell r="O478">
            <v>0</v>
          </cell>
          <cell r="P478">
            <v>0.17432867657603771</v>
          </cell>
          <cell r="Q478">
            <v>149.14356324307587</v>
          </cell>
          <cell r="R478" t="str">
            <v>Gan026s</v>
          </cell>
          <cell r="S478">
            <v>0.8042449098772293</v>
          </cell>
        </row>
        <row r="479">
          <cell r="B479" t="str">
            <v>Gan012s</v>
          </cell>
          <cell r="C479" t="str">
            <v>Gang/hal</v>
          </cell>
          <cell r="D479" t="str">
            <v>Steen</v>
          </cell>
          <cell r="E479">
            <v>12</v>
          </cell>
          <cell r="F479">
            <v>8.9991415698220417E-2</v>
          </cell>
          <cell r="G479">
            <v>1.7084898197544586E-3</v>
          </cell>
          <cell r="H479">
            <v>0</v>
          </cell>
          <cell r="I479">
            <v>0</v>
          </cell>
          <cell r="J479">
            <v>0</v>
          </cell>
          <cell r="K479">
            <v>0</v>
          </cell>
          <cell r="L479">
            <v>0</v>
          </cell>
          <cell r="M479">
            <v>0</v>
          </cell>
          <cell r="N479">
            <v>0</v>
          </cell>
          <cell r="O479">
            <v>0</v>
          </cell>
          <cell r="P479">
            <v>9.169990551797487E-2</v>
          </cell>
          <cell r="Q479">
            <v>130.86163973907017</v>
          </cell>
          <cell r="R479" t="str">
            <v>Gan012s</v>
          </cell>
          <cell r="S479">
            <v>0.85424490987722923</v>
          </cell>
        </row>
        <row r="480">
          <cell r="B480" t="str">
            <v>Gan052sz</v>
          </cell>
          <cell r="C480" t="str">
            <v>Gang/hal, weekend</v>
          </cell>
          <cell r="D480" t="str">
            <v>Steen</v>
          </cell>
          <cell r="E480">
            <v>52</v>
          </cell>
          <cell r="F480">
            <v>5.4421768707482984E-2</v>
          </cell>
          <cell r="G480">
            <v>0</v>
          </cell>
          <cell r="H480">
            <v>0</v>
          </cell>
          <cell r="I480">
            <v>0</v>
          </cell>
          <cell r="J480">
            <v>0</v>
          </cell>
          <cell r="K480">
            <v>0</v>
          </cell>
          <cell r="L480">
            <v>0</v>
          </cell>
          <cell r="M480">
            <v>0</v>
          </cell>
          <cell r="N480">
            <v>0</v>
          </cell>
          <cell r="O480">
            <v>0</v>
          </cell>
          <cell r="P480">
            <v>5.4421768707482984E-2</v>
          </cell>
          <cell r="Q480">
            <v>955.50000000000011</v>
          </cell>
          <cell r="R480" t="str">
            <v>Gan052sz</v>
          </cell>
          <cell r="S480">
            <v>0.83440531238048865</v>
          </cell>
        </row>
        <row r="481">
          <cell r="B481" t="str">
            <v>Gan001s</v>
          </cell>
          <cell r="D481" t="str">
            <v>Steen</v>
          </cell>
          <cell r="E481">
            <v>260</v>
          </cell>
          <cell r="F481">
            <v>0.40072307692307696</v>
          </cell>
          <cell r="G481">
            <v>1.1999999999999999E-3</v>
          </cell>
          <cell r="H481">
            <v>0</v>
          </cell>
          <cell r="I481">
            <v>0</v>
          </cell>
          <cell r="J481">
            <v>0</v>
          </cell>
          <cell r="K481">
            <v>0</v>
          </cell>
          <cell r="L481">
            <v>0</v>
          </cell>
          <cell r="M481">
            <v>0</v>
          </cell>
          <cell r="N481">
            <v>0</v>
          </cell>
          <cell r="O481">
            <v>0</v>
          </cell>
          <cell r="P481">
            <v>0.40192307692307694</v>
          </cell>
          <cell r="Q481">
            <v>646.88995215311002</v>
          </cell>
          <cell r="R481" t="str">
            <v>Gan001s</v>
          </cell>
          <cell r="S481">
            <v>0.6</v>
          </cell>
        </row>
        <row r="482">
          <cell r="B482" t="str">
            <v>Gan002s</v>
          </cell>
          <cell r="D482" t="str">
            <v>Steen</v>
          </cell>
          <cell r="E482">
            <v>260</v>
          </cell>
          <cell r="F482">
            <v>0.48738974358974352</v>
          </cell>
          <cell r="G482">
            <v>1.1999999999999999E-3</v>
          </cell>
          <cell r="H482">
            <v>0</v>
          </cell>
          <cell r="I482">
            <v>0</v>
          </cell>
          <cell r="J482">
            <v>0</v>
          </cell>
          <cell r="K482">
            <v>0</v>
          </cell>
          <cell r="L482">
            <v>0</v>
          </cell>
          <cell r="M482">
            <v>0</v>
          </cell>
          <cell r="N482">
            <v>0</v>
          </cell>
          <cell r="O482">
            <v>0</v>
          </cell>
          <cell r="P482">
            <v>0.48858974358974361</v>
          </cell>
          <cell r="Q482">
            <v>532.14379427971664</v>
          </cell>
          <cell r="R482" t="str">
            <v>Gan002s</v>
          </cell>
          <cell r="S482">
            <v>0.6</v>
          </cell>
        </row>
        <row r="483">
          <cell r="B483" t="str">
            <v>Gan003s</v>
          </cell>
          <cell r="D483" t="str">
            <v>Steen</v>
          </cell>
          <cell r="E483">
            <v>3</v>
          </cell>
          <cell r="F483">
            <v>0</v>
          </cell>
          <cell r="G483">
            <v>0</v>
          </cell>
          <cell r="H483">
            <v>0</v>
          </cell>
          <cell r="I483">
            <v>0</v>
          </cell>
          <cell r="J483">
            <v>0</v>
          </cell>
          <cell r="K483">
            <v>0</v>
          </cell>
          <cell r="L483">
            <v>0</v>
          </cell>
          <cell r="M483">
            <v>0</v>
          </cell>
          <cell r="N483">
            <v>0</v>
          </cell>
          <cell r="O483">
            <v>0</v>
          </cell>
          <cell r="P483">
            <v>0</v>
          </cell>
          <cell r="Q483">
            <v>0</v>
          </cell>
          <cell r="R483" t="str">
            <v>Gan003s</v>
          </cell>
          <cell r="S483">
            <v>0.6</v>
          </cell>
        </row>
        <row r="484">
          <cell r="B484" t="str">
            <v>Gan004s</v>
          </cell>
          <cell r="D484" t="str">
            <v>Steen</v>
          </cell>
          <cell r="E484">
            <v>4</v>
          </cell>
          <cell r="F484">
            <v>0</v>
          </cell>
          <cell r="G484">
            <v>0</v>
          </cell>
          <cell r="H484">
            <v>0</v>
          </cell>
          <cell r="I484">
            <v>0</v>
          </cell>
          <cell r="J484">
            <v>0</v>
          </cell>
          <cell r="K484">
            <v>0</v>
          </cell>
          <cell r="L484">
            <v>0</v>
          </cell>
          <cell r="M484">
            <v>0</v>
          </cell>
          <cell r="N484">
            <v>0</v>
          </cell>
          <cell r="O484">
            <v>0</v>
          </cell>
          <cell r="P484">
            <v>0</v>
          </cell>
          <cell r="Q484">
            <v>0</v>
          </cell>
          <cell r="R484" t="str">
            <v>Gan004s</v>
          </cell>
          <cell r="S484">
            <v>0.6</v>
          </cell>
        </row>
        <row r="485">
          <cell r="B485" t="str">
            <v>Gan005s</v>
          </cell>
          <cell r="D485" t="str">
            <v>Steen</v>
          </cell>
          <cell r="E485">
            <v>52</v>
          </cell>
          <cell r="F485">
            <v>0</v>
          </cell>
          <cell r="G485">
            <v>0</v>
          </cell>
          <cell r="H485">
            <v>0</v>
          </cell>
          <cell r="I485">
            <v>0</v>
          </cell>
          <cell r="J485">
            <v>0</v>
          </cell>
          <cell r="K485">
            <v>0</v>
          </cell>
          <cell r="L485">
            <v>0</v>
          </cell>
          <cell r="M485">
            <v>0</v>
          </cell>
          <cell r="N485">
            <v>0</v>
          </cell>
          <cell r="O485">
            <v>0</v>
          </cell>
          <cell r="P485">
            <v>0</v>
          </cell>
          <cell r="Q485">
            <v>0</v>
          </cell>
          <cell r="R485" t="str">
            <v>Gan005s</v>
          </cell>
          <cell r="S485">
            <v>0.6</v>
          </cell>
        </row>
        <row r="486">
          <cell r="B486" t="str">
            <v>Gan006s</v>
          </cell>
          <cell r="D486" t="str">
            <v>Steen</v>
          </cell>
          <cell r="E486">
            <v>6</v>
          </cell>
          <cell r="F486">
            <v>0</v>
          </cell>
          <cell r="G486">
            <v>0</v>
          </cell>
          <cell r="H486">
            <v>0</v>
          </cell>
          <cell r="I486">
            <v>0</v>
          </cell>
          <cell r="J486">
            <v>0</v>
          </cell>
          <cell r="K486">
            <v>0</v>
          </cell>
          <cell r="L486">
            <v>0</v>
          </cell>
          <cell r="M486">
            <v>0</v>
          </cell>
          <cell r="N486">
            <v>0</v>
          </cell>
          <cell r="O486">
            <v>0</v>
          </cell>
          <cell r="P486">
            <v>0</v>
          </cell>
          <cell r="Q486">
            <v>0</v>
          </cell>
          <cell r="R486" t="str">
            <v>Gan006s</v>
          </cell>
          <cell r="S486">
            <v>0.6</v>
          </cell>
        </row>
        <row r="487">
          <cell r="B487" t="str">
            <v>Gan007s</v>
          </cell>
          <cell r="D487" t="str">
            <v>Steen</v>
          </cell>
          <cell r="E487">
            <v>7</v>
          </cell>
          <cell r="F487">
            <v>0</v>
          </cell>
          <cell r="G487">
            <v>0</v>
          </cell>
          <cell r="H487">
            <v>0</v>
          </cell>
          <cell r="I487">
            <v>0</v>
          </cell>
          <cell r="J487">
            <v>0</v>
          </cell>
          <cell r="K487">
            <v>0</v>
          </cell>
          <cell r="L487">
            <v>0</v>
          </cell>
          <cell r="M487">
            <v>0</v>
          </cell>
          <cell r="N487">
            <v>0</v>
          </cell>
          <cell r="O487">
            <v>0</v>
          </cell>
          <cell r="P487">
            <v>0</v>
          </cell>
          <cell r="Q487">
            <v>0</v>
          </cell>
          <cell r="R487" t="str">
            <v>Gan007s</v>
          </cell>
          <cell r="S487">
            <v>0.6</v>
          </cell>
        </row>
        <row r="488">
          <cell r="B488" t="str">
            <v>Gan008s</v>
          </cell>
          <cell r="D488" t="str">
            <v>Steen</v>
          </cell>
          <cell r="E488">
            <v>8</v>
          </cell>
          <cell r="F488">
            <v>0</v>
          </cell>
          <cell r="G488">
            <v>0</v>
          </cell>
          <cell r="H488">
            <v>0</v>
          </cell>
          <cell r="I488">
            <v>0</v>
          </cell>
          <cell r="J488">
            <v>0</v>
          </cell>
          <cell r="K488">
            <v>0</v>
          </cell>
          <cell r="L488">
            <v>0</v>
          </cell>
          <cell r="M488">
            <v>0</v>
          </cell>
          <cell r="N488">
            <v>0</v>
          </cell>
          <cell r="O488">
            <v>0</v>
          </cell>
          <cell r="P488">
            <v>0</v>
          </cell>
          <cell r="Q488">
            <v>0</v>
          </cell>
          <cell r="R488" t="str">
            <v>Gan008s</v>
          </cell>
          <cell r="S488">
            <v>0.6</v>
          </cell>
        </row>
        <row r="489">
          <cell r="B489" t="str">
            <v>Gan009s</v>
          </cell>
          <cell r="D489" t="str">
            <v>Steen</v>
          </cell>
          <cell r="E489">
            <v>9</v>
          </cell>
          <cell r="F489">
            <v>0</v>
          </cell>
          <cell r="G489">
            <v>0</v>
          </cell>
          <cell r="H489">
            <v>0</v>
          </cell>
          <cell r="I489">
            <v>0</v>
          </cell>
          <cell r="J489">
            <v>0</v>
          </cell>
          <cell r="K489">
            <v>0</v>
          </cell>
          <cell r="L489">
            <v>0</v>
          </cell>
          <cell r="M489">
            <v>0</v>
          </cell>
          <cell r="N489">
            <v>0</v>
          </cell>
          <cell r="O489">
            <v>0</v>
          </cell>
          <cell r="P489">
            <v>0</v>
          </cell>
          <cell r="Q489">
            <v>0</v>
          </cell>
          <cell r="R489" t="str">
            <v>Gan009s</v>
          </cell>
          <cell r="S489">
            <v>0.6</v>
          </cell>
        </row>
        <row r="490">
          <cell r="B490" t="str">
            <v>Gan010s</v>
          </cell>
          <cell r="D490" t="str">
            <v>Steen</v>
          </cell>
          <cell r="E490">
            <v>10</v>
          </cell>
          <cell r="F490">
            <v>0</v>
          </cell>
          <cell r="G490">
            <v>0</v>
          </cell>
          <cell r="H490">
            <v>0</v>
          </cell>
          <cell r="I490">
            <v>0</v>
          </cell>
          <cell r="J490">
            <v>0</v>
          </cell>
          <cell r="K490">
            <v>0</v>
          </cell>
          <cell r="L490">
            <v>0</v>
          </cell>
          <cell r="M490">
            <v>0</v>
          </cell>
          <cell r="N490">
            <v>0</v>
          </cell>
          <cell r="O490">
            <v>0</v>
          </cell>
          <cell r="P490">
            <v>0</v>
          </cell>
          <cell r="Q490">
            <v>0</v>
          </cell>
          <cell r="R490" t="str">
            <v>Gan010s</v>
          </cell>
          <cell r="S490">
            <v>0.6</v>
          </cell>
        </row>
        <row r="491">
          <cell r="B491" t="str">
            <v>Gan011s</v>
          </cell>
          <cell r="D491" t="str">
            <v>Steen</v>
          </cell>
          <cell r="E491">
            <v>11</v>
          </cell>
          <cell r="F491">
            <v>0</v>
          </cell>
          <cell r="G491">
            <v>0</v>
          </cell>
          <cell r="H491">
            <v>0</v>
          </cell>
          <cell r="I491">
            <v>0</v>
          </cell>
          <cell r="J491">
            <v>0</v>
          </cell>
          <cell r="K491">
            <v>0</v>
          </cell>
          <cell r="L491">
            <v>0</v>
          </cell>
          <cell r="M491">
            <v>0</v>
          </cell>
          <cell r="N491">
            <v>0</v>
          </cell>
          <cell r="O491">
            <v>0</v>
          </cell>
          <cell r="P491">
            <v>0</v>
          </cell>
          <cell r="Q491">
            <v>0</v>
          </cell>
          <cell r="R491" t="str">
            <v>Gan011s</v>
          </cell>
          <cell r="S491">
            <v>0.6</v>
          </cell>
        </row>
        <row r="493">
          <cell r="B493" t="str">
            <v>Gan260t</v>
          </cell>
          <cell r="C493" t="str">
            <v>Gang/hal</v>
          </cell>
          <cell r="D493" t="str">
            <v>Tapijt</v>
          </cell>
          <cell r="E493">
            <v>260</v>
          </cell>
          <cell r="F493">
            <v>0.32143264433357094</v>
          </cell>
          <cell r="G493">
            <v>1.5487221260564099E-3</v>
          </cell>
          <cell r="H493">
            <v>0</v>
          </cell>
          <cell r="I493">
            <v>0</v>
          </cell>
          <cell r="J493">
            <v>0</v>
          </cell>
          <cell r="K493">
            <v>0</v>
          </cell>
          <cell r="L493">
            <v>0</v>
          </cell>
          <cell r="M493">
            <v>0</v>
          </cell>
          <cell r="N493">
            <v>0</v>
          </cell>
          <cell r="O493">
            <v>0</v>
          </cell>
          <cell r="P493">
            <v>0.32298136645962733</v>
          </cell>
          <cell r="Q493">
            <v>805</v>
          </cell>
          <cell r="R493" t="str">
            <v>Gan260t</v>
          </cell>
          <cell r="S493">
            <v>0.77436106302820484</v>
          </cell>
        </row>
        <row r="494">
          <cell r="B494" t="str">
            <v>Gan260tn</v>
          </cell>
          <cell r="C494" t="str">
            <v>Gang/hal, naloopronde</v>
          </cell>
          <cell r="D494" t="str">
            <v>Tapijt</v>
          </cell>
          <cell r="E494">
            <v>260</v>
          </cell>
          <cell r="F494">
            <v>0.30328333333333335</v>
          </cell>
          <cell r="G494">
            <v>0</v>
          </cell>
          <cell r="H494">
            <v>0</v>
          </cell>
          <cell r="I494">
            <v>0</v>
          </cell>
          <cell r="J494">
            <v>0</v>
          </cell>
          <cell r="K494">
            <v>0</v>
          </cell>
          <cell r="L494">
            <v>0</v>
          </cell>
          <cell r="M494">
            <v>0</v>
          </cell>
          <cell r="N494">
            <v>0</v>
          </cell>
          <cell r="O494">
            <v>0</v>
          </cell>
          <cell r="P494">
            <v>0.30328333333333335</v>
          </cell>
          <cell r="Q494">
            <v>857.28416771995376</v>
          </cell>
          <cell r="R494" t="str">
            <v>Gan260tn</v>
          </cell>
          <cell r="S494">
            <v>0.93</v>
          </cell>
        </row>
        <row r="495">
          <cell r="B495" t="str">
            <v>Gan156t</v>
          </cell>
          <cell r="C495" t="str">
            <v>Gang/hal</v>
          </cell>
          <cell r="D495" t="str">
            <v>Tapijt</v>
          </cell>
          <cell r="E495">
            <v>156</v>
          </cell>
          <cell r="F495">
            <v>0.24054196537629058</v>
          </cell>
          <cell r="G495">
            <v>1.6940594684299042E-3</v>
          </cell>
          <cell r="H495">
            <v>0</v>
          </cell>
          <cell r="I495">
            <v>0</v>
          </cell>
          <cell r="J495">
            <v>0</v>
          </cell>
          <cell r="K495">
            <v>0</v>
          </cell>
          <cell r="L495">
            <v>0</v>
          </cell>
          <cell r="M495">
            <v>0</v>
          </cell>
          <cell r="N495">
            <v>0</v>
          </cell>
          <cell r="O495">
            <v>0</v>
          </cell>
          <cell r="P495">
            <v>0.24223602484472048</v>
          </cell>
          <cell r="Q495">
            <v>644</v>
          </cell>
          <cell r="R495" t="str">
            <v>Gan156t</v>
          </cell>
          <cell r="S495">
            <v>0.84702973421495209</v>
          </cell>
        </row>
        <row r="496">
          <cell r="B496" t="str">
            <v>Gan130t</v>
          </cell>
          <cell r="C496" t="str">
            <v>Gang/hal</v>
          </cell>
          <cell r="D496" t="str">
            <v>Tapijt</v>
          </cell>
          <cell r="E496">
            <v>130</v>
          </cell>
          <cell r="F496">
            <v>0.24660260909552967</v>
          </cell>
          <cell r="G496">
            <v>1.9633564876443111E-3</v>
          </cell>
          <cell r="H496">
            <v>0</v>
          </cell>
          <cell r="I496">
            <v>0</v>
          </cell>
          <cell r="J496">
            <v>0</v>
          </cell>
          <cell r="K496">
            <v>0</v>
          </cell>
          <cell r="L496">
            <v>0</v>
          </cell>
          <cell r="M496">
            <v>0</v>
          </cell>
          <cell r="N496">
            <v>0</v>
          </cell>
          <cell r="O496">
            <v>0</v>
          </cell>
          <cell r="P496">
            <v>0.24856596558317398</v>
          </cell>
          <cell r="Q496">
            <v>523</v>
          </cell>
          <cell r="R496" t="str">
            <v>Gan130t</v>
          </cell>
          <cell r="S496">
            <v>0.98167824382215541</v>
          </cell>
        </row>
        <row r="497">
          <cell r="B497" t="str">
            <v>Gan104t</v>
          </cell>
          <cell r="C497" t="str">
            <v>Gang/hal</v>
          </cell>
          <cell r="D497" t="str">
            <v>Tapijt</v>
          </cell>
          <cell r="E497">
            <v>104</v>
          </cell>
          <cell r="F497">
            <v>0.21336724314959896</v>
          </cell>
          <cell r="G497">
            <v>1.9536678234859197E-3</v>
          </cell>
          <cell r="H497">
            <v>0</v>
          </cell>
          <cell r="I497">
            <v>0</v>
          </cell>
          <cell r="J497">
            <v>0</v>
          </cell>
          <cell r="K497">
            <v>0</v>
          </cell>
          <cell r="L497">
            <v>0</v>
          </cell>
          <cell r="M497">
            <v>0</v>
          </cell>
          <cell r="N497">
            <v>0</v>
          </cell>
          <cell r="O497">
            <v>0</v>
          </cell>
          <cell r="P497">
            <v>0.21532091097308484</v>
          </cell>
          <cell r="Q497">
            <v>483.00000000000011</v>
          </cell>
          <cell r="R497" t="str">
            <v>Gan104t</v>
          </cell>
          <cell r="S497">
            <v>0.97683391174295964</v>
          </cell>
        </row>
        <row r="498">
          <cell r="B498" t="str">
            <v>Gan052t</v>
          </cell>
          <cell r="C498" t="str">
            <v>Gang/hal</v>
          </cell>
          <cell r="D498" t="str">
            <v>Tapijt</v>
          </cell>
          <cell r="E498">
            <v>52</v>
          </cell>
          <cell r="F498">
            <v>0.15940520751922996</v>
          </cell>
          <cell r="G498">
            <v>2.0854757105836863E-3</v>
          </cell>
          <cell r="H498">
            <v>0</v>
          </cell>
          <cell r="I498">
            <v>0</v>
          </cell>
          <cell r="J498">
            <v>0</v>
          </cell>
          <cell r="K498">
            <v>0</v>
          </cell>
          <cell r="L498">
            <v>0</v>
          </cell>
          <cell r="M498">
            <v>0</v>
          </cell>
          <cell r="N498">
            <v>0</v>
          </cell>
          <cell r="O498">
            <v>0</v>
          </cell>
          <cell r="P498">
            <v>0.16149068322981366</v>
          </cell>
          <cell r="Q498">
            <v>322</v>
          </cell>
          <cell r="R498" t="str">
            <v>Gan052t</v>
          </cell>
          <cell r="S498">
            <v>1.0427378552918432</v>
          </cell>
        </row>
        <row r="499">
          <cell r="B499" t="str">
            <v>Gan026t</v>
          </cell>
          <cell r="C499" t="str">
            <v>Gang/hal</v>
          </cell>
          <cell r="D499" t="str">
            <v>Tapijt</v>
          </cell>
          <cell r="E499">
            <v>26</v>
          </cell>
          <cell r="F499">
            <v>0.11021111111111109</v>
          </cell>
          <cell r="G499">
            <v>2.8E-3</v>
          </cell>
          <cell r="H499">
            <v>0</v>
          </cell>
          <cell r="I499">
            <v>0</v>
          </cell>
          <cell r="J499">
            <v>0</v>
          </cell>
          <cell r="K499">
            <v>0</v>
          </cell>
          <cell r="L499">
            <v>0</v>
          </cell>
          <cell r="M499">
            <v>0</v>
          </cell>
          <cell r="N499">
            <v>0</v>
          </cell>
          <cell r="O499">
            <v>0</v>
          </cell>
          <cell r="P499">
            <v>0.1130111111111111</v>
          </cell>
          <cell r="Q499">
            <v>230.06587356208831</v>
          </cell>
          <cell r="R499" t="str">
            <v>Gan026t</v>
          </cell>
          <cell r="S499">
            <v>1.4</v>
          </cell>
        </row>
        <row r="500">
          <cell r="B500" t="str">
            <v>Gan012t</v>
          </cell>
          <cell r="C500" t="str">
            <v>Gang/hal</v>
          </cell>
          <cell r="D500" t="str">
            <v>Tapijt</v>
          </cell>
          <cell r="E500">
            <v>12</v>
          </cell>
          <cell r="F500">
            <v>3.96217606045653E-2</v>
          </cell>
          <cell r="G500">
            <v>2.0487221260564095E-3</v>
          </cell>
          <cell r="H500">
            <v>0</v>
          </cell>
          <cell r="I500">
            <v>0</v>
          </cell>
          <cell r="J500">
            <v>0</v>
          </cell>
          <cell r="K500">
            <v>0</v>
          </cell>
          <cell r="L500">
            <v>0</v>
          </cell>
          <cell r="M500">
            <v>0</v>
          </cell>
          <cell r="N500">
            <v>0</v>
          </cell>
          <cell r="O500">
            <v>0</v>
          </cell>
          <cell r="P500">
            <v>4.1670482730621711E-2</v>
          </cell>
          <cell r="Q500">
            <v>287.97362578143964</v>
          </cell>
          <cell r="R500" t="str">
            <v>Gan012t</v>
          </cell>
          <cell r="S500">
            <v>1.0243610630282047</v>
          </cell>
        </row>
        <row r="501">
          <cell r="B501" t="str">
            <v>Gan052tz</v>
          </cell>
          <cell r="C501" t="str">
            <v>Gang/hal, weekend</v>
          </cell>
          <cell r="D501" t="str">
            <v>Tapijt</v>
          </cell>
          <cell r="E501">
            <v>52</v>
          </cell>
          <cell r="F501">
            <v>6.0656666666666678E-2</v>
          </cell>
          <cell r="G501">
            <v>0</v>
          </cell>
          <cell r="H501">
            <v>0</v>
          </cell>
          <cell r="I501">
            <v>0</v>
          </cell>
          <cell r="J501">
            <v>0</v>
          </cell>
          <cell r="K501">
            <v>0</v>
          </cell>
          <cell r="L501">
            <v>0</v>
          </cell>
          <cell r="M501">
            <v>0</v>
          </cell>
          <cell r="N501">
            <v>0</v>
          </cell>
          <cell r="O501">
            <v>0</v>
          </cell>
          <cell r="P501">
            <v>6.0656666666666678E-2</v>
          </cell>
          <cell r="Q501">
            <v>857.28416771995364</v>
          </cell>
          <cell r="R501" t="str">
            <v>Gan052tz</v>
          </cell>
          <cell r="S501">
            <v>0.93</v>
          </cell>
        </row>
        <row r="502">
          <cell r="B502" t="str">
            <v>Gan001t</v>
          </cell>
          <cell r="D502" t="str">
            <v>Tapijt</v>
          </cell>
          <cell r="E502">
            <v>1</v>
          </cell>
          <cell r="F502">
            <v>0</v>
          </cell>
          <cell r="G502">
            <v>0</v>
          </cell>
          <cell r="H502">
            <v>0</v>
          </cell>
          <cell r="I502">
            <v>0</v>
          </cell>
          <cell r="J502">
            <v>0</v>
          </cell>
          <cell r="K502">
            <v>0</v>
          </cell>
          <cell r="L502">
            <v>0</v>
          </cell>
          <cell r="M502">
            <v>0</v>
          </cell>
          <cell r="N502">
            <v>0</v>
          </cell>
          <cell r="O502">
            <v>0</v>
          </cell>
          <cell r="P502">
            <v>0</v>
          </cell>
          <cell r="Q502">
            <v>0</v>
          </cell>
          <cell r="R502" t="str">
            <v>Gan001t</v>
          </cell>
          <cell r="S502">
            <v>0.8</v>
          </cell>
        </row>
        <row r="503">
          <cell r="B503" t="str">
            <v>Gan002t</v>
          </cell>
          <cell r="D503" t="str">
            <v>Tapijt</v>
          </cell>
          <cell r="E503">
            <v>2</v>
          </cell>
          <cell r="F503">
            <v>0</v>
          </cell>
          <cell r="G503">
            <v>0</v>
          </cell>
          <cell r="H503">
            <v>0</v>
          </cell>
          <cell r="I503">
            <v>0</v>
          </cell>
          <cell r="J503">
            <v>0</v>
          </cell>
          <cell r="K503">
            <v>0</v>
          </cell>
          <cell r="L503">
            <v>0</v>
          </cell>
          <cell r="M503">
            <v>0</v>
          </cell>
          <cell r="N503">
            <v>0</v>
          </cell>
          <cell r="O503">
            <v>0</v>
          </cell>
          <cell r="P503">
            <v>0</v>
          </cell>
          <cell r="Q503">
            <v>0</v>
          </cell>
          <cell r="R503" t="str">
            <v>Gan002t</v>
          </cell>
          <cell r="S503">
            <v>0.8</v>
          </cell>
        </row>
        <row r="504">
          <cell r="B504" t="str">
            <v>Gan003t</v>
          </cell>
          <cell r="D504" t="str">
            <v>Tapijt</v>
          </cell>
          <cell r="E504">
            <v>260</v>
          </cell>
          <cell r="F504">
            <v>0.66415042735042729</v>
          </cell>
          <cell r="G504">
            <v>3.2000000000000002E-3</v>
          </cell>
          <cell r="H504">
            <v>0</v>
          </cell>
          <cell r="I504">
            <v>0</v>
          </cell>
          <cell r="J504">
            <v>0</v>
          </cell>
          <cell r="K504">
            <v>0</v>
          </cell>
          <cell r="L504">
            <v>0</v>
          </cell>
          <cell r="M504">
            <v>0</v>
          </cell>
          <cell r="N504">
            <v>0</v>
          </cell>
          <cell r="O504">
            <v>0</v>
          </cell>
          <cell r="P504">
            <v>0.66735042735042738</v>
          </cell>
          <cell r="Q504">
            <v>389.60040983606558</v>
          </cell>
          <cell r="R504" t="str">
            <v>Gan003t</v>
          </cell>
          <cell r="S504">
            <v>1.6</v>
          </cell>
        </row>
        <row r="505">
          <cell r="B505" t="str">
            <v>Gan004t</v>
          </cell>
          <cell r="D505" t="str">
            <v>Tapijt</v>
          </cell>
          <cell r="E505">
            <v>4</v>
          </cell>
          <cell r="F505">
            <v>0</v>
          </cell>
          <cell r="G505">
            <v>0</v>
          </cell>
          <cell r="H505">
            <v>0</v>
          </cell>
          <cell r="I505">
            <v>0</v>
          </cell>
          <cell r="J505">
            <v>0</v>
          </cell>
          <cell r="K505">
            <v>0</v>
          </cell>
          <cell r="L505">
            <v>0</v>
          </cell>
          <cell r="M505">
            <v>0</v>
          </cell>
          <cell r="N505">
            <v>0</v>
          </cell>
          <cell r="O505">
            <v>0</v>
          </cell>
          <cell r="P505">
            <v>0</v>
          </cell>
          <cell r="Q505">
            <v>0</v>
          </cell>
          <cell r="R505" t="str">
            <v>Gan004t</v>
          </cell>
          <cell r="S505">
            <v>0.8</v>
          </cell>
        </row>
        <row r="506">
          <cell r="B506" t="str">
            <v>Gan005t</v>
          </cell>
          <cell r="D506" t="str">
            <v>Tapijt</v>
          </cell>
          <cell r="E506">
            <v>5</v>
          </cell>
          <cell r="F506">
            <v>0</v>
          </cell>
          <cell r="G506">
            <v>0</v>
          </cell>
          <cell r="H506">
            <v>0</v>
          </cell>
          <cell r="I506">
            <v>0</v>
          </cell>
          <cell r="J506">
            <v>0</v>
          </cell>
          <cell r="K506">
            <v>0</v>
          </cell>
          <cell r="L506">
            <v>0</v>
          </cell>
          <cell r="M506">
            <v>0</v>
          </cell>
          <cell r="N506">
            <v>0</v>
          </cell>
          <cell r="O506">
            <v>0</v>
          </cell>
          <cell r="P506">
            <v>0</v>
          </cell>
          <cell r="Q506">
            <v>0</v>
          </cell>
          <cell r="R506" t="str">
            <v>Gan005t</v>
          </cell>
          <cell r="S506">
            <v>0.8</v>
          </cell>
        </row>
        <row r="507">
          <cell r="B507" t="str">
            <v>Gan006t</v>
          </cell>
          <cell r="D507" t="str">
            <v>Tapijt</v>
          </cell>
          <cell r="E507">
            <v>6</v>
          </cell>
          <cell r="F507">
            <v>0</v>
          </cell>
          <cell r="G507">
            <v>0</v>
          </cell>
          <cell r="H507">
            <v>0</v>
          </cell>
          <cell r="I507">
            <v>0</v>
          </cell>
          <cell r="J507">
            <v>0</v>
          </cell>
          <cell r="K507">
            <v>0</v>
          </cell>
          <cell r="L507">
            <v>0</v>
          </cell>
          <cell r="M507">
            <v>0</v>
          </cell>
          <cell r="N507">
            <v>0</v>
          </cell>
          <cell r="O507">
            <v>0</v>
          </cell>
          <cell r="P507">
            <v>0</v>
          </cell>
          <cell r="Q507">
            <v>0</v>
          </cell>
          <cell r="R507" t="str">
            <v>Gan006t</v>
          </cell>
          <cell r="S507">
            <v>0.8</v>
          </cell>
        </row>
        <row r="508">
          <cell r="B508" t="str">
            <v>Gan007t</v>
          </cell>
          <cell r="D508" t="str">
            <v>Tapijt</v>
          </cell>
          <cell r="E508">
            <v>7</v>
          </cell>
          <cell r="F508">
            <v>0</v>
          </cell>
          <cell r="G508">
            <v>0</v>
          </cell>
          <cell r="H508">
            <v>0</v>
          </cell>
          <cell r="I508">
            <v>0</v>
          </cell>
          <cell r="J508">
            <v>0</v>
          </cell>
          <cell r="K508">
            <v>0</v>
          </cell>
          <cell r="L508">
            <v>0</v>
          </cell>
          <cell r="M508">
            <v>0</v>
          </cell>
          <cell r="N508">
            <v>0</v>
          </cell>
          <cell r="O508">
            <v>0</v>
          </cell>
          <cell r="P508">
            <v>0</v>
          </cell>
          <cell r="Q508">
            <v>0</v>
          </cell>
          <cell r="R508" t="str">
            <v>Gan007t</v>
          </cell>
          <cell r="S508">
            <v>0.8</v>
          </cell>
        </row>
        <row r="509">
          <cell r="B509" t="str">
            <v>Gan008t</v>
          </cell>
          <cell r="D509" t="str">
            <v>Tapijt</v>
          </cell>
          <cell r="E509">
            <v>8</v>
          </cell>
          <cell r="F509">
            <v>0</v>
          </cell>
          <cell r="G509">
            <v>0</v>
          </cell>
          <cell r="H509">
            <v>0</v>
          </cell>
          <cell r="I509">
            <v>0</v>
          </cell>
          <cell r="J509">
            <v>0</v>
          </cell>
          <cell r="K509">
            <v>0</v>
          </cell>
          <cell r="L509">
            <v>0</v>
          </cell>
          <cell r="M509">
            <v>0</v>
          </cell>
          <cell r="N509">
            <v>0</v>
          </cell>
          <cell r="O509">
            <v>0</v>
          </cell>
          <cell r="P509">
            <v>0</v>
          </cell>
          <cell r="Q509">
            <v>0</v>
          </cell>
          <cell r="R509" t="str">
            <v>Gan008t</v>
          </cell>
          <cell r="S509">
            <v>0.8</v>
          </cell>
        </row>
        <row r="510">
          <cell r="B510" t="str">
            <v>Gan009t</v>
          </cell>
          <cell r="D510" t="str">
            <v>Tapijt</v>
          </cell>
          <cell r="E510">
            <v>9</v>
          </cell>
          <cell r="F510">
            <v>0</v>
          </cell>
          <cell r="G510">
            <v>0</v>
          </cell>
          <cell r="H510">
            <v>0</v>
          </cell>
          <cell r="I510">
            <v>0</v>
          </cell>
          <cell r="J510">
            <v>0</v>
          </cell>
          <cell r="K510">
            <v>0</v>
          </cell>
          <cell r="L510">
            <v>0</v>
          </cell>
          <cell r="M510">
            <v>0</v>
          </cell>
          <cell r="N510">
            <v>0</v>
          </cell>
          <cell r="O510">
            <v>0</v>
          </cell>
          <cell r="P510">
            <v>0</v>
          </cell>
          <cell r="Q510">
            <v>0</v>
          </cell>
          <cell r="R510" t="str">
            <v>Gan009t</v>
          </cell>
          <cell r="S510">
            <v>1.3</v>
          </cell>
        </row>
        <row r="511">
          <cell r="B511" t="str">
            <v>Gan010t</v>
          </cell>
          <cell r="D511" t="str">
            <v>Tapijt</v>
          </cell>
          <cell r="E511">
            <v>10</v>
          </cell>
          <cell r="F511">
            <v>0</v>
          </cell>
          <cell r="G511">
            <v>0</v>
          </cell>
          <cell r="H511">
            <v>0</v>
          </cell>
          <cell r="I511">
            <v>0</v>
          </cell>
          <cell r="J511">
            <v>0</v>
          </cell>
          <cell r="K511">
            <v>0</v>
          </cell>
          <cell r="L511">
            <v>0</v>
          </cell>
          <cell r="M511">
            <v>0</v>
          </cell>
          <cell r="N511">
            <v>0</v>
          </cell>
          <cell r="O511">
            <v>0</v>
          </cell>
          <cell r="P511">
            <v>0</v>
          </cell>
          <cell r="Q511">
            <v>0</v>
          </cell>
          <cell r="R511" t="str">
            <v>Gan010t</v>
          </cell>
          <cell r="S511">
            <v>0.8</v>
          </cell>
        </row>
        <row r="512">
          <cell r="B512" t="str">
            <v>Gan011t</v>
          </cell>
          <cell r="D512" t="str">
            <v>Tapijt</v>
          </cell>
          <cell r="E512">
            <v>11</v>
          </cell>
          <cell r="F512">
            <v>0</v>
          </cell>
          <cell r="G512">
            <v>0</v>
          </cell>
          <cell r="H512">
            <v>0</v>
          </cell>
          <cell r="I512">
            <v>0</v>
          </cell>
          <cell r="J512">
            <v>0</v>
          </cell>
          <cell r="K512">
            <v>0</v>
          </cell>
          <cell r="L512">
            <v>0</v>
          </cell>
          <cell r="M512">
            <v>0</v>
          </cell>
          <cell r="N512">
            <v>0</v>
          </cell>
          <cell r="O512">
            <v>0</v>
          </cell>
          <cell r="P512">
            <v>0</v>
          </cell>
          <cell r="Q512">
            <v>0</v>
          </cell>
          <cell r="R512" t="str">
            <v>Gan011t</v>
          </cell>
          <cell r="S512">
            <v>0.8</v>
          </cell>
        </row>
        <row r="514">
          <cell r="B514" t="str">
            <v>Gar260l</v>
          </cell>
          <cell r="C514" t="str">
            <v>Garderobe</v>
          </cell>
          <cell r="D514" t="str">
            <v>Lino/PVC</v>
          </cell>
          <cell r="E514">
            <v>260</v>
          </cell>
          <cell r="F514">
            <v>1.1210323628496566</v>
          </cell>
          <cell r="G514">
            <v>0</v>
          </cell>
          <cell r="H514">
            <v>0</v>
          </cell>
          <cell r="I514">
            <v>0</v>
          </cell>
          <cell r="J514">
            <v>0</v>
          </cell>
          <cell r="K514">
            <v>0</v>
          </cell>
          <cell r="L514">
            <v>0</v>
          </cell>
          <cell r="M514">
            <v>0</v>
          </cell>
          <cell r="N514">
            <v>0</v>
          </cell>
          <cell r="O514">
            <v>0</v>
          </cell>
          <cell r="P514">
            <v>1.1210323628496566</v>
          </cell>
          <cell r="Q514">
            <v>231.92907592701587</v>
          </cell>
          <cell r="R514" t="str">
            <v>Gar260l</v>
          </cell>
          <cell r="S514">
            <v>0.44537777805975171</v>
          </cell>
        </row>
        <row r="515">
          <cell r="B515" t="str">
            <v>Gar260ln</v>
          </cell>
          <cell r="C515" t="str">
            <v>Garderobe, naloopronde</v>
          </cell>
          <cell r="D515" t="str">
            <v>Lino/PVC</v>
          </cell>
          <cell r="E515">
            <v>260</v>
          </cell>
          <cell r="F515">
            <v>0.7312098765432099</v>
          </cell>
          <cell r="G515">
            <v>0</v>
          </cell>
          <cell r="H515">
            <v>0</v>
          </cell>
          <cell r="I515">
            <v>0</v>
          </cell>
          <cell r="J515">
            <v>0</v>
          </cell>
          <cell r="K515">
            <v>0</v>
          </cell>
          <cell r="L515">
            <v>0</v>
          </cell>
          <cell r="M515">
            <v>0</v>
          </cell>
          <cell r="N515">
            <v>0</v>
          </cell>
          <cell r="O515">
            <v>0</v>
          </cell>
          <cell r="P515">
            <v>0.7312098765432099</v>
          </cell>
          <cell r="Q515">
            <v>355.57506584723438</v>
          </cell>
          <cell r="R515" t="str">
            <v>Gar260ln</v>
          </cell>
          <cell r="S515">
            <v>1.36</v>
          </cell>
        </row>
        <row r="516">
          <cell r="B516" t="str">
            <v>Gar156l</v>
          </cell>
          <cell r="C516" t="str">
            <v>Garderobe</v>
          </cell>
          <cell r="D516" t="str">
            <v>Lino/PVC</v>
          </cell>
          <cell r="E516">
            <v>156</v>
          </cell>
          <cell r="F516">
            <v>0.83093197309123079</v>
          </cell>
          <cell r="G516">
            <v>0</v>
          </cell>
          <cell r="H516">
            <v>0</v>
          </cell>
          <cell r="I516">
            <v>0</v>
          </cell>
          <cell r="J516">
            <v>0</v>
          </cell>
          <cell r="K516">
            <v>0</v>
          </cell>
          <cell r="L516">
            <v>0</v>
          </cell>
          <cell r="M516">
            <v>0</v>
          </cell>
          <cell r="N516">
            <v>0</v>
          </cell>
          <cell r="O516">
            <v>0</v>
          </cell>
          <cell r="P516">
            <v>0.83093197309123079</v>
          </cell>
          <cell r="Q516">
            <v>187.74100052938056</v>
          </cell>
          <cell r="R516" t="str">
            <v>Gar156l</v>
          </cell>
          <cell r="S516">
            <v>0.44537777805975171</v>
          </cell>
        </row>
        <row r="517">
          <cell r="B517" t="str">
            <v>Gar130l</v>
          </cell>
          <cell r="C517" t="str">
            <v>Garderobe</v>
          </cell>
          <cell r="D517" t="str">
            <v>Lino/PVC</v>
          </cell>
          <cell r="E517">
            <v>130</v>
          </cell>
          <cell r="F517">
            <v>0.84093435713161746</v>
          </cell>
          <cell r="G517">
            <v>0</v>
          </cell>
          <cell r="H517">
            <v>0</v>
          </cell>
          <cell r="I517">
            <v>0</v>
          </cell>
          <cell r="J517">
            <v>0</v>
          </cell>
          <cell r="K517">
            <v>0</v>
          </cell>
          <cell r="L517">
            <v>0</v>
          </cell>
          <cell r="M517">
            <v>0</v>
          </cell>
          <cell r="N517">
            <v>0</v>
          </cell>
          <cell r="O517">
            <v>0</v>
          </cell>
          <cell r="P517">
            <v>0.84093435713161746</v>
          </cell>
          <cell r="Q517">
            <v>154.58994973570009</v>
          </cell>
          <cell r="R517" t="str">
            <v>Gar130l</v>
          </cell>
          <cell r="S517">
            <v>0.49537777805975169</v>
          </cell>
        </row>
        <row r="518">
          <cell r="B518" t="str">
            <v>Gar104l</v>
          </cell>
          <cell r="C518" t="str">
            <v>Garderobe</v>
          </cell>
          <cell r="D518" t="str">
            <v>Lino/PVC</v>
          </cell>
          <cell r="E518">
            <v>104</v>
          </cell>
          <cell r="F518">
            <v>0.83412501277694251</v>
          </cell>
          <cell r="G518">
            <v>0</v>
          </cell>
          <cell r="H518">
            <v>0</v>
          </cell>
          <cell r="I518">
            <v>0</v>
          </cell>
          <cell r="J518">
            <v>0</v>
          </cell>
          <cell r="K518">
            <v>0</v>
          </cell>
          <cell r="L518">
            <v>0</v>
          </cell>
          <cell r="M518">
            <v>0</v>
          </cell>
          <cell r="N518">
            <v>0</v>
          </cell>
          <cell r="O518">
            <v>0</v>
          </cell>
          <cell r="P518">
            <v>0.83412501277694251</v>
          </cell>
          <cell r="Q518">
            <v>124.6815506152567</v>
          </cell>
          <cell r="R518" t="str">
            <v>Gar104l</v>
          </cell>
          <cell r="S518">
            <v>0.54537777805975174</v>
          </cell>
        </row>
        <row r="519">
          <cell r="B519" t="str">
            <v>Gar052l</v>
          </cell>
          <cell r="C519" t="str">
            <v>Garderobe</v>
          </cell>
          <cell r="D519" t="str">
            <v>Lino/PVC</v>
          </cell>
          <cell r="E519">
            <v>52</v>
          </cell>
          <cell r="F519">
            <v>0.55521716637801122</v>
          </cell>
          <cell r="G519">
            <v>0</v>
          </cell>
          <cell r="H519">
            <v>0</v>
          </cell>
          <cell r="I519">
            <v>0</v>
          </cell>
          <cell r="J519">
            <v>0</v>
          </cell>
          <cell r="K519">
            <v>0</v>
          </cell>
          <cell r="L519">
            <v>0</v>
          </cell>
          <cell r="M519">
            <v>0</v>
          </cell>
          <cell r="N519">
            <v>0</v>
          </cell>
          <cell r="O519">
            <v>0</v>
          </cell>
          <cell r="P519">
            <v>0.55521716637801122</v>
          </cell>
          <cell r="Q519">
            <v>93.657046555719404</v>
          </cell>
          <cell r="R519" t="str">
            <v>Gar052l</v>
          </cell>
          <cell r="S519">
            <v>0.47369486493173479</v>
          </cell>
        </row>
        <row r="520">
          <cell r="B520" t="str">
            <v>Gar026l</v>
          </cell>
          <cell r="C520" t="str">
            <v>Garderobe</v>
          </cell>
          <cell r="D520" t="str">
            <v>Lino/PVC</v>
          </cell>
          <cell r="E520">
            <v>26</v>
          </cell>
          <cell r="F520">
            <v>0.37232720455224938</v>
          </cell>
          <cell r="G520">
            <v>0</v>
          </cell>
          <cell r="H520">
            <v>0</v>
          </cell>
          <cell r="I520">
            <v>0</v>
          </cell>
          <cell r="J520">
            <v>0</v>
          </cell>
          <cell r="K520">
            <v>0</v>
          </cell>
          <cell r="L520">
            <v>0</v>
          </cell>
          <cell r="M520">
            <v>0</v>
          </cell>
          <cell r="N520">
            <v>0</v>
          </cell>
          <cell r="O520">
            <v>0</v>
          </cell>
          <cell r="P520">
            <v>0.37232720455224938</v>
          </cell>
          <cell r="Q520">
            <v>69.831050973744709</v>
          </cell>
          <cell r="R520" t="str">
            <v>Gar026l</v>
          </cell>
          <cell r="S520">
            <v>0.64537777805975172</v>
          </cell>
        </row>
        <row r="521">
          <cell r="B521" t="str">
            <v>Gar012l</v>
          </cell>
          <cell r="C521" t="str">
            <v>Garderobe</v>
          </cell>
          <cell r="D521" t="str">
            <v>Lino/PVC</v>
          </cell>
          <cell r="E521">
            <v>12</v>
          </cell>
          <cell r="F521">
            <v>0.16779208237256599</v>
          </cell>
          <cell r="G521">
            <v>0</v>
          </cell>
          <cell r="H521">
            <v>0</v>
          </cell>
          <cell r="I521">
            <v>0</v>
          </cell>
          <cell r="J521">
            <v>0</v>
          </cell>
          <cell r="K521">
            <v>0</v>
          </cell>
          <cell r="L521">
            <v>0</v>
          </cell>
          <cell r="M521">
            <v>0</v>
          </cell>
          <cell r="N521">
            <v>0</v>
          </cell>
          <cell r="O521">
            <v>0</v>
          </cell>
          <cell r="P521">
            <v>0.16779208237256599</v>
          </cell>
          <cell r="Q521">
            <v>71.517081320649964</v>
          </cell>
          <cell r="R521" t="str">
            <v>Gar012l</v>
          </cell>
          <cell r="S521">
            <v>0.69537777805975165</v>
          </cell>
        </row>
        <row r="522">
          <cell r="B522" t="str">
            <v>Gar052lz</v>
          </cell>
          <cell r="C522" t="str">
            <v>Garderobe, weekend</v>
          </cell>
          <cell r="D522" t="str">
            <v>Lino/PVC</v>
          </cell>
          <cell r="E522">
            <v>52</v>
          </cell>
          <cell r="F522">
            <v>0.14624197530864197</v>
          </cell>
          <cell r="G522">
            <v>0</v>
          </cell>
          <cell r="H522">
            <v>0</v>
          </cell>
          <cell r="I522">
            <v>0</v>
          </cell>
          <cell r="J522">
            <v>0</v>
          </cell>
          <cell r="K522">
            <v>0</v>
          </cell>
          <cell r="L522">
            <v>0</v>
          </cell>
          <cell r="M522">
            <v>0</v>
          </cell>
          <cell r="N522">
            <v>0</v>
          </cell>
          <cell r="O522">
            <v>0</v>
          </cell>
          <cell r="P522">
            <v>0.14624197530864197</v>
          </cell>
          <cell r="Q522">
            <v>355.57506584723444</v>
          </cell>
          <cell r="R522" t="str">
            <v>Gar052lz</v>
          </cell>
          <cell r="S522">
            <v>1.36</v>
          </cell>
        </row>
        <row r="523">
          <cell r="B523" t="str">
            <v>Gar001l</v>
          </cell>
          <cell r="D523" t="str">
            <v>Lino/PVC</v>
          </cell>
          <cell r="E523">
            <v>1</v>
          </cell>
          <cell r="F523">
            <v>0</v>
          </cell>
          <cell r="G523">
            <v>0</v>
          </cell>
          <cell r="H523">
            <v>0</v>
          </cell>
          <cell r="I523">
            <v>0</v>
          </cell>
          <cell r="J523">
            <v>0</v>
          </cell>
          <cell r="K523">
            <v>0</v>
          </cell>
          <cell r="L523">
            <v>0</v>
          </cell>
          <cell r="M523">
            <v>0</v>
          </cell>
          <cell r="N523">
            <v>0</v>
          </cell>
          <cell r="O523">
            <v>0</v>
          </cell>
          <cell r="P523">
            <v>0</v>
          </cell>
          <cell r="Q523">
            <v>0</v>
          </cell>
          <cell r="R523" t="str">
            <v>Gar001l</v>
          </cell>
          <cell r="S523">
            <v>0.8</v>
          </cell>
        </row>
        <row r="524">
          <cell r="B524" t="str">
            <v>Gar002l</v>
          </cell>
          <cell r="D524" t="str">
            <v>Lino/PVC</v>
          </cell>
          <cell r="E524">
            <v>2</v>
          </cell>
          <cell r="F524">
            <v>0</v>
          </cell>
          <cell r="G524">
            <v>0</v>
          </cell>
          <cell r="H524">
            <v>0</v>
          </cell>
          <cell r="I524">
            <v>0</v>
          </cell>
          <cell r="J524">
            <v>0</v>
          </cell>
          <cell r="K524">
            <v>0</v>
          </cell>
          <cell r="L524">
            <v>0</v>
          </cell>
          <cell r="M524">
            <v>0</v>
          </cell>
          <cell r="N524">
            <v>0</v>
          </cell>
          <cell r="O524">
            <v>0</v>
          </cell>
          <cell r="P524">
            <v>0</v>
          </cell>
          <cell r="Q524">
            <v>0</v>
          </cell>
          <cell r="R524" t="str">
            <v>Gar002l</v>
          </cell>
          <cell r="S524">
            <v>0.8</v>
          </cell>
        </row>
        <row r="525">
          <cell r="B525" t="str">
            <v>Gar003l</v>
          </cell>
          <cell r="D525" t="str">
            <v>Lino/PVC</v>
          </cell>
          <cell r="E525">
            <v>3</v>
          </cell>
          <cell r="F525">
            <v>0</v>
          </cell>
          <cell r="G525">
            <v>0</v>
          </cell>
          <cell r="H525">
            <v>0</v>
          </cell>
          <cell r="I525">
            <v>0</v>
          </cell>
          <cell r="J525">
            <v>0</v>
          </cell>
          <cell r="K525">
            <v>0</v>
          </cell>
          <cell r="L525">
            <v>0</v>
          </cell>
          <cell r="M525">
            <v>0</v>
          </cell>
          <cell r="N525">
            <v>0</v>
          </cell>
          <cell r="O525">
            <v>0</v>
          </cell>
          <cell r="P525">
            <v>0</v>
          </cell>
          <cell r="Q525">
            <v>0</v>
          </cell>
          <cell r="R525" t="str">
            <v>Gar003l</v>
          </cell>
          <cell r="S525">
            <v>0.8</v>
          </cell>
        </row>
        <row r="526">
          <cell r="B526" t="str">
            <v>Gar004l</v>
          </cell>
          <cell r="D526" t="str">
            <v>Lino/PVC</v>
          </cell>
          <cell r="E526">
            <v>4</v>
          </cell>
          <cell r="F526">
            <v>0</v>
          </cell>
          <cell r="G526">
            <v>0</v>
          </cell>
          <cell r="H526">
            <v>0</v>
          </cell>
          <cell r="I526">
            <v>0</v>
          </cell>
          <cell r="J526">
            <v>0</v>
          </cell>
          <cell r="K526">
            <v>0</v>
          </cell>
          <cell r="L526">
            <v>0</v>
          </cell>
          <cell r="M526">
            <v>0</v>
          </cell>
          <cell r="N526">
            <v>0</v>
          </cell>
          <cell r="O526">
            <v>0</v>
          </cell>
          <cell r="P526">
            <v>0</v>
          </cell>
          <cell r="Q526">
            <v>0</v>
          </cell>
          <cell r="R526" t="str">
            <v>Gar004l</v>
          </cell>
          <cell r="S526">
            <v>0.8</v>
          </cell>
        </row>
        <row r="527">
          <cell r="B527" t="str">
            <v>Gar005l</v>
          </cell>
          <cell r="D527" t="str">
            <v>Lino/PVC</v>
          </cell>
          <cell r="E527">
            <v>5</v>
          </cell>
          <cell r="F527">
            <v>0</v>
          </cell>
          <cell r="G527">
            <v>0</v>
          </cell>
          <cell r="H527">
            <v>0</v>
          </cell>
          <cell r="I527">
            <v>0</v>
          </cell>
          <cell r="J527">
            <v>0</v>
          </cell>
          <cell r="K527">
            <v>0</v>
          </cell>
          <cell r="L527">
            <v>0</v>
          </cell>
          <cell r="M527">
            <v>0</v>
          </cell>
          <cell r="N527">
            <v>0</v>
          </cell>
          <cell r="O527">
            <v>0</v>
          </cell>
          <cell r="P527">
            <v>0</v>
          </cell>
          <cell r="Q527">
            <v>0</v>
          </cell>
          <cell r="R527" t="str">
            <v>Gar005l</v>
          </cell>
          <cell r="S527">
            <v>1.4</v>
          </cell>
        </row>
        <row r="528">
          <cell r="B528" t="str">
            <v>Gar006l</v>
          </cell>
          <cell r="D528" t="str">
            <v>Lino/PVC</v>
          </cell>
          <cell r="E528">
            <v>6</v>
          </cell>
          <cell r="F528">
            <v>0</v>
          </cell>
          <cell r="G528">
            <v>0</v>
          </cell>
          <cell r="H528">
            <v>0</v>
          </cell>
          <cell r="I528">
            <v>0</v>
          </cell>
          <cell r="J528">
            <v>0</v>
          </cell>
          <cell r="K528">
            <v>0</v>
          </cell>
          <cell r="L528">
            <v>0</v>
          </cell>
          <cell r="M528">
            <v>0</v>
          </cell>
          <cell r="N528">
            <v>0</v>
          </cell>
          <cell r="O528">
            <v>0</v>
          </cell>
          <cell r="P528">
            <v>0</v>
          </cell>
          <cell r="Q528">
            <v>0</v>
          </cell>
          <cell r="R528" t="str">
            <v>Gar006l</v>
          </cell>
          <cell r="S528">
            <v>0.8</v>
          </cell>
        </row>
        <row r="529">
          <cell r="B529" t="str">
            <v>Gar007l</v>
          </cell>
          <cell r="D529" t="str">
            <v>Lino/PVC</v>
          </cell>
          <cell r="E529">
            <v>7</v>
          </cell>
          <cell r="F529">
            <v>0</v>
          </cell>
          <cell r="G529">
            <v>0</v>
          </cell>
          <cell r="H529">
            <v>0</v>
          </cell>
          <cell r="I529">
            <v>0</v>
          </cell>
          <cell r="J529">
            <v>0</v>
          </cell>
          <cell r="K529">
            <v>0</v>
          </cell>
          <cell r="L529">
            <v>0</v>
          </cell>
          <cell r="M529">
            <v>0</v>
          </cell>
          <cell r="N529">
            <v>0</v>
          </cell>
          <cell r="O529">
            <v>0</v>
          </cell>
          <cell r="P529">
            <v>0</v>
          </cell>
          <cell r="Q529">
            <v>0</v>
          </cell>
          <cell r="R529" t="str">
            <v>Gar007l</v>
          </cell>
          <cell r="S529">
            <v>0.8</v>
          </cell>
        </row>
        <row r="530">
          <cell r="B530" t="str">
            <v>Gar008l</v>
          </cell>
          <cell r="D530" t="str">
            <v>Lino/PVC</v>
          </cell>
          <cell r="E530">
            <v>8</v>
          </cell>
          <cell r="F530">
            <v>0</v>
          </cell>
          <cell r="G530">
            <v>0</v>
          </cell>
          <cell r="H530">
            <v>0</v>
          </cell>
          <cell r="I530">
            <v>0</v>
          </cell>
          <cell r="J530">
            <v>0</v>
          </cell>
          <cell r="K530">
            <v>0</v>
          </cell>
          <cell r="L530">
            <v>0</v>
          </cell>
          <cell r="M530">
            <v>0</v>
          </cell>
          <cell r="N530">
            <v>0</v>
          </cell>
          <cell r="O530">
            <v>0</v>
          </cell>
          <cell r="P530">
            <v>0</v>
          </cell>
          <cell r="Q530">
            <v>0</v>
          </cell>
          <cell r="R530" t="str">
            <v>Gar008l</v>
          </cell>
          <cell r="S530">
            <v>0.8</v>
          </cell>
        </row>
        <row r="531">
          <cell r="B531" t="str">
            <v>Gar009l</v>
          </cell>
          <cell r="D531" t="str">
            <v>Lino/PVC</v>
          </cell>
          <cell r="E531">
            <v>9</v>
          </cell>
          <cell r="F531">
            <v>0</v>
          </cell>
          <cell r="G531">
            <v>0</v>
          </cell>
          <cell r="H531">
            <v>0</v>
          </cell>
          <cell r="I531">
            <v>0</v>
          </cell>
          <cell r="J531">
            <v>0</v>
          </cell>
          <cell r="K531">
            <v>0</v>
          </cell>
          <cell r="L531">
            <v>0</v>
          </cell>
          <cell r="M531">
            <v>0</v>
          </cell>
          <cell r="N531">
            <v>0</v>
          </cell>
          <cell r="O531">
            <v>0</v>
          </cell>
          <cell r="P531">
            <v>0</v>
          </cell>
          <cell r="Q531">
            <v>0</v>
          </cell>
          <cell r="R531" t="str">
            <v>Gar009l</v>
          </cell>
          <cell r="S531">
            <v>0.8</v>
          </cell>
        </row>
        <row r="532">
          <cell r="B532" t="str">
            <v>Gar010l</v>
          </cell>
          <cell r="D532" t="str">
            <v>Lino/PVC</v>
          </cell>
          <cell r="E532">
            <v>10</v>
          </cell>
          <cell r="F532">
            <v>0</v>
          </cell>
          <cell r="G532">
            <v>0</v>
          </cell>
          <cell r="H532">
            <v>0</v>
          </cell>
          <cell r="I532">
            <v>0</v>
          </cell>
          <cell r="J532">
            <v>0</v>
          </cell>
          <cell r="K532">
            <v>0</v>
          </cell>
          <cell r="L532">
            <v>0</v>
          </cell>
          <cell r="M532">
            <v>0</v>
          </cell>
          <cell r="N532">
            <v>0</v>
          </cell>
          <cell r="O532">
            <v>0</v>
          </cell>
          <cell r="P532">
            <v>0</v>
          </cell>
          <cell r="Q532">
            <v>0</v>
          </cell>
          <cell r="R532" t="str">
            <v>Gar010l</v>
          </cell>
          <cell r="S532">
            <v>0.8</v>
          </cell>
        </row>
        <row r="533">
          <cell r="B533" t="str">
            <v>Gar011l</v>
          </cell>
          <cell r="D533" t="str">
            <v>Lino/PVC</v>
          </cell>
          <cell r="E533">
            <v>11</v>
          </cell>
          <cell r="F533">
            <v>0</v>
          </cell>
          <cell r="G533">
            <v>0</v>
          </cell>
          <cell r="H533">
            <v>0</v>
          </cell>
          <cell r="I533">
            <v>0</v>
          </cell>
          <cell r="J533">
            <v>0</v>
          </cell>
          <cell r="K533">
            <v>0</v>
          </cell>
          <cell r="L533">
            <v>0</v>
          </cell>
          <cell r="M533">
            <v>0</v>
          </cell>
          <cell r="N533">
            <v>0</v>
          </cell>
          <cell r="O533">
            <v>0</v>
          </cell>
          <cell r="P533">
            <v>0</v>
          </cell>
          <cell r="Q533">
            <v>0</v>
          </cell>
          <cell r="R533" t="str">
            <v>Gar011l</v>
          </cell>
          <cell r="S533">
            <v>0.8</v>
          </cell>
        </row>
        <row r="535">
          <cell r="B535" t="str">
            <v>Gar260s</v>
          </cell>
          <cell r="C535" t="str">
            <v>Garderobe</v>
          </cell>
          <cell r="D535" t="str">
            <v>Lino/PVC</v>
          </cell>
          <cell r="E535">
            <v>260</v>
          </cell>
          <cell r="F535">
            <v>1.6497962962962964</v>
          </cell>
          <cell r="G535">
            <v>0</v>
          </cell>
          <cell r="H535">
            <v>0</v>
          </cell>
          <cell r="I535">
            <v>0</v>
          </cell>
          <cell r="J535">
            <v>0</v>
          </cell>
          <cell r="K535">
            <v>0</v>
          </cell>
          <cell r="L535">
            <v>0</v>
          </cell>
          <cell r="M535">
            <v>0</v>
          </cell>
          <cell r="N535">
            <v>0</v>
          </cell>
          <cell r="O535">
            <v>0</v>
          </cell>
          <cell r="P535">
            <v>1.6497962962962964</v>
          </cell>
          <cell r="Q535">
            <v>157.59521377498905</v>
          </cell>
          <cell r="R535" t="str">
            <v>Gar260s</v>
          </cell>
          <cell r="S535">
            <v>0.65</v>
          </cell>
        </row>
        <row r="536">
          <cell r="B536" t="str">
            <v>Gar260sn</v>
          </cell>
          <cell r="C536" t="str">
            <v>Garderobe, naloopronde</v>
          </cell>
          <cell r="D536" t="str">
            <v>Lino/PVC</v>
          </cell>
          <cell r="E536">
            <v>260</v>
          </cell>
          <cell r="F536">
            <v>1.2714320987654324</v>
          </cell>
          <cell r="G536">
            <v>0</v>
          </cell>
          <cell r="H536">
            <v>0</v>
          </cell>
          <cell r="I536">
            <v>0</v>
          </cell>
          <cell r="J536">
            <v>0</v>
          </cell>
          <cell r="K536">
            <v>0</v>
          </cell>
          <cell r="L536">
            <v>0</v>
          </cell>
          <cell r="M536">
            <v>0</v>
          </cell>
          <cell r="N536">
            <v>0</v>
          </cell>
          <cell r="O536">
            <v>0</v>
          </cell>
          <cell r="P536">
            <v>1.2714320987654324</v>
          </cell>
          <cell r="Q536">
            <v>204.49381469325922</v>
          </cell>
          <cell r="R536" t="str">
            <v>Gar260sn</v>
          </cell>
          <cell r="S536">
            <v>1.36</v>
          </cell>
        </row>
        <row r="537">
          <cell r="B537" t="str">
            <v>Gar156s</v>
          </cell>
          <cell r="C537" t="str">
            <v>Garderobe</v>
          </cell>
          <cell r="D537" t="str">
            <v>Lino/PVC</v>
          </cell>
          <cell r="E537">
            <v>156</v>
          </cell>
          <cell r="F537">
            <v>1.2126913580246912</v>
          </cell>
          <cell r="G537">
            <v>0</v>
          </cell>
          <cell r="H537">
            <v>0</v>
          </cell>
          <cell r="I537">
            <v>0</v>
          </cell>
          <cell r="J537">
            <v>0</v>
          </cell>
          <cell r="K537">
            <v>0</v>
          </cell>
          <cell r="L537">
            <v>0</v>
          </cell>
          <cell r="M537">
            <v>0</v>
          </cell>
          <cell r="N537">
            <v>0</v>
          </cell>
          <cell r="O537">
            <v>0</v>
          </cell>
          <cell r="P537">
            <v>1.2126913580246912</v>
          </cell>
          <cell r="Q537">
            <v>128.63949179460033</v>
          </cell>
          <cell r="R537" t="str">
            <v>Gar156s</v>
          </cell>
          <cell r="S537">
            <v>0.65</v>
          </cell>
        </row>
        <row r="538">
          <cell r="B538" t="str">
            <v>Gar130s</v>
          </cell>
          <cell r="C538" t="str">
            <v>Garderobe</v>
          </cell>
          <cell r="D538" t="str">
            <v>Lino/PVC</v>
          </cell>
          <cell r="E538">
            <v>130</v>
          </cell>
          <cell r="F538">
            <v>1.1882932098765435</v>
          </cell>
          <cell r="G538">
            <v>0</v>
          </cell>
          <cell r="H538">
            <v>0</v>
          </cell>
          <cell r="I538">
            <v>0</v>
          </cell>
          <cell r="J538">
            <v>0</v>
          </cell>
          <cell r="K538">
            <v>0</v>
          </cell>
          <cell r="L538">
            <v>0</v>
          </cell>
          <cell r="M538">
            <v>0</v>
          </cell>
          <cell r="N538">
            <v>0</v>
          </cell>
          <cell r="O538">
            <v>0</v>
          </cell>
          <cell r="P538">
            <v>1.1882932098765435</v>
          </cell>
          <cell r="Q538">
            <v>109.40060830062828</v>
          </cell>
          <cell r="R538" t="str">
            <v>Gar130s</v>
          </cell>
          <cell r="S538">
            <v>0.70000000000000007</v>
          </cell>
        </row>
        <row r="539">
          <cell r="B539" t="str">
            <v>Gar104s</v>
          </cell>
          <cell r="C539" t="str">
            <v>Garderobe</v>
          </cell>
          <cell r="D539" t="str">
            <v>Lino/PVC</v>
          </cell>
          <cell r="E539">
            <v>104</v>
          </cell>
          <cell r="F539">
            <v>0.75362318840579701</v>
          </cell>
          <cell r="G539">
            <v>0</v>
          </cell>
          <cell r="H539">
            <v>0</v>
          </cell>
          <cell r="I539">
            <v>0</v>
          </cell>
          <cell r="J539">
            <v>0</v>
          </cell>
          <cell r="K539">
            <v>0</v>
          </cell>
          <cell r="L539">
            <v>0</v>
          </cell>
          <cell r="M539">
            <v>0</v>
          </cell>
          <cell r="N539">
            <v>0</v>
          </cell>
          <cell r="O539">
            <v>0</v>
          </cell>
          <cell r="P539">
            <v>0.75362318840579701</v>
          </cell>
          <cell r="Q539">
            <v>138.00000000000003</v>
          </cell>
          <cell r="R539" t="str">
            <v>Gar104s</v>
          </cell>
          <cell r="S539">
            <v>0.49274309448980552</v>
          </cell>
        </row>
        <row r="540">
          <cell r="B540" t="str">
            <v>Gar052s</v>
          </cell>
          <cell r="C540" t="str">
            <v>Garderobe</v>
          </cell>
          <cell r="D540" t="str">
            <v>Lino/PVC</v>
          </cell>
          <cell r="E540">
            <v>52</v>
          </cell>
          <cell r="F540">
            <v>0.95456790123456792</v>
          </cell>
          <cell r="G540">
            <v>0</v>
          </cell>
          <cell r="H540">
            <v>0</v>
          </cell>
          <cell r="I540">
            <v>0</v>
          </cell>
          <cell r="J540">
            <v>0</v>
          </cell>
          <cell r="K540">
            <v>0</v>
          </cell>
          <cell r="L540">
            <v>0</v>
          </cell>
          <cell r="M540">
            <v>0</v>
          </cell>
          <cell r="N540">
            <v>0</v>
          </cell>
          <cell r="O540">
            <v>0</v>
          </cell>
          <cell r="P540">
            <v>0.95456790123456792</v>
          </cell>
          <cell r="Q540">
            <v>54.474909467149509</v>
          </cell>
          <cell r="R540" t="str">
            <v>Gar052s</v>
          </cell>
          <cell r="S540">
            <v>0.8</v>
          </cell>
        </row>
        <row r="541">
          <cell r="B541" t="str">
            <v>Gar026s</v>
          </cell>
          <cell r="C541" t="str">
            <v>Garderobe</v>
          </cell>
          <cell r="D541" t="str">
            <v>Lino/PVC</v>
          </cell>
          <cell r="E541">
            <v>26</v>
          </cell>
          <cell r="F541">
            <v>0.49037654320987656</v>
          </cell>
          <cell r="G541">
            <v>0</v>
          </cell>
          <cell r="H541">
            <v>0</v>
          </cell>
          <cell r="I541">
            <v>0</v>
          </cell>
          <cell r="J541">
            <v>0</v>
          </cell>
          <cell r="K541">
            <v>0</v>
          </cell>
          <cell r="L541">
            <v>0</v>
          </cell>
          <cell r="M541">
            <v>0</v>
          </cell>
          <cell r="N541">
            <v>0</v>
          </cell>
          <cell r="O541">
            <v>0</v>
          </cell>
          <cell r="P541">
            <v>0.49037654320987656</v>
          </cell>
          <cell r="Q541">
            <v>53.020480608250146</v>
          </cell>
          <cell r="R541" t="str">
            <v>Gar026s</v>
          </cell>
          <cell r="S541">
            <v>0.85000000000000009</v>
          </cell>
        </row>
        <row r="542">
          <cell r="B542" t="str">
            <v>Gar012s</v>
          </cell>
          <cell r="C542" t="str">
            <v>Garderobe</v>
          </cell>
          <cell r="D542" t="str">
            <v>Lino/PVC</v>
          </cell>
          <cell r="E542">
            <v>12</v>
          </cell>
          <cell r="F542">
            <v>0.2171666666666667</v>
          </cell>
          <cell r="G542">
            <v>0</v>
          </cell>
          <cell r="H542">
            <v>0</v>
          </cell>
          <cell r="I542">
            <v>0</v>
          </cell>
          <cell r="J542">
            <v>0</v>
          </cell>
          <cell r="K542">
            <v>0</v>
          </cell>
          <cell r="L542">
            <v>0</v>
          </cell>
          <cell r="M542">
            <v>0</v>
          </cell>
          <cell r="N542">
            <v>0</v>
          </cell>
          <cell r="O542">
            <v>0</v>
          </cell>
          <cell r="P542">
            <v>0.2171666666666667</v>
          </cell>
          <cell r="Q542">
            <v>55.257099002302368</v>
          </cell>
          <cell r="R542" t="str">
            <v>Gar012s</v>
          </cell>
          <cell r="S542">
            <v>0.9</v>
          </cell>
        </row>
        <row r="543">
          <cell r="B543" t="str">
            <v>Gar052sz</v>
          </cell>
          <cell r="C543" t="str">
            <v>Garderobe, weekend</v>
          </cell>
          <cell r="D543" t="str">
            <v>Lino/PVC</v>
          </cell>
          <cell r="E543">
            <v>52</v>
          </cell>
          <cell r="F543">
            <v>0.25428641975308641</v>
          </cell>
          <cell r="G543">
            <v>0</v>
          </cell>
          <cell r="H543">
            <v>0</v>
          </cell>
          <cell r="I543">
            <v>0</v>
          </cell>
          <cell r="J543">
            <v>0</v>
          </cell>
          <cell r="K543">
            <v>0</v>
          </cell>
          <cell r="L543">
            <v>0</v>
          </cell>
          <cell r="M543">
            <v>0</v>
          </cell>
          <cell r="N543">
            <v>0</v>
          </cell>
          <cell r="O543">
            <v>0</v>
          </cell>
          <cell r="P543">
            <v>0.25428641975308641</v>
          </cell>
          <cell r="Q543">
            <v>204.49381469325928</v>
          </cell>
          <cell r="R543" t="str">
            <v>Gar052sz</v>
          </cell>
          <cell r="S543">
            <v>1.36</v>
          </cell>
        </row>
        <row r="544">
          <cell r="B544" t="str">
            <v>Gar001s</v>
          </cell>
          <cell r="D544" t="str">
            <v>Lino/PVC</v>
          </cell>
          <cell r="E544">
            <v>1</v>
          </cell>
          <cell r="F544">
            <v>0</v>
          </cell>
          <cell r="G544">
            <v>0</v>
          </cell>
          <cell r="H544">
            <v>0</v>
          </cell>
          <cell r="I544">
            <v>0</v>
          </cell>
          <cell r="J544">
            <v>0</v>
          </cell>
          <cell r="K544">
            <v>0</v>
          </cell>
          <cell r="L544">
            <v>0</v>
          </cell>
          <cell r="M544">
            <v>0</v>
          </cell>
          <cell r="N544">
            <v>0</v>
          </cell>
          <cell r="O544">
            <v>0</v>
          </cell>
          <cell r="P544">
            <v>0</v>
          </cell>
          <cell r="Q544">
            <v>0</v>
          </cell>
          <cell r="R544" t="str">
            <v>Gar001s</v>
          </cell>
          <cell r="S544">
            <v>0.8</v>
          </cell>
        </row>
        <row r="545">
          <cell r="B545" t="str">
            <v>Gar002s</v>
          </cell>
          <cell r="D545" t="str">
            <v>Lino/PVC</v>
          </cell>
          <cell r="E545">
            <v>2</v>
          </cell>
          <cell r="F545">
            <v>0</v>
          </cell>
          <cell r="G545">
            <v>0</v>
          </cell>
          <cell r="H545">
            <v>0</v>
          </cell>
          <cell r="I545">
            <v>0</v>
          </cell>
          <cell r="J545">
            <v>0</v>
          </cell>
          <cell r="K545">
            <v>0</v>
          </cell>
          <cell r="L545">
            <v>0</v>
          </cell>
          <cell r="M545">
            <v>0</v>
          </cell>
          <cell r="N545">
            <v>0</v>
          </cell>
          <cell r="O545">
            <v>0</v>
          </cell>
          <cell r="P545">
            <v>0</v>
          </cell>
          <cell r="Q545">
            <v>0</v>
          </cell>
          <cell r="R545" t="str">
            <v>Gar002s</v>
          </cell>
          <cell r="S545">
            <v>0.8</v>
          </cell>
        </row>
        <row r="546">
          <cell r="B546" t="str">
            <v>Gar003s</v>
          </cell>
          <cell r="D546" t="str">
            <v>Lino/PVC</v>
          </cell>
          <cell r="E546">
            <v>3</v>
          </cell>
          <cell r="F546">
            <v>0</v>
          </cell>
          <cell r="G546">
            <v>0</v>
          </cell>
          <cell r="H546">
            <v>0</v>
          </cell>
          <cell r="I546">
            <v>0</v>
          </cell>
          <cell r="J546">
            <v>0</v>
          </cell>
          <cell r="K546">
            <v>0</v>
          </cell>
          <cell r="L546">
            <v>0</v>
          </cell>
          <cell r="M546">
            <v>0</v>
          </cell>
          <cell r="N546">
            <v>0</v>
          </cell>
          <cell r="O546">
            <v>0</v>
          </cell>
          <cell r="P546">
            <v>0</v>
          </cell>
          <cell r="Q546">
            <v>0</v>
          </cell>
          <cell r="R546" t="str">
            <v>Gar003s</v>
          </cell>
          <cell r="S546">
            <v>0.8</v>
          </cell>
        </row>
        <row r="547">
          <cell r="B547" t="str">
            <v>Gar004s</v>
          </cell>
          <cell r="D547" t="str">
            <v>Lino/PVC</v>
          </cell>
          <cell r="E547">
            <v>4</v>
          </cell>
          <cell r="F547">
            <v>0</v>
          </cell>
          <cell r="G547">
            <v>0</v>
          </cell>
          <cell r="H547">
            <v>0</v>
          </cell>
          <cell r="I547">
            <v>0</v>
          </cell>
          <cell r="J547">
            <v>0</v>
          </cell>
          <cell r="K547">
            <v>0</v>
          </cell>
          <cell r="L547">
            <v>0</v>
          </cell>
          <cell r="M547">
            <v>0</v>
          </cell>
          <cell r="N547">
            <v>0</v>
          </cell>
          <cell r="O547">
            <v>0</v>
          </cell>
          <cell r="P547">
            <v>0</v>
          </cell>
          <cell r="Q547">
            <v>0</v>
          </cell>
          <cell r="R547" t="str">
            <v>Gar004s</v>
          </cell>
          <cell r="S547">
            <v>0.8</v>
          </cell>
        </row>
        <row r="548">
          <cell r="B548" t="str">
            <v>Gar005s</v>
          </cell>
          <cell r="D548" t="str">
            <v>Lino/PVC</v>
          </cell>
          <cell r="E548">
            <v>5</v>
          </cell>
          <cell r="F548">
            <v>0</v>
          </cell>
          <cell r="G548">
            <v>0</v>
          </cell>
          <cell r="H548">
            <v>0</v>
          </cell>
          <cell r="I548">
            <v>0</v>
          </cell>
          <cell r="J548">
            <v>0</v>
          </cell>
          <cell r="K548">
            <v>0</v>
          </cell>
          <cell r="L548">
            <v>0</v>
          </cell>
          <cell r="M548">
            <v>0</v>
          </cell>
          <cell r="N548">
            <v>0</v>
          </cell>
          <cell r="O548">
            <v>0</v>
          </cell>
          <cell r="P548">
            <v>0</v>
          </cell>
          <cell r="Q548">
            <v>0</v>
          </cell>
          <cell r="R548" t="str">
            <v>Gar005s</v>
          </cell>
          <cell r="S548">
            <v>0.8</v>
          </cell>
        </row>
        <row r="549">
          <cell r="B549" t="str">
            <v>Gar006s</v>
          </cell>
          <cell r="D549" t="str">
            <v>Lino/PVC</v>
          </cell>
          <cell r="E549">
            <v>6</v>
          </cell>
          <cell r="F549">
            <v>0</v>
          </cell>
          <cell r="G549">
            <v>0</v>
          </cell>
          <cell r="H549">
            <v>0</v>
          </cell>
          <cell r="I549">
            <v>0</v>
          </cell>
          <cell r="J549">
            <v>0</v>
          </cell>
          <cell r="K549">
            <v>0</v>
          </cell>
          <cell r="L549">
            <v>0</v>
          </cell>
          <cell r="M549">
            <v>0</v>
          </cell>
          <cell r="N549">
            <v>0</v>
          </cell>
          <cell r="O549">
            <v>0</v>
          </cell>
          <cell r="P549">
            <v>0</v>
          </cell>
          <cell r="Q549">
            <v>0</v>
          </cell>
          <cell r="R549" t="str">
            <v>Gar006s</v>
          </cell>
          <cell r="S549">
            <v>0.8</v>
          </cell>
        </row>
        <row r="550">
          <cell r="B550" t="str">
            <v>Gar007s</v>
          </cell>
          <cell r="D550" t="str">
            <v>Lino/PVC</v>
          </cell>
          <cell r="E550">
            <v>7</v>
          </cell>
          <cell r="F550">
            <v>0</v>
          </cell>
          <cell r="G550">
            <v>0</v>
          </cell>
          <cell r="H550">
            <v>0</v>
          </cell>
          <cell r="I550">
            <v>0</v>
          </cell>
          <cell r="J550">
            <v>0</v>
          </cell>
          <cell r="K550">
            <v>0</v>
          </cell>
          <cell r="L550">
            <v>0</v>
          </cell>
          <cell r="M550">
            <v>0</v>
          </cell>
          <cell r="N550">
            <v>0</v>
          </cell>
          <cell r="O550">
            <v>0</v>
          </cell>
          <cell r="P550">
            <v>0</v>
          </cell>
          <cell r="Q550">
            <v>0</v>
          </cell>
          <cell r="R550" t="str">
            <v>Gar007s</v>
          </cell>
          <cell r="S550">
            <v>0.8</v>
          </cell>
        </row>
        <row r="551">
          <cell r="B551" t="str">
            <v>Gar008s</v>
          </cell>
          <cell r="D551" t="str">
            <v>Lino/PVC</v>
          </cell>
          <cell r="E551">
            <v>8</v>
          </cell>
          <cell r="F551">
            <v>0</v>
          </cell>
          <cell r="G551">
            <v>0</v>
          </cell>
          <cell r="H551">
            <v>0</v>
          </cell>
          <cell r="I551">
            <v>0</v>
          </cell>
          <cell r="J551">
            <v>0</v>
          </cell>
          <cell r="K551">
            <v>0</v>
          </cell>
          <cell r="L551">
            <v>0</v>
          </cell>
          <cell r="M551">
            <v>0</v>
          </cell>
          <cell r="N551">
            <v>0</v>
          </cell>
          <cell r="O551">
            <v>0</v>
          </cell>
          <cell r="P551">
            <v>0</v>
          </cell>
          <cell r="Q551">
            <v>0</v>
          </cell>
          <cell r="R551" t="str">
            <v>Gar008s</v>
          </cell>
          <cell r="S551">
            <v>0.8</v>
          </cell>
        </row>
        <row r="552">
          <cell r="B552" t="str">
            <v>Gar009s</v>
          </cell>
          <cell r="D552" t="str">
            <v>Lino/PVC</v>
          </cell>
          <cell r="E552">
            <v>9</v>
          </cell>
          <cell r="F552">
            <v>0</v>
          </cell>
          <cell r="G552">
            <v>0</v>
          </cell>
          <cell r="H552">
            <v>0</v>
          </cell>
          <cell r="I552">
            <v>0</v>
          </cell>
          <cell r="J552">
            <v>0</v>
          </cell>
          <cell r="K552">
            <v>0</v>
          </cell>
          <cell r="L552">
            <v>0</v>
          </cell>
          <cell r="M552">
            <v>0</v>
          </cell>
          <cell r="N552">
            <v>0</v>
          </cell>
          <cell r="O552">
            <v>0</v>
          </cell>
          <cell r="P552">
            <v>0</v>
          </cell>
          <cell r="Q552">
            <v>0</v>
          </cell>
          <cell r="R552" t="str">
            <v>Gar009s</v>
          </cell>
          <cell r="S552">
            <v>0.8</v>
          </cell>
        </row>
        <row r="553">
          <cell r="B553" t="str">
            <v>Gar010s</v>
          </cell>
          <cell r="D553" t="str">
            <v>Lino/PVC</v>
          </cell>
          <cell r="E553">
            <v>10</v>
          </cell>
          <cell r="F553">
            <v>0</v>
          </cell>
          <cell r="G553">
            <v>0</v>
          </cell>
          <cell r="H553">
            <v>0</v>
          </cell>
          <cell r="I553">
            <v>0</v>
          </cell>
          <cell r="J553">
            <v>0</v>
          </cell>
          <cell r="K553">
            <v>0</v>
          </cell>
          <cell r="L553">
            <v>0</v>
          </cell>
          <cell r="M553">
            <v>0</v>
          </cell>
          <cell r="N553">
            <v>0</v>
          </cell>
          <cell r="O553">
            <v>0</v>
          </cell>
          <cell r="P553">
            <v>0</v>
          </cell>
          <cell r="Q553">
            <v>0</v>
          </cell>
          <cell r="R553" t="str">
            <v>Gar010s</v>
          </cell>
          <cell r="S553">
            <v>0.8</v>
          </cell>
        </row>
        <row r="554">
          <cell r="B554" t="str">
            <v>Gar011s</v>
          </cell>
          <cell r="D554" t="str">
            <v>Lino/PVC</v>
          </cell>
          <cell r="E554">
            <v>11</v>
          </cell>
          <cell r="F554">
            <v>0</v>
          </cell>
          <cell r="G554">
            <v>0</v>
          </cell>
          <cell r="H554">
            <v>0</v>
          </cell>
          <cell r="I554">
            <v>0</v>
          </cell>
          <cell r="J554">
            <v>0</v>
          </cell>
          <cell r="K554">
            <v>0</v>
          </cell>
          <cell r="L554">
            <v>0</v>
          </cell>
          <cell r="M554">
            <v>0</v>
          </cell>
          <cell r="N554">
            <v>0</v>
          </cell>
          <cell r="O554">
            <v>0</v>
          </cell>
          <cell r="P554">
            <v>0</v>
          </cell>
          <cell r="Q554">
            <v>0</v>
          </cell>
          <cell r="R554" t="str">
            <v>Gar011s</v>
          </cell>
          <cell r="S554">
            <v>0.8</v>
          </cell>
        </row>
        <row r="556">
          <cell r="B556" t="str">
            <v>Gar260t</v>
          </cell>
          <cell r="C556" t="str">
            <v>Garderobe</v>
          </cell>
          <cell r="D556" t="str">
            <v>Tapijt</v>
          </cell>
          <cell r="E556">
            <v>260</v>
          </cell>
          <cell r="F556">
            <v>1.212962962962963</v>
          </cell>
          <cell r="G556">
            <v>0</v>
          </cell>
          <cell r="H556">
            <v>0</v>
          </cell>
          <cell r="I556">
            <v>0</v>
          </cell>
          <cell r="J556">
            <v>0</v>
          </cell>
          <cell r="K556">
            <v>0</v>
          </cell>
          <cell r="L556">
            <v>0</v>
          </cell>
          <cell r="M556">
            <v>0</v>
          </cell>
          <cell r="N556">
            <v>0</v>
          </cell>
          <cell r="O556">
            <v>0</v>
          </cell>
          <cell r="P556">
            <v>1.212962962962963</v>
          </cell>
          <cell r="Q556">
            <v>214.35114503816794</v>
          </cell>
          <cell r="R556" t="str">
            <v>Gar260t</v>
          </cell>
          <cell r="S556">
            <v>1.2</v>
          </cell>
        </row>
        <row r="557">
          <cell r="B557" t="str">
            <v>Gar260tn</v>
          </cell>
          <cell r="C557" t="str">
            <v>Garderobe, naloopronde</v>
          </cell>
          <cell r="D557" t="str">
            <v>Tapijt</v>
          </cell>
          <cell r="E557">
            <v>260</v>
          </cell>
          <cell r="F557">
            <v>0.93535802469135809</v>
          </cell>
          <cell r="G557">
            <v>0</v>
          </cell>
          <cell r="H557">
            <v>0</v>
          </cell>
          <cell r="I557">
            <v>0</v>
          </cell>
          <cell r="J557">
            <v>0</v>
          </cell>
          <cell r="K557">
            <v>0</v>
          </cell>
          <cell r="L557">
            <v>0</v>
          </cell>
          <cell r="M557">
            <v>0</v>
          </cell>
          <cell r="N557">
            <v>0</v>
          </cell>
          <cell r="O557">
            <v>0</v>
          </cell>
          <cell r="P557">
            <v>0.93535802469135809</v>
          </cell>
          <cell r="Q557">
            <v>277.96842827728204</v>
          </cell>
          <cell r="R557" t="str">
            <v>Gar260tn</v>
          </cell>
          <cell r="S557">
            <v>1.24</v>
          </cell>
        </row>
        <row r="558">
          <cell r="B558" t="str">
            <v>Gar156t</v>
          </cell>
          <cell r="C558" t="str">
            <v>Garderobe</v>
          </cell>
          <cell r="D558" t="str">
            <v>Tapijt</v>
          </cell>
          <cell r="E558">
            <v>156</v>
          </cell>
          <cell r="F558">
            <v>0.83933333333333338</v>
          </cell>
          <cell r="G558">
            <v>0</v>
          </cell>
          <cell r="H558">
            <v>0</v>
          </cell>
          <cell r="I558">
            <v>0</v>
          </cell>
          <cell r="J558">
            <v>0</v>
          </cell>
          <cell r="K558">
            <v>0</v>
          </cell>
          <cell r="L558">
            <v>0</v>
          </cell>
          <cell r="M558">
            <v>0</v>
          </cell>
          <cell r="N558">
            <v>0</v>
          </cell>
          <cell r="O558">
            <v>0</v>
          </cell>
          <cell r="P558">
            <v>0.83933333333333338</v>
          </cell>
          <cell r="Q558">
            <v>185.86179507545671</v>
          </cell>
          <cell r="R558" t="str">
            <v>Gar156t</v>
          </cell>
          <cell r="S558">
            <v>1.2</v>
          </cell>
        </row>
        <row r="559">
          <cell r="B559" t="str">
            <v>Gar130t</v>
          </cell>
          <cell r="C559" t="str">
            <v>Garderobe</v>
          </cell>
          <cell r="D559" t="str">
            <v>Tapijt</v>
          </cell>
          <cell r="E559">
            <v>130</v>
          </cell>
          <cell r="F559">
            <v>0.77700617283950635</v>
          </cell>
          <cell r="G559">
            <v>0</v>
          </cell>
          <cell r="H559">
            <v>0</v>
          </cell>
          <cell r="I559">
            <v>0</v>
          </cell>
          <cell r="J559">
            <v>0</v>
          </cell>
          <cell r="K559">
            <v>0</v>
          </cell>
          <cell r="L559">
            <v>0</v>
          </cell>
          <cell r="M559">
            <v>0</v>
          </cell>
          <cell r="N559">
            <v>0</v>
          </cell>
          <cell r="O559">
            <v>0</v>
          </cell>
          <cell r="P559">
            <v>0.77700617283950635</v>
          </cell>
          <cell r="Q559">
            <v>167.30883813306849</v>
          </cell>
          <cell r="R559" t="str">
            <v>Gar130t</v>
          </cell>
          <cell r="S559">
            <v>1.25</v>
          </cell>
        </row>
        <row r="560">
          <cell r="B560" t="str">
            <v>Gar104t</v>
          </cell>
          <cell r="C560" t="str">
            <v>Garderobe</v>
          </cell>
          <cell r="D560" t="str">
            <v>Tapijt</v>
          </cell>
          <cell r="E560">
            <v>104</v>
          </cell>
          <cell r="F560">
            <v>0.70689506172839522</v>
          </cell>
          <cell r="G560">
            <v>0</v>
          </cell>
          <cell r="H560">
            <v>0</v>
          </cell>
          <cell r="I560">
            <v>0</v>
          </cell>
          <cell r="J560">
            <v>0</v>
          </cell>
          <cell r="K560">
            <v>0</v>
          </cell>
          <cell r="L560">
            <v>0</v>
          </cell>
          <cell r="M560">
            <v>0</v>
          </cell>
          <cell r="N560">
            <v>0</v>
          </cell>
          <cell r="O560">
            <v>0</v>
          </cell>
          <cell r="P560">
            <v>0.70689506172839522</v>
          </cell>
          <cell r="Q560">
            <v>147.12226132364623</v>
          </cell>
          <cell r="R560" t="str">
            <v>Gar104t</v>
          </cell>
          <cell r="S560">
            <v>1.3</v>
          </cell>
        </row>
        <row r="561">
          <cell r="B561" t="str">
            <v>Gar052t</v>
          </cell>
          <cell r="C561" t="str">
            <v>Garderobe</v>
          </cell>
          <cell r="D561" t="str">
            <v>Tapijt</v>
          </cell>
          <cell r="E561">
            <v>52</v>
          </cell>
          <cell r="F561">
            <v>0.5239166666666667</v>
          </cell>
          <cell r="G561">
            <v>0</v>
          </cell>
          <cell r="H561">
            <v>0</v>
          </cell>
          <cell r="I561">
            <v>0</v>
          </cell>
          <cell r="J561">
            <v>0</v>
          </cell>
          <cell r="K561">
            <v>0</v>
          </cell>
          <cell r="L561">
            <v>0</v>
          </cell>
          <cell r="M561">
            <v>0</v>
          </cell>
          <cell r="N561">
            <v>0</v>
          </cell>
          <cell r="O561">
            <v>0</v>
          </cell>
          <cell r="P561">
            <v>0.5239166666666667</v>
          </cell>
          <cell r="Q561">
            <v>99.25242564020995</v>
          </cell>
          <cell r="R561" t="str">
            <v>Gar052t</v>
          </cell>
          <cell r="S561">
            <v>1.3499999999999999</v>
          </cell>
        </row>
        <row r="562">
          <cell r="B562" t="str">
            <v>Gar026t</v>
          </cell>
          <cell r="C562" t="str">
            <v>Garderobe</v>
          </cell>
          <cell r="D562" t="str">
            <v>Tapijt</v>
          </cell>
          <cell r="E562">
            <v>26</v>
          </cell>
          <cell r="F562">
            <v>0.30009259259259252</v>
          </cell>
          <cell r="G562">
            <v>0</v>
          </cell>
          <cell r="H562">
            <v>0</v>
          </cell>
          <cell r="I562">
            <v>0</v>
          </cell>
          <cell r="J562">
            <v>0</v>
          </cell>
          <cell r="K562">
            <v>0</v>
          </cell>
          <cell r="L562">
            <v>0</v>
          </cell>
          <cell r="M562">
            <v>0</v>
          </cell>
          <cell r="N562">
            <v>0</v>
          </cell>
          <cell r="O562">
            <v>0</v>
          </cell>
          <cell r="P562">
            <v>0.30009259259259252</v>
          </cell>
          <cell r="Q562">
            <v>86.639925948781254</v>
          </cell>
          <cell r="R562" t="str">
            <v>Gar026t</v>
          </cell>
          <cell r="S562">
            <v>1.4</v>
          </cell>
        </row>
        <row r="563">
          <cell r="B563" t="str">
            <v>Gar012t</v>
          </cell>
          <cell r="C563" t="str">
            <v>Garderobe</v>
          </cell>
          <cell r="D563" t="str">
            <v>Tapijt</v>
          </cell>
          <cell r="E563">
            <v>12</v>
          </cell>
          <cell r="F563">
            <v>0.16970370370370372</v>
          </cell>
          <cell r="G563">
            <v>0</v>
          </cell>
          <cell r="H563">
            <v>0</v>
          </cell>
          <cell r="I563">
            <v>0</v>
          </cell>
          <cell r="J563">
            <v>0</v>
          </cell>
          <cell r="K563">
            <v>0</v>
          </cell>
          <cell r="L563">
            <v>0</v>
          </cell>
          <cell r="M563">
            <v>0</v>
          </cell>
          <cell r="N563">
            <v>0</v>
          </cell>
          <cell r="O563">
            <v>0</v>
          </cell>
          <cell r="P563">
            <v>0.16970370370370372</v>
          </cell>
          <cell r="Q563">
            <v>70.71147970318637</v>
          </cell>
          <cell r="R563" t="str">
            <v>Gar012t</v>
          </cell>
          <cell r="S563">
            <v>1.45</v>
          </cell>
        </row>
        <row r="564">
          <cell r="B564" t="str">
            <v>Gar052tz</v>
          </cell>
          <cell r="C564" t="str">
            <v>Garderobe, weekend</v>
          </cell>
          <cell r="D564" t="str">
            <v>Tapijt</v>
          </cell>
          <cell r="E564">
            <v>52</v>
          </cell>
          <cell r="F564">
            <v>0.1870716049382716</v>
          </cell>
          <cell r="G564">
            <v>0</v>
          </cell>
          <cell r="H564">
            <v>0</v>
          </cell>
          <cell r="I564">
            <v>0</v>
          </cell>
          <cell r="J564">
            <v>0</v>
          </cell>
          <cell r="K564">
            <v>0</v>
          </cell>
          <cell r="L564">
            <v>0</v>
          </cell>
          <cell r="M564">
            <v>0</v>
          </cell>
          <cell r="N564">
            <v>0</v>
          </cell>
          <cell r="O564">
            <v>0</v>
          </cell>
          <cell r="P564">
            <v>0.1870716049382716</v>
          </cell>
          <cell r="Q564">
            <v>277.9684282772821</v>
          </cell>
          <cell r="R564" t="str">
            <v>Gar052tz</v>
          </cell>
          <cell r="S564">
            <v>1.24</v>
          </cell>
        </row>
        <row r="565">
          <cell r="B565" t="str">
            <v>Gar001t</v>
          </cell>
          <cell r="D565" t="str">
            <v>Tapijt</v>
          </cell>
          <cell r="E565">
            <v>1</v>
          </cell>
          <cell r="F565">
            <v>0</v>
          </cell>
          <cell r="G565">
            <v>0</v>
          </cell>
          <cell r="H565">
            <v>0</v>
          </cell>
          <cell r="I565">
            <v>0</v>
          </cell>
          <cell r="J565">
            <v>0</v>
          </cell>
          <cell r="K565">
            <v>0</v>
          </cell>
          <cell r="L565">
            <v>0</v>
          </cell>
          <cell r="M565">
            <v>0</v>
          </cell>
          <cell r="N565">
            <v>0</v>
          </cell>
          <cell r="O565">
            <v>0</v>
          </cell>
          <cell r="P565">
            <v>0</v>
          </cell>
          <cell r="Q565">
            <v>0</v>
          </cell>
          <cell r="R565" t="str">
            <v>Gar001t</v>
          </cell>
          <cell r="S565">
            <v>0.8</v>
          </cell>
        </row>
        <row r="566">
          <cell r="B566" t="str">
            <v>Gar002t</v>
          </cell>
          <cell r="D566" t="str">
            <v>Tapijt</v>
          </cell>
          <cell r="E566">
            <v>2</v>
          </cell>
          <cell r="F566">
            <v>0</v>
          </cell>
          <cell r="G566">
            <v>0</v>
          </cell>
          <cell r="H566">
            <v>0</v>
          </cell>
          <cell r="I566">
            <v>0</v>
          </cell>
          <cell r="J566">
            <v>0</v>
          </cell>
          <cell r="K566">
            <v>0</v>
          </cell>
          <cell r="L566">
            <v>0</v>
          </cell>
          <cell r="M566">
            <v>0</v>
          </cell>
          <cell r="N566">
            <v>0</v>
          </cell>
          <cell r="O566">
            <v>0</v>
          </cell>
          <cell r="P566">
            <v>0</v>
          </cell>
          <cell r="Q566">
            <v>0</v>
          </cell>
          <cell r="R566" t="str">
            <v>Gar002t</v>
          </cell>
          <cell r="S566">
            <v>0.8</v>
          </cell>
        </row>
        <row r="567">
          <cell r="B567" t="str">
            <v>Gar003t</v>
          </cell>
          <cell r="D567" t="str">
            <v>Tapijt</v>
          </cell>
          <cell r="E567">
            <v>3</v>
          </cell>
          <cell r="F567">
            <v>0</v>
          </cell>
          <cell r="G567">
            <v>0</v>
          </cell>
          <cell r="H567">
            <v>0</v>
          </cell>
          <cell r="I567">
            <v>0</v>
          </cell>
          <cell r="J567">
            <v>0</v>
          </cell>
          <cell r="K567">
            <v>0</v>
          </cell>
          <cell r="L567">
            <v>0</v>
          </cell>
          <cell r="M567">
            <v>0</v>
          </cell>
          <cell r="N567">
            <v>0</v>
          </cell>
          <cell r="O567">
            <v>0</v>
          </cell>
          <cell r="P567">
            <v>0</v>
          </cell>
          <cell r="Q567">
            <v>0</v>
          </cell>
          <cell r="R567" t="str">
            <v>Gar003t</v>
          </cell>
          <cell r="S567">
            <v>0.8</v>
          </cell>
        </row>
        <row r="568">
          <cell r="B568" t="str">
            <v>Gar004t</v>
          </cell>
          <cell r="D568" t="str">
            <v>Tapijt</v>
          </cell>
          <cell r="E568">
            <v>4</v>
          </cell>
          <cell r="F568">
            <v>0</v>
          </cell>
          <cell r="G568">
            <v>0</v>
          </cell>
          <cell r="H568">
            <v>0</v>
          </cell>
          <cell r="I568">
            <v>0</v>
          </cell>
          <cell r="J568">
            <v>0</v>
          </cell>
          <cell r="K568">
            <v>0</v>
          </cell>
          <cell r="L568">
            <v>0</v>
          </cell>
          <cell r="M568">
            <v>0</v>
          </cell>
          <cell r="N568">
            <v>0</v>
          </cell>
          <cell r="O568">
            <v>0</v>
          </cell>
          <cell r="P568">
            <v>0</v>
          </cell>
          <cell r="Q568">
            <v>0</v>
          </cell>
          <cell r="R568" t="str">
            <v>Gar004t</v>
          </cell>
          <cell r="S568">
            <v>0.8</v>
          </cell>
        </row>
        <row r="569">
          <cell r="B569" t="str">
            <v>Gar005t</v>
          </cell>
          <cell r="D569" t="str">
            <v>Tapijt</v>
          </cell>
          <cell r="E569">
            <v>5</v>
          </cell>
          <cell r="F569">
            <v>0</v>
          </cell>
          <cell r="G569">
            <v>0</v>
          </cell>
          <cell r="H569">
            <v>0</v>
          </cell>
          <cell r="I569">
            <v>0</v>
          </cell>
          <cell r="J569">
            <v>0</v>
          </cell>
          <cell r="K569">
            <v>0</v>
          </cell>
          <cell r="L569">
            <v>0</v>
          </cell>
          <cell r="M569">
            <v>0</v>
          </cell>
          <cell r="N569">
            <v>0</v>
          </cell>
          <cell r="O569">
            <v>0</v>
          </cell>
          <cell r="P569">
            <v>0</v>
          </cell>
          <cell r="Q569">
            <v>0</v>
          </cell>
          <cell r="R569" t="str">
            <v>Gar005t</v>
          </cell>
          <cell r="S569">
            <v>0.8</v>
          </cell>
        </row>
        <row r="570">
          <cell r="B570" t="str">
            <v>Gar006t</v>
          </cell>
          <cell r="D570" t="str">
            <v>Tapijt</v>
          </cell>
          <cell r="E570">
            <v>6</v>
          </cell>
          <cell r="F570">
            <v>0</v>
          </cell>
          <cell r="G570">
            <v>0</v>
          </cell>
          <cell r="H570">
            <v>0</v>
          </cell>
          <cell r="I570">
            <v>0</v>
          </cell>
          <cell r="J570">
            <v>0</v>
          </cell>
          <cell r="K570">
            <v>0</v>
          </cell>
          <cell r="L570">
            <v>0</v>
          </cell>
          <cell r="M570">
            <v>0</v>
          </cell>
          <cell r="N570">
            <v>0</v>
          </cell>
          <cell r="O570">
            <v>0</v>
          </cell>
          <cell r="P570">
            <v>0</v>
          </cell>
          <cell r="Q570">
            <v>0</v>
          </cell>
          <cell r="R570" t="str">
            <v>Gar006t</v>
          </cell>
          <cell r="S570">
            <v>0.8</v>
          </cell>
        </row>
        <row r="571">
          <cell r="B571" t="str">
            <v>Gar007t</v>
          </cell>
          <cell r="D571" t="str">
            <v>Tapijt</v>
          </cell>
          <cell r="E571">
            <v>7</v>
          </cell>
          <cell r="F571">
            <v>0</v>
          </cell>
          <cell r="G571">
            <v>0</v>
          </cell>
          <cell r="H571">
            <v>0</v>
          </cell>
          <cell r="I571">
            <v>0</v>
          </cell>
          <cell r="J571">
            <v>0</v>
          </cell>
          <cell r="K571">
            <v>0</v>
          </cell>
          <cell r="L571">
            <v>0</v>
          </cell>
          <cell r="M571">
            <v>0</v>
          </cell>
          <cell r="N571">
            <v>0</v>
          </cell>
          <cell r="O571">
            <v>0</v>
          </cell>
          <cell r="P571">
            <v>0</v>
          </cell>
          <cell r="Q571">
            <v>0</v>
          </cell>
          <cell r="R571" t="str">
            <v>Gar007t</v>
          </cell>
          <cell r="S571">
            <v>0.8</v>
          </cell>
        </row>
        <row r="572">
          <cell r="B572" t="str">
            <v>Gar008t</v>
          </cell>
          <cell r="D572" t="str">
            <v>Tapijt</v>
          </cell>
          <cell r="E572">
            <v>8</v>
          </cell>
          <cell r="F572">
            <v>0</v>
          </cell>
          <cell r="G572">
            <v>0</v>
          </cell>
          <cell r="H572">
            <v>0</v>
          </cell>
          <cell r="I572">
            <v>0</v>
          </cell>
          <cell r="J572">
            <v>0</v>
          </cell>
          <cell r="K572">
            <v>0</v>
          </cell>
          <cell r="L572">
            <v>0</v>
          </cell>
          <cell r="M572">
            <v>0</v>
          </cell>
          <cell r="N572">
            <v>0</v>
          </cell>
          <cell r="O572">
            <v>0</v>
          </cell>
          <cell r="P572">
            <v>0</v>
          </cell>
          <cell r="Q572">
            <v>0</v>
          </cell>
          <cell r="R572" t="str">
            <v>Gar008t</v>
          </cell>
          <cell r="S572">
            <v>0.8</v>
          </cell>
        </row>
        <row r="573">
          <cell r="B573" t="str">
            <v>Gar009t</v>
          </cell>
          <cell r="D573" t="str">
            <v>Tapijt</v>
          </cell>
          <cell r="E573">
            <v>9</v>
          </cell>
          <cell r="F573">
            <v>0</v>
          </cell>
          <cell r="G573">
            <v>0</v>
          </cell>
          <cell r="H573">
            <v>0</v>
          </cell>
          <cell r="I573">
            <v>0</v>
          </cell>
          <cell r="J573">
            <v>0</v>
          </cell>
          <cell r="K573">
            <v>0</v>
          </cell>
          <cell r="L573">
            <v>0</v>
          </cell>
          <cell r="M573">
            <v>0</v>
          </cell>
          <cell r="N573">
            <v>0</v>
          </cell>
          <cell r="O573">
            <v>0</v>
          </cell>
          <cell r="P573">
            <v>0</v>
          </cell>
          <cell r="Q573">
            <v>0</v>
          </cell>
          <cell r="R573" t="str">
            <v>Gar009t</v>
          </cell>
          <cell r="S573">
            <v>0.8</v>
          </cell>
        </row>
        <row r="574">
          <cell r="B574" t="str">
            <v>Gar010t</v>
          </cell>
          <cell r="D574" t="str">
            <v>Tapijt</v>
          </cell>
          <cell r="E574">
            <v>10</v>
          </cell>
          <cell r="F574">
            <v>0</v>
          </cell>
          <cell r="G574">
            <v>0</v>
          </cell>
          <cell r="H574">
            <v>0</v>
          </cell>
          <cell r="I574">
            <v>0</v>
          </cell>
          <cell r="J574">
            <v>0</v>
          </cell>
          <cell r="K574">
            <v>0</v>
          </cell>
          <cell r="L574">
            <v>0</v>
          </cell>
          <cell r="M574">
            <v>0</v>
          </cell>
          <cell r="N574">
            <v>0</v>
          </cell>
          <cell r="O574">
            <v>0</v>
          </cell>
          <cell r="P574">
            <v>0</v>
          </cell>
          <cell r="Q574">
            <v>0</v>
          </cell>
          <cell r="R574" t="str">
            <v>Gar010t</v>
          </cell>
          <cell r="S574">
            <v>0.8</v>
          </cell>
        </row>
        <row r="575">
          <cell r="B575" t="str">
            <v>Gar011t</v>
          </cell>
          <cell r="D575" t="str">
            <v>Tapijt</v>
          </cell>
          <cell r="E575">
            <v>11</v>
          </cell>
          <cell r="F575">
            <v>0</v>
          </cell>
          <cell r="G575">
            <v>0</v>
          </cell>
          <cell r="H575">
            <v>0</v>
          </cell>
          <cell r="I575">
            <v>0</v>
          </cell>
          <cell r="J575">
            <v>0</v>
          </cell>
          <cell r="K575">
            <v>0</v>
          </cell>
          <cell r="L575">
            <v>0</v>
          </cell>
          <cell r="M575">
            <v>0</v>
          </cell>
          <cell r="N575">
            <v>0</v>
          </cell>
          <cell r="O575">
            <v>0</v>
          </cell>
          <cell r="P575">
            <v>0</v>
          </cell>
          <cell r="Q575">
            <v>0</v>
          </cell>
          <cell r="R575" t="str">
            <v>Gar011t</v>
          </cell>
          <cell r="S575">
            <v>0.8</v>
          </cell>
        </row>
        <row r="577">
          <cell r="B577" t="str">
            <v>Gip260l</v>
          </cell>
          <cell r="C577" t="str">
            <v>Gipskamer</v>
          </cell>
          <cell r="D577" t="str">
            <v>Lino/PVC</v>
          </cell>
          <cell r="E577">
            <v>260</v>
          </cell>
          <cell r="F577">
            <v>3.2585864197530867</v>
          </cell>
          <cell r="G577">
            <v>0.4663148148148149</v>
          </cell>
          <cell r="H577">
            <v>0</v>
          </cell>
          <cell r="I577">
            <v>0</v>
          </cell>
          <cell r="J577">
            <v>0</v>
          </cell>
          <cell r="K577">
            <v>0</v>
          </cell>
          <cell r="L577">
            <v>0</v>
          </cell>
          <cell r="M577">
            <v>0</v>
          </cell>
          <cell r="N577">
            <v>0</v>
          </cell>
          <cell r="O577">
            <v>0</v>
          </cell>
          <cell r="P577">
            <v>3.724901234567902</v>
          </cell>
          <cell r="Q577">
            <v>69.800508423456407</v>
          </cell>
          <cell r="R577" t="str">
            <v>Gip260l</v>
          </cell>
          <cell r="S577">
            <v>1.3</v>
          </cell>
        </row>
        <row r="578">
          <cell r="B578" t="str">
            <v>Gip260ln</v>
          </cell>
          <cell r="C578" t="str">
            <v>Gipskamer, naloopronde</v>
          </cell>
          <cell r="D578" t="str">
            <v>Lino/PVC</v>
          </cell>
          <cell r="E578">
            <v>260</v>
          </cell>
          <cell r="F578">
            <v>2.7645061728395057</v>
          </cell>
          <cell r="G578">
            <v>0</v>
          </cell>
          <cell r="H578">
            <v>0</v>
          </cell>
          <cell r="I578">
            <v>0</v>
          </cell>
          <cell r="J578">
            <v>0</v>
          </cell>
          <cell r="K578">
            <v>0</v>
          </cell>
          <cell r="L578">
            <v>0</v>
          </cell>
          <cell r="M578">
            <v>0</v>
          </cell>
          <cell r="N578">
            <v>0</v>
          </cell>
          <cell r="O578">
            <v>0</v>
          </cell>
          <cell r="P578">
            <v>2.7645061728395057</v>
          </cell>
          <cell r="Q578">
            <v>94.049346879535577</v>
          </cell>
          <cell r="R578" t="str">
            <v>Gip260ln</v>
          </cell>
          <cell r="S578">
            <v>2.6</v>
          </cell>
        </row>
        <row r="579">
          <cell r="B579" t="str">
            <v>Gip156l</v>
          </cell>
          <cell r="C579" t="str">
            <v>Gipskamer</v>
          </cell>
          <cell r="D579" t="str">
            <v>Lino/PVC</v>
          </cell>
          <cell r="E579">
            <v>156</v>
          </cell>
          <cell r="F579">
            <v>2.2988333333333331</v>
          </cell>
          <cell r="G579">
            <v>0.4663148148148149</v>
          </cell>
          <cell r="H579">
            <v>0</v>
          </cell>
          <cell r="I579">
            <v>0</v>
          </cell>
          <cell r="J579">
            <v>0</v>
          </cell>
          <cell r="K579">
            <v>0</v>
          </cell>
          <cell r="L579">
            <v>0</v>
          </cell>
          <cell r="M579">
            <v>0</v>
          </cell>
          <cell r="N579">
            <v>0</v>
          </cell>
          <cell r="O579">
            <v>0</v>
          </cell>
          <cell r="P579">
            <v>2.7651481481481479</v>
          </cell>
          <cell r="Q579">
            <v>56.416507052063388</v>
          </cell>
          <cell r="R579" t="str">
            <v>Gip156l</v>
          </cell>
          <cell r="S579">
            <v>1.3</v>
          </cell>
        </row>
        <row r="580">
          <cell r="B580" t="str">
            <v>Gip130l</v>
          </cell>
          <cell r="C580" t="str">
            <v>Gipskamer</v>
          </cell>
          <cell r="D580" t="str">
            <v>Lino/PVC</v>
          </cell>
          <cell r="E580">
            <v>130</v>
          </cell>
          <cell r="F580">
            <v>2.0210833333333338</v>
          </cell>
          <cell r="G580">
            <v>0.48425000000000001</v>
          </cell>
          <cell r="H580">
            <v>0</v>
          </cell>
          <cell r="I580">
            <v>0</v>
          </cell>
          <cell r="J580">
            <v>0</v>
          </cell>
          <cell r="K580">
            <v>0</v>
          </cell>
          <cell r="L580">
            <v>0</v>
          </cell>
          <cell r="M580">
            <v>0</v>
          </cell>
          <cell r="N580">
            <v>0</v>
          </cell>
          <cell r="O580">
            <v>0</v>
          </cell>
          <cell r="P580">
            <v>2.5053333333333341</v>
          </cell>
          <cell r="Q580">
            <v>51.889302820649263</v>
          </cell>
          <cell r="R580" t="str">
            <v>Gip130l</v>
          </cell>
          <cell r="S580">
            <v>1.35</v>
          </cell>
        </row>
        <row r="581">
          <cell r="B581" t="str">
            <v>Gip104l</v>
          </cell>
          <cell r="C581" t="str">
            <v>Gipskamer</v>
          </cell>
          <cell r="D581" t="str">
            <v>Lino/PVC</v>
          </cell>
          <cell r="E581">
            <v>104</v>
          </cell>
          <cell r="F581">
            <v>1.8779876543209875</v>
          </cell>
          <cell r="G581">
            <v>0.50218518518518529</v>
          </cell>
          <cell r="H581">
            <v>0</v>
          </cell>
          <cell r="I581">
            <v>0</v>
          </cell>
          <cell r="J581">
            <v>0</v>
          </cell>
          <cell r="K581">
            <v>0</v>
          </cell>
          <cell r="L581">
            <v>0</v>
          </cell>
          <cell r="M581">
            <v>0</v>
          </cell>
          <cell r="N581">
            <v>0</v>
          </cell>
          <cell r="O581">
            <v>0</v>
          </cell>
          <cell r="P581">
            <v>2.380172839506173</v>
          </cell>
          <cell r="Q581">
            <v>43.694305839393337</v>
          </cell>
          <cell r="R581" t="str">
            <v>Gip104l</v>
          </cell>
          <cell r="S581">
            <v>1.4000000000000001</v>
          </cell>
        </row>
        <row r="582">
          <cell r="B582" t="str">
            <v>Gip052l</v>
          </cell>
          <cell r="C582" t="str">
            <v>Gipskamer</v>
          </cell>
          <cell r="D582" t="str">
            <v>Lino/PVC</v>
          </cell>
          <cell r="E582">
            <v>52</v>
          </cell>
          <cell r="F582">
            <v>1.4935895061728397</v>
          </cell>
          <cell r="G582">
            <v>0.35900925925925925</v>
          </cell>
          <cell r="H582">
            <v>0</v>
          </cell>
          <cell r="I582">
            <v>0</v>
          </cell>
          <cell r="J582">
            <v>0</v>
          </cell>
          <cell r="K582">
            <v>0</v>
          </cell>
          <cell r="L582">
            <v>0</v>
          </cell>
          <cell r="M582">
            <v>0</v>
          </cell>
          <cell r="N582">
            <v>0</v>
          </cell>
          <cell r="O582">
            <v>0</v>
          </cell>
          <cell r="P582">
            <v>1.852598765432099</v>
          </cell>
          <cell r="Q582">
            <v>28.068678966150316</v>
          </cell>
          <cell r="R582" t="str">
            <v>Gip052l</v>
          </cell>
          <cell r="S582">
            <v>1.45</v>
          </cell>
        </row>
        <row r="583">
          <cell r="B583" t="str">
            <v>Gip026l</v>
          </cell>
          <cell r="C583" t="str">
            <v>Gipskamer</v>
          </cell>
          <cell r="D583" t="str">
            <v>Lino/PVC</v>
          </cell>
          <cell r="E583">
            <v>26</v>
          </cell>
          <cell r="F583">
            <v>0.80435185185185187</v>
          </cell>
          <cell r="G583">
            <v>0.25194444444444447</v>
          </cell>
          <cell r="H583">
            <v>0</v>
          </cell>
          <cell r="I583">
            <v>0</v>
          </cell>
          <cell r="J583">
            <v>0</v>
          </cell>
          <cell r="K583">
            <v>0</v>
          </cell>
          <cell r="L583">
            <v>0</v>
          </cell>
          <cell r="M583">
            <v>0</v>
          </cell>
          <cell r="N583">
            <v>0</v>
          </cell>
          <cell r="O583">
            <v>0</v>
          </cell>
          <cell r="P583">
            <v>1.0562962962962965</v>
          </cell>
          <cell r="Q583">
            <v>24.614305750350628</v>
          </cell>
          <cell r="R583" t="str">
            <v>Gip026l</v>
          </cell>
          <cell r="S583">
            <v>1.5</v>
          </cell>
        </row>
        <row r="584">
          <cell r="B584" t="str">
            <v>Gip012l</v>
          </cell>
          <cell r="C584" t="str">
            <v>Gipskamer</v>
          </cell>
          <cell r="D584" t="str">
            <v>Lino/PVC</v>
          </cell>
          <cell r="E584">
            <v>12</v>
          </cell>
          <cell r="F584">
            <v>0.44964351851851853</v>
          </cell>
          <cell r="G584">
            <v>0.12830555555555556</v>
          </cell>
          <cell r="H584">
            <v>0</v>
          </cell>
          <cell r="I584">
            <v>0</v>
          </cell>
          <cell r="J584">
            <v>0</v>
          </cell>
          <cell r="K584">
            <v>0</v>
          </cell>
          <cell r="L584">
            <v>0</v>
          </cell>
          <cell r="M584">
            <v>0</v>
          </cell>
          <cell r="N584">
            <v>0</v>
          </cell>
          <cell r="O584">
            <v>0</v>
          </cell>
          <cell r="P584">
            <v>0.57794907407407403</v>
          </cell>
          <cell r="Q584">
            <v>20.763075049865027</v>
          </cell>
          <cell r="R584" t="str">
            <v>Gip012l</v>
          </cell>
          <cell r="S584">
            <v>1.55</v>
          </cell>
        </row>
        <row r="585">
          <cell r="B585" t="str">
            <v>Gip052lz</v>
          </cell>
          <cell r="C585" t="str">
            <v>Gipskamer, weekend</v>
          </cell>
          <cell r="D585" t="str">
            <v>Lino/PVC</v>
          </cell>
          <cell r="E585">
            <v>52</v>
          </cell>
          <cell r="F585">
            <v>0.55290123456790119</v>
          </cell>
          <cell r="G585">
            <v>0</v>
          </cell>
          <cell r="H585">
            <v>0</v>
          </cell>
          <cell r="I585">
            <v>0</v>
          </cell>
          <cell r="J585">
            <v>0</v>
          </cell>
          <cell r="K585">
            <v>0</v>
          </cell>
          <cell r="L585">
            <v>0</v>
          </cell>
          <cell r="M585">
            <v>0</v>
          </cell>
          <cell r="N585">
            <v>0</v>
          </cell>
          <cell r="O585">
            <v>0</v>
          </cell>
          <cell r="P585">
            <v>0.55290123456790119</v>
          </cell>
          <cell r="Q585">
            <v>94.049346879535562</v>
          </cell>
          <cell r="R585" t="str">
            <v>Gip052lz</v>
          </cell>
          <cell r="S585">
            <v>2.6</v>
          </cell>
        </row>
        <row r="586">
          <cell r="B586" t="str">
            <v>Gip001l</v>
          </cell>
          <cell r="D586" t="str">
            <v>Lino/PVC</v>
          </cell>
          <cell r="E586">
            <v>1</v>
          </cell>
          <cell r="F586">
            <v>0</v>
          </cell>
          <cell r="G586">
            <v>0</v>
          </cell>
          <cell r="H586">
            <v>0</v>
          </cell>
          <cell r="I586">
            <v>0</v>
          </cell>
          <cell r="J586">
            <v>0</v>
          </cell>
          <cell r="K586">
            <v>0</v>
          </cell>
          <cell r="L586">
            <v>0</v>
          </cell>
          <cell r="M586">
            <v>0</v>
          </cell>
          <cell r="N586">
            <v>0</v>
          </cell>
          <cell r="O586">
            <v>0</v>
          </cell>
          <cell r="P586">
            <v>0</v>
          </cell>
          <cell r="Q586">
            <v>0</v>
          </cell>
          <cell r="R586" t="str">
            <v>Gip001l</v>
          </cell>
          <cell r="S586">
            <v>0.8</v>
          </cell>
        </row>
        <row r="587">
          <cell r="B587" t="str">
            <v>Gip002l</v>
          </cell>
          <cell r="D587" t="str">
            <v>Lino/PVC</v>
          </cell>
          <cell r="E587">
            <v>2</v>
          </cell>
          <cell r="F587">
            <v>0</v>
          </cell>
          <cell r="G587">
            <v>0</v>
          </cell>
          <cell r="H587">
            <v>0</v>
          </cell>
          <cell r="I587">
            <v>0</v>
          </cell>
          <cell r="J587">
            <v>0</v>
          </cell>
          <cell r="K587">
            <v>0</v>
          </cell>
          <cell r="L587">
            <v>0</v>
          </cell>
          <cell r="M587">
            <v>0</v>
          </cell>
          <cell r="N587">
            <v>0</v>
          </cell>
          <cell r="O587">
            <v>0</v>
          </cell>
          <cell r="P587">
            <v>0</v>
          </cell>
          <cell r="Q587">
            <v>0</v>
          </cell>
          <cell r="R587" t="str">
            <v>Gip002l</v>
          </cell>
          <cell r="S587">
            <v>0.8</v>
          </cell>
        </row>
        <row r="588">
          <cell r="B588" t="str">
            <v>Gip003l</v>
          </cell>
          <cell r="D588" t="str">
            <v>Lino/PVC</v>
          </cell>
          <cell r="E588">
            <v>3</v>
          </cell>
          <cell r="F588">
            <v>0</v>
          </cell>
          <cell r="G588">
            <v>0</v>
          </cell>
          <cell r="H588">
            <v>0</v>
          </cell>
          <cell r="I588">
            <v>0</v>
          </cell>
          <cell r="J588">
            <v>0</v>
          </cell>
          <cell r="K588">
            <v>0</v>
          </cell>
          <cell r="L588">
            <v>0</v>
          </cell>
          <cell r="M588">
            <v>0</v>
          </cell>
          <cell r="N588">
            <v>0</v>
          </cell>
          <cell r="O588">
            <v>0</v>
          </cell>
          <cell r="P588">
            <v>0</v>
          </cell>
          <cell r="Q588">
            <v>0</v>
          </cell>
          <cell r="R588" t="str">
            <v>Gip003l</v>
          </cell>
          <cell r="S588">
            <v>0.8</v>
          </cell>
        </row>
        <row r="589">
          <cell r="B589" t="str">
            <v>Gip004l</v>
          </cell>
          <cell r="D589" t="str">
            <v>Lino/PVC</v>
          </cell>
          <cell r="E589">
            <v>4</v>
          </cell>
          <cell r="F589">
            <v>0</v>
          </cell>
          <cell r="G589">
            <v>0</v>
          </cell>
          <cell r="H589">
            <v>0</v>
          </cell>
          <cell r="I589">
            <v>0</v>
          </cell>
          <cell r="J589">
            <v>0</v>
          </cell>
          <cell r="K589">
            <v>0</v>
          </cell>
          <cell r="L589">
            <v>0</v>
          </cell>
          <cell r="M589">
            <v>0</v>
          </cell>
          <cell r="N589">
            <v>0</v>
          </cell>
          <cell r="O589">
            <v>0</v>
          </cell>
          <cell r="P589">
            <v>0</v>
          </cell>
          <cell r="Q589">
            <v>0</v>
          </cell>
          <cell r="R589" t="str">
            <v>Gip004l</v>
          </cell>
          <cell r="S589">
            <v>0.8</v>
          </cell>
        </row>
        <row r="590">
          <cell r="B590" t="str">
            <v>Gip005l</v>
          </cell>
          <cell r="D590" t="str">
            <v>Lino/PVC</v>
          </cell>
          <cell r="E590">
            <v>5</v>
          </cell>
          <cell r="F590">
            <v>0</v>
          </cell>
          <cell r="G590">
            <v>0</v>
          </cell>
          <cell r="H590">
            <v>0</v>
          </cell>
          <cell r="I590">
            <v>0</v>
          </cell>
          <cell r="J590">
            <v>0</v>
          </cell>
          <cell r="K590">
            <v>0</v>
          </cell>
          <cell r="L590">
            <v>0</v>
          </cell>
          <cell r="M590">
            <v>0</v>
          </cell>
          <cell r="N590">
            <v>0</v>
          </cell>
          <cell r="O590">
            <v>0</v>
          </cell>
          <cell r="P590">
            <v>0</v>
          </cell>
          <cell r="Q590">
            <v>0</v>
          </cell>
          <cell r="R590" t="str">
            <v>Gip005l</v>
          </cell>
          <cell r="S590">
            <v>0.8</v>
          </cell>
        </row>
        <row r="591">
          <cell r="B591" t="str">
            <v>Gip006l</v>
          </cell>
          <cell r="D591" t="str">
            <v>Lino/PVC</v>
          </cell>
          <cell r="E591">
            <v>6</v>
          </cell>
          <cell r="F591">
            <v>0</v>
          </cell>
          <cell r="G591">
            <v>0</v>
          </cell>
          <cell r="H591">
            <v>0</v>
          </cell>
          <cell r="I591">
            <v>0</v>
          </cell>
          <cell r="J591">
            <v>0</v>
          </cell>
          <cell r="K591">
            <v>0</v>
          </cell>
          <cell r="L591">
            <v>0</v>
          </cell>
          <cell r="M591">
            <v>0</v>
          </cell>
          <cell r="N591">
            <v>0</v>
          </cell>
          <cell r="O591">
            <v>0</v>
          </cell>
          <cell r="P591">
            <v>0</v>
          </cell>
          <cell r="Q591">
            <v>0</v>
          </cell>
          <cell r="R591" t="str">
            <v>Gip006l</v>
          </cell>
          <cell r="S591">
            <v>0.8</v>
          </cell>
        </row>
        <row r="592">
          <cell r="B592" t="str">
            <v>Gip007l</v>
          </cell>
          <cell r="D592" t="str">
            <v>Lino/PVC</v>
          </cell>
          <cell r="E592">
            <v>7</v>
          </cell>
          <cell r="F592">
            <v>0</v>
          </cell>
          <cell r="G592">
            <v>0</v>
          </cell>
          <cell r="H592">
            <v>0</v>
          </cell>
          <cell r="I592">
            <v>0</v>
          </cell>
          <cell r="J592">
            <v>0</v>
          </cell>
          <cell r="K592">
            <v>0</v>
          </cell>
          <cell r="L592">
            <v>0</v>
          </cell>
          <cell r="M592">
            <v>0</v>
          </cell>
          <cell r="N592">
            <v>0</v>
          </cell>
          <cell r="O592">
            <v>0</v>
          </cell>
          <cell r="P592">
            <v>0</v>
          </cell>
          <cell r="Q592">
            <v>0</v>
          </cell>
          <cell r="R592" t="str">
            <v>Gip007l</v>
          </cell>
          <cell r="S592">
            <v>0.8</v>
          </cell>
        </row>
        <row r="593">
          <cell r="B593" t="str">
            <v>Gip008l</v>
          </cell>
          <cell r="D593" t="str">
            <v>Lino/PVC</v>
          </cell>
          <cell r="E593">
            <v>8</v>
          </cell>
          <cell r="F593">
            <v>0</v>
          </cell>
          <cell r="G593">
            <v>0</v>
          </cell>
          <cell r="H593">
            <v>0</v>
          </cell>
          <cell r="I593">
            <v>0</v>
          </cell>
          <cell r="J593">
            <v>0</v>
          </cell>
          <cell r="K593">
            <v>0</v>
          </cell>
          <cell r="L593">
            <v>0</v>
          </cell>
          <cell r="M593">
            <v>0</v>
          </cell>
          <cell r="N593">
            <v>0</v>
          </cell>
          <cell r="O593">
            <v>0</v>
          </cell>
          <cell r="P593">
            <v>0</v>
          </cell>
          <cell r="Q593">
            <v>0</v>
          </cell>
          <cell r="R593" t="str">
            <v>Gip008l</v>
          </cell>
          <cell r="S593">
            <v>0.8</v>
          </cell>
        </row>
        <row r="594">
          <cell r="B594" t="str">
            <v>Gip009l</v>
          </cell>
          <cell r="D594" t="str">
            <v>Lino/PVC</v>
          </cell>
          <cell r="E594">
            <v>9</v>
          </cell>
          <cell r="F594">
            <v>0</v>
          </cell>
          <cell r="G594">
            <v>0</v>
          </cell>
          <cell r="H594">
            <v>0</v>
          </cell>
          <cell r="I594">
            <v>0</v>
          </cell>
          <cell r="J594">
            <v>0</v>
          </cell>
          <cell r="K594">
            <v>0</v>
          </cell>
          <cell r="L594">
            <v>0</v>
          </cell>
          <cell r="M594">
            <v>0</v>
          </cell>
          <cell r="N594">
            <v>0</v>
          </cell>
          <cell r="O594">
            <v>0</v>
          </cell>
          <cell r="P594">
            <v>0</v>
          </cell>
          <cell r="Q594">
            <v>0</v>
          </cell>
          <cell r="R594" t="str">
            <v>Gip009l</v>
          </cell>
          <cell r="S594">
            <v>0.8</v>
          </cell>
        </row>
        <row r="595">
          <cell r="B595" t="str">
            <v>Gip010l</v>
          </cell>
          <cell r="D595" t="str">
            <v>Lino/PVC</v>
          </cell>
          <cell r="E595">
            <v>10</v>
          </cell>
          <cell r="F595">
            <v>0</v>
          </cell>
          <cell r="G595">
            <v>0</v>
          </cell>
          <cell r="H595">
            <v>0</v>
          </cell>
          <cell r="I595">
            <v>0</v>
          </cell>
          <cell r="J595">
            <v>0</v>
          </cell>
          <cell r="K595">
            <v>0</v>
          </cell>
          <cell r="L595">
            <v>0</v>
          </cell>
          <cell r="M595">
            <v>0</v>
          </cell>
          <cell r="N595">
            <v>0</v>
          </cell>
          <cell r="O595">
            <v>0</v>
          </cell>
          <cell r="P595">
            <v>0</v>
          </cell>
          <cell r="Q595">
            <v>0</v>
          </cell>
          <cell r="R595" t="str">
            <v>Gip010l</v>
          </cell>
          <cell r="S595">
            <v>0.8</v>
          </cell>
        </row>
        <row r="596">
          <cell r="B596" t="str">
            <v>Gip011l</v>
          </cell>
          <cell r="D596" t="str">
            <v>Lino/PVC</v>
          </cell>
          <cell r="E596">
            <v>11</v>
          </cell>
          <cell r="F596">
            <v>0</v>
          </cell>
          <cell r="G596">
            <v>0</v>
          </cell>
          <cell r="H596">
            <v>0</v>
          </cell>
          <cell r="I596">
            <v>0</v>
          </cell>
          <cell r="J596">
            <v>0</v>
          </cell>
          <cell r="K596">
            <v>0</v>
          </cell>
          <cell r="L596">
            <v>0</v>
          </cell>
          <cell r="M596">
            <v>0</v>
          </cell>
          <cell r="N596">
            <v>0</v>
          </cell>
          <cell r="O596">
            <v>0</v>
          </cell>
          <cell r="P596">
            <v>0</v>
          </cell>
          <cell r="Q596">
            <v>0</v>
          </cell>
          <cell r="R596" t="str">
            <v>Gip011l</v>
          </cell>
          <cell r="S596">
            <v>0.8</v>
          </cell>
        </row>
        <row r="598">
          <cell r="B598" t="str">
            <v>Gip260s</v>
          </cell>
          <cell r="C598" t="str">
            <v>Gipskamer</v>
          </cell>
          <cell r="D598" t="str">
            <v>Steen</v>
          </cell>
          <cell r="E598">
            <v>260</v>
          </cell>
          <cell r="F598">
            <v>3.1935864197530868</v>
          </cell>
          <cell r="G598">
            <v>0.4663148148148149</v>
          </cell>
          <cell r="H598">
            <v>0</v>
          </cell>
          <cell r="I598">
            <v>0</v>
          </cell>
          <cell r="J598">
            <v>0</v>
          </cell>
          <cell r="K598">
            <v>0</v>
          </cell>
          <cell r="L598">
            <v>0</v>
          </cell>
          <cell r="M598">
            <v>0</v>
          </cell>
          <cell r="N598">
            <v>0</v>
          </cell>
          <cell r="O598">
            <v>0</v>
          </cell>
          <cell r="P598">
            <v>3.6599012345679021</v>
          </cell>
          <cell r="Q598">
            <v>71.04016839151025</v>
          </cell>
          <cell r="R598" t="str">
            <v>Gip260s</v>
          </cell>
          <cell r="S598">
            <v>1.3</v>
          </cell>
        </row>
        <row r="599">
          <cell r="B599" t="str">
            <v>Gip260sn</v>
          </cell>
          <cell r="C599" t="str">
            <v>Gipskamer, naloopronde</v>
          </cell>
          <cell r="D599" t="str">
            <v>Steen</v>
          </cell>
          <cell r="E599">
            <v>260</v>
          </cell>
          <cell r="F599">
            <v>2.7645061728395057</v>
          </cell>
          <cell r="G599">
            <v>0</v>
          </cell>
          <cell r="H599">
            <v>0</v>
          </cell>
          <cell r="I599">
            <v>0</v>
          </cell>
          <cell r="J599">
            <v>0</v>
          </cell>
          <cell r="K599">
            <v>0</v>
          </cell>
          <cell r="L599">
            <v>0</v>
          </cell>
          <cell r="M599">
            <v>0</v>
          </cell>
          <cell r="N599">
            <v>0</v>
          </cell>
          <cell r="O599">
            <v>0</v>
          </cell>
          <cell r="P599">
            <v>2.7645061728395057</v>
          </cell>
          <cell r="Q599">
            <v>94.049346879535577</v>
          </cell>
          <cell r="R599" t="str">
            <v>Gip260sn</v>
          </cell>
          <cell r="S599">
            <v>2.6</v>
          </cell>
        </row>
        <row r="600">
          <cell r="B600" t="str">
            <v>Gip156s</v>
          </cell>
          <cell r="C600" t="str">
            <v>Gipskamer</v>
          </cell>
          <cell r="D600" t="str">
            <v>Steen</v>
          </cell>
          <cell r="E600">
            <v>156</v>
          </cell>
          <cell r="F600">
            <v>2.2338333333333331</v>
          </cell>
          <cell r="G600">
            <v>0.4663148148148149</v>
          </cell>
          <cell r="H600">
            <v>0</v>
          </cell>
          <cell r="I600">
            <v>0</v>
          </cell>
          <cell r="J600">
            <v>0</v>
          </cell>
          <cell r="K600">
            <v>0</v>
          </cell>
          <cell r="L600">
            <v>0</v>
          </cell>
          <cell r="M600">
            <v>0</v>
          </cell>
          <cell r="N600">
            <v>0</v>
          </cell>
          <cell r="O600">
            <v>0</v>
          </cell>
          <cell r="P600">
            <v>2.700148148148148</v>
          </cell>
          <cell r="Q600">
            <v>57.774607703281028</v>
          </cell>
          <cell r="R600" t="str">
            <v>Gip156s</v>
          </cell>
          <cell r="S600">
            <v>1.3</v>
          </cell>
        </row>
        <row r="601">
          <cell r="B601" t="str">
            <v>Gip130s</v>
          </cell>
          <cell r="C601" t="str">
            <v>Gipskamer</v>
          </cell>
          <cell r="D601" t="str">
            <v>Steen</v>
          </cell>
          <cell r="E601">
            <v>130</v>
          </cell>
          <cell r="F601">
            <v>1.9535833333333334</v>
          </cell>
          <cell r="G601">
            <v>0.48425000000000001</v>
          </cell>
          <cell r="H601">
            <v>0</v>
          </cell>
          <cell r="I601">
            <v>0</v>
          </cell>
          <cell r="J601">
            <v>0</v>
          </cell>
          <cell r="K601">
            <v>0</v>
          </cell>
          <cell r="L601">
            <v>0</v>
          </cell>
          <cell r="M601">
            <v>0</v>
          </cell>
          <cell r="N601">
            <v>0</v>
          </cell>
          <cell r="O601">
            <v>0</v>
          </cell>
          <cell r="P601">
            <v>2.4378333333333337</v>
          </cell>
          <cell r="Q601">
            <v>53.326040883297999</v>
          </cell>
          <cell r="R601" t="str">
            <v>Gip130s</v>
          </cell>
          <cell r="S601">
            <v>1.35</v>
          </cell>
        </row>
        <row r="602">
          <cell r="B602" t="str">
            <v>Gip104s</v>
          </cell>
          <cell r="C602" t="str">
            <v>Gipskamer</v>
          </cell>
          <cell r="D602" t="str">
            <v>Steen</v>
          </cell>
          <cell r="E602">
            <v>104</v>
          </cell>
          <cell r="F602">
            <v>1.8079876543209876</v>
          </cell>
          <cell r="G602">
            <v>0.50218518518518529</v>
          </cell>
          <cell r="H602">
            <v>0</v>
          </cell>
          <cell r="I602">
            <v>0</v>
          </cell>
          <cell r="J602">
            <v>0</v>
          </cell>
          <cell r="K602">
            <v>0</v>
          </cell>
          <cell r="L602">
            <v>0</v>
          </cell>
          <cell r="M602">
            <v>0</v>
          </cell>
          <cell r="N602">
            <v>0</v>
          </cell>
          <cell r="O602">
            <v>0</v>
          </cell>
          <cell r="P602">
            <v>2.3101728395061731</v>
          </cell>
          <cell r="Q602">
            <v>45.018276650777018</v>
          </cell>
          <cell r="R602" t="str">
            <v>Gip104s</v>
          </cell>
          <cell r="S602">
            <v>1.4000000000000001</v>
          </cell>
        </row>
        <row r="603">
          <cell r="B603" t="str">
            <v>Gip052s</v>
          </cell>
          <cell r="C603" t="str">
            <v>Gipskamer</v>
          </cell>
          <cell r="D603" t="str">
            <v>Steen</v>
          </cell>
          <cell r="E603">
            <v>52</v>
          </cell>
          <cell r="F603">
            <v>1.4210895061728397</v>
          </cell>
          <cell r="G603">
            <v>0.35900925925925925</v>
          </cell>
          <cell r="H603">
            <v>0</v>
          </cell>
          <cell r="I603">
            <v>0</v>
          </cell>
          <cell r="J603">
            <v>0</v>
          </cell>
          <cell r="K603">
            <v>0</v>
          </cell>
          <cell r="L603">
            <v>0</v>
          </cell>
          <cell r="M603">
            <v>0</v>
          </cell>
          <cell r="N603">
            <v>0</v>
          </cell>
          <cell r="O603">
            <v>0</v>
          </cell>
          <cell r="P603">
            <v>1.780098765432099</v>
          </cell>
          <cell r="Q603">
            <v>29.21186229089799</v>
          </cell>
          <cell r="R603" t="str">
            <v>Gip052s</v>
          </cell>
          <cell r="S603">
            <v>1.45</v>
          </cell>
        </row>
        <row r="604">
          <cell r="B604" t="str">
            <v>Gip026s</v>
          </cell>
          <cell r="C604" t="str">
            <v>Gipskamer</v>
          </cell>
          <cell r="D604" t="str">
            <v>Steen</v>
          </cell>
          <cell r="E604">
            <v>26</v>
          </cell>
          <cell r="F604">
            <v>0.72935185185185192</v>
          </cell>
          <cell r="G604">
            <v>0.25194444444444447</v>
          </cell>
          <cell r="H604">
            <v>0</v>
          </cell>
          <cell r="I604">
            <v>0</v>
          </cell>
          <cell r="J604">
            <v>0</v>
          </cell>
          <cell r="K604">
            <v>0</v>
          </cell>
          <cell r="L604">
            <v>0</v>
          </cell>
          <cell r="M604">
            <v>0</v>
          </cell>
          <cell r="N604">
            <v>0</v>
          </cell>
          <cell r="O604">
            <v>0</v>
          </cell>
          <cell r="P604">
            <v>0.98129629629629633</v>
          </cell>
          <cell r="Q604">
            <v>26.495565200981318</v>
          </cell>
          <cell r="R604" t="str">
            <v>Gip026s</v>
          </cell>
          <cell r="S604">
            <v>1.5</v>
          </cell>
        </row>
        <row r="605">
          <cell r="B605" t="str">
            <v>Gip012s</v>
          </cell>
          <cell r="C605" t="str">
            <v>Gipskamer</v>
          </cell>
          <cell r="D605" t="str">
            <v>Steen</v>
          </cell>
          <cell r="E605">
            <v>12</v>
          </cell>
          <cell r="F605">
            <v>0.37214351851851851</v>
          </cell>
          <cell r="G605">
            <v>0.12830555555555556</v>
          </cell>
          <cell r="H605">
            <v>0</v>
          </cell>
          <cell r="I605">
            <v>0</v>
          </cell>
          <cell r="J605">
            <v>0</v>
          </cell>
          <cell r="K605">
            <v>0</v>
          </cell>
          <cell r="L605">
            <v>0</v>
          </cell>
          <cell r="M605">
            <v>0</v>
          </cell>
          <cell r="N605">
            <v>0</v>
          </cell>
          <cell r="O605">
            <v>0</v>
          </cell>
          <cell r="P605">
            <v>0.50044907407407413</v>
          </cell>
          <cell r="Q605">
            <v>23.978463787154126</v>
          </cell>
          <cell r="R605" t="str">
            <v>Gip012s</v>
          </cell>
          <cell r="S605">
            <v>1.55</v>
          </cell>
        </row>
        <row r="606">
          <cell r="B606" t="str">
            <v>Gip052sz</v>
          </cell>
          <cell r="C606" t="str">
            <v>Gipskamer, weekend</v>
          </cell>
          <cell r="D606" t="str">
            <v>Steen</v>
          </cell>
          <cell r="E606">
            <v>52</v>
          </cell>
          <cell r="F606">
            <v>0.55290123456790119</v>
          </cell>
          <cell r="G606">
            <v>0</v>
          </cell>
          <cell r="H606">
            <v>0</v>
          </cell>
          <cell r="I606">
            <v>0</v>
          </cell>
          <cell r="J606">
            <v>0</v>
          </cell>
          <cell r="K606">
            <v>0</v>
          </cell>
          <cell r="L606">
            <v>0</v>
          </cell>
          <cell r="M606">
            <v>0</v>
          </cell>
          <cell r="N606">
            <v>0</v>
          </cell>
          <cell r="O606">
            <v>0</v>
          </cell>
          <cell r="P606">
            <v>0.55290123456790119</v>
          </cell>
          <cell r="Q606">
            <v>94.049346879535562</v>
          </cell>
          <cell r="R606" t="str">
            <v>Gip052sz</v>
          </cell>
          <cell r="S606">
            <v>2.6</v>
          </cell>
        </row>
        <row r="607">
          <cell r="B607" t="str">
            <v>Gip001s</v>
          </cell>
          <cell r="D607" t="str">
            <v>Steen</v>
          </cell>
          <cell r="E607">
            <v>1</v>
          </cell>
          <cell r="F607">
            <v>0</v>
          </cell>
          <cell r="G607">
            <v>0</v>
          </cell>
          <cell r="H607">
            <v>0</v>
          </cell>
          <cell r="I607">
            <v>0</v>
          </cell>
          <cell r="J607">
            <v>0</v>
          </cell>
          <cell r="K607">
            <v>0</v>
          </cell>
          <cell r="L607">
            <v>0</v>
          </cell>
          <cell r="M607">
            <v>0</v>
          </cell>
          <cell r="N607">
            <v>0</v>
          </cell>
          <cell r="O607">
            <v>0</v>
          </cell>
          <cell r="P607">
            <v>0</v>
          </cell>
          <cell r="Q607">
            <v>0</v>
          </cell>
          <cell r="R607" t="str">
            <v>Gip001s</v>
          </cell>
          <cell r="S607">
            <v>0.8</v>
          </cell>
        </row>
        <row r="608">
          <cell r="B608" t="str">
            <v>Gip002s</v>
          </cell>
          <cell r="D608" t="str">
            <v>Steen</v>
          </cell>
          <cell r="E608">
            <v>2</v>
          </cell>
          <cell r="F608">
            <v>0</v>
          </cell>
          <cell r="G608">
            <v>0</v>
          </cell>
          <cell r="H608">
            <v>0</v>
          </cell>
          <cell r="I608">
            <v>0</v>
          </cell>
          <cell r="J608">
            <v>0</v>
          </cell>
          <cell r="K608">
            <v>0</v>
          </cell>
          <cell r="L608">
            <v>0</v>
          </cell>
          <cell r="M608">
            <v>0</v>
          </cell>
          <cell r="N608">
            <v>0</v>
          </cell>
          <cell r="O608">
            <v>0</v>
          </cell>
          <cell r="P608">
            <v>0</v>
          </cell>
          <cell r="Q608">
            <v>0</v>
          </cell>
          <cell r="R608" t="str">
            <v>Gip002s</v>
          </cell>
          <cell r="S608">
            <v>0.8</v>
          </cell>
        </row>
        <row r="609">
          <cell r="B609" t="str">
            <v>Gip003s</v>
          </cell>
          <cell r="D609" t="str">
            <v>Steen</v>
          </cell>
          <cell r="E609">
            <v>3</v>
          </cell>
          <cell r="F609">
            <v>0</v>
          </cell>
          <cell r="G609">
            <v>0</v>
          </cell>
          <cell r="H609">
            <v>0</v>
          </cell>
          <cell r="I609">
            <v>0</v>
          </cell>
          <cell r="J609">
            <v>0</v>
          </cell>
          <cell r="K609">
            <v>0</v>
          </cell>
          <cell r="L609">
            <v>0</v>
          </cell>
          <cell r="M609">
            <v>0</v>
          </cell>
          <cell r="N609">
            <v>0</v>
          </cell>
          <cell r="O609">
            <v>0</v>
          </cell>
          <cell r="P609">
            <v>0</v>
          </cell>
          <cell r="Q609">
            <v>0</v>
          </cell>
          <cell r="R609" t="str">
            <v>Gip003s</v>
          </cell>
          <cell r="S609">
            <v>0.8</v>
          </cell>
        </row>
        <row r="610">
          <cell r="B610" t="str">
            <v>Gip004s</v>
          </cell>
          <cell r="D610" t="str">
            <v>Steen</v>
          </cell>
          <cell r="E610">
            <v>4</v>
          </cell>
          <cell r="F610">
            <v>0</v>
          </cell>
          <cell r="G610">
            <v>0</v>
          </cell>
          <cell r="H610">
            <v>0</v>
          </cell>
          <cell r="I610">
            <v>0</v>
          </cell>
          <cell r="J610">
            <v>0</v>
          </cell>
          <cell r="K610">
            <v>0</v>
          </cell>
          <cell r="L610">
            <v>0</v>
          </cell>
          <cell r="M610">
            <v>0</v>
          </cell>
          <cell r="N610">
            <v>0</v>
          </cell>
          <cell r="O610">
            <v>0</v>
          </cell>
          <cell r="P610">
            <v>0</v>
          </cell>
          <cell r="Q610">
            <v>0</v>
          </cell>
          <cell r="R610" t="str">
            <v>Gip004s</v>
          </cell>
          <cell r="S610">
            <v>0.8</v>
          </cell>
        </row>
        <row r="611">
          <cell r="B611" t="str">
            <v>Gip005s</v>
          </cell>
          <cell r="D611" t="str">
            <v>Steen</v>
          </cell>
          <cell r="E611">
            <v>5</v>
          </cell>
          <cell r="F611">
            <v>0</v>
          </cell>
          <cell r="G611">
            <v>0</v>
          </cell>
          <cell r="H611">
            <v>0</v>
          </cell>
          <cell r="I611">
            <v>0</v>
          </cell>
          <cell r="J611">
            <v>0</v>
          </cell>
          <cell r="K611">
            <v>0</v>
          </cell>
          <cell r="L611">
            <v>0</v>
          </cell>
          <cell r="M611">
            <v>0</v>
          </cell>
          <cell r="N611">
            <v>0</v>
          </cell>
          <cell r="O611">
            <v>0</v>
          </cell>
          <cell r="P611">
            <v>0</v>
          </cell>
          <cell r="Q611">
            <v>0</v>
          </cell>
          <cell r="R611" t="str">
            <v>Gip005s</v>
          </cell>
          <cell r="S611">
            <v>0.8</v>
          </cell>
        </row>
        <row r="612">
          <cell r="B612" t="str">
            <v>Gip006s</v>
          </cell>
          <cell r="D612" t="str">
            <v>Steen</v>
          </cell>
          <cell r="E612">
            <v>6</v>
          </cell>
          <cell r="F612">
            <v>0</v>
          </cell>
          <cell r="G612">
            <v>0</v>
          </cell>
          <cell r="H612">
            <v>0</v>
          </cell>
          <cell r="I612">
            <v>0</v>
          </cell>
          <cell r="J612">
            <v>0</v>
          </cell>
          <cell r="K612">
            <v>0</v>
          </cell>
          <cell r="L612">
            <v>0</v>
          </cell>
          <cell r="M612">
            <v>0</v>
          </cell>
          <cell r="N612">
            <v>0</v>
          </cell>
          <cell r="O612">
            <v>0</v>
          </cell>
          <cell r="P612">
            <v>0</v>
          </cell>
          <cell r="Q612">
            <v>0</v>
          </cell>
          <cell r="R612" t="str">
            <v>Gip006s</v>
          </cell>
          <cell r="S612">
            <v>0.8</v>
          </cell>
        </row>
        <row r="613">
          <cell r="B613" t="str">
            <v>Gip007s</v>
          </cell>
          <cell r="D613" t="str">
            <v>Steen</v>
          </cell>
          <cell r="E613">
            <v>7</v>
          </cell>
          <cell r="F613">
            <v>0</v>
          </cell>
          <cell r="G613">
            <v>0</v>
          </cell>
          <cell r="H613">
            <v>0</v>
          </cell>
          <cell r="I613">
            <v>0</v>
          </cell>
          <cell r="J613">
            <v>0</v>
          </cell>
          <cell r="K613">
            <v>0</v>
          </cell>
          <cell r="L613">
            <v>0</v>
          </cell>
          <cell r="M613">
            <v>0</v>
          </cell>
          <cell r="N613">
            <v>0</v>
          </cell>
          <cell r="O613">
            <v>0</v>
          </cell>
          <cell r="P613">
            <v>0</v>
          </cell>
          <cell r="Q613">
            <v>0</v>
          </cell>
          <cell r="R613" t="str">
            <v>Gip007s</v>
          </cell>
          <cell r="S613">
            <v>0.8</v>
          </cell>
        </row>
        <row r="614">
          <cell r="B614" t="str">
            <v>Gip008s</v>
          </cell>
          <cell r="D614" t="str">
            <v>Steen</v>
          </cell>
          <cell r="E614">
            <v>8</v>
          </cell>
          <cell r="F614">
            <v>0</v>
          </cell>
          <cell r="G614">
            <v>0</v>
          </cell>
          <cell r="H614">
            <v>0</v>
          </cell>
          <cell r="I614">
            <v>0</v>
          </cell>
          <cell r="J614">
            <v>0</v>
          </cell>
          <cell r="K614">
            <v>0</v>
          </cell>
          <cell r="L614">
            <v>0</v>
          </cell>
          <cell r="M614">
            <v>0</v>
          </cell>
          <cell r="N614">
            <v>0</v>
          </cell>
          <cell r="O614">
            <v>0</v>
          </cell>
          <cell r="P614">
            <v>0</v>
          </cell>
          <cell r="Q614">
            <v>0</v>
          </cell>
          <cell r="R614" t="str">
            <v>Gip008s</v>
          </cell>
          <cell r="S614">
            <v>0.8</v>
          </cell>
        </row>
        <row r="615">
          <cell r="B615" t="str">
            <v>Gip009s</v>
          </cell>
          <cell r="D615" t="str">
            <v>Steen</v>
          </cell>
          <cell r="E615">
            <v>9</v>
          </cell>
          <cell r="F615">
            <v>0</v>
          </cell>
          <cell r="G615">
            <v>0</v>
          </cell>
          <cell r="H615">
            <v>0</v>
          </cell>
          <cell r="I615">
            <v>0</v>
          </cell>
          <cell r="J615">
            <v>0</v>
          </cell>
          <cell r="K615">
            <v>0</v>
          </cell>
          <cell r="L615">
            <v>0</v>
          </cell>
          <cell r="M615">
            <v>0</v>
          </cell>
          <cell r="N615">
            <v>0</v>
          </cell>
          <cell r="O615">
            <v>0</v>
          </cell>
          <cell r="P615">
            <v>0</v>
          </cell>
          <cell r="Q615">
            <v>0</v>
          </cell>
          <cell r="R615" t="str">
            <v>Gip009s</v>
          </cell>
          <cell r="S615">
            <v>0.8</v>
          </cell>
        </row>
        <row r="616">
          <cell r="B616" t="str">
            <v>Gip010s</v>
          </cell>
          <cell r="D616" t="str">
            <v>Steen</v>
          </cell>
          <cell r="E616">
            <v>10</v>
          </cell>
          <cell r="F616">
            <v>0</v>
          </cell>
          <cell r="G616">
            <v>0</v>
          </cell>
          <cell r="H616">
            <v>0</v>
          </cell>
          <cell r="I616">
            <v>0</v>
          </cell>
          <cell r="J616">
            <v>0</v>
          </cell>
          <cell r="K616">
            <v>0</v>
          </cell>
          <cell r="L616">
            <v>0</v>
          </cell>
          <cell r="M616">
            <v>0</v>
          </cell>
          <cell r="N616">
            <v>0</v>
          </cell>
          <cell r="O616">
            <v>0</v>
          </cell>
          <cell r="P616">
            <v>0</v>
          </cell>
          <cell r="Q616">
            <v>0</v>
          </cell>
          <cell r="R616" t="str">
            <v>Gip010s</v>
          </cell>
          <cell r="S616">
            <v>0.8</v>
          </cell>
        </row>
        <row r="617">
          <cell r="B617" t="str">
            <v>Gip011s</v>
          </cell>
          <cell r="D617" t="str">
            <v>Steen</v>
          </cell>
          <cell r="E617">
            <v>11</v>
          </cell>
          <cell r="F617">
            <v>0</v>
          </cell>
          <cell r="G617">
            <v>0</v>
          </cell>
          <cell r="H617">
            <v>0</v>
          </cell>
          <cell r="I617">
            <v>0</v>
          </cell>
          <cell r="J617">
            <v>0</v>
          </cell>
          <cell r="K617">
            <v>0</v>
          </cell>
          <cell r="L617">
            <v>0</v>
          </cell>
          <cell r="M617">
            <v>0</v>
          </cell>
          <cell r="N617">
            <v>0</v>
          </cell>
          <cell r="O617">
            <v>0</v>
          </cell>
          <cell r="P617">
            <v>0</v>
          </cell>
          <cell r="Q617">
            <v>0</v>
          </cell>
          <cell r="R617" t="str">
            <v>Gip011s</v>
          </cell>
          <cell r="S617">
            <v>0.8</v>
          </cell>
        </row>
        <row r="619">
          <cell r="B619" t="str">
            <v>Hyd260l</v>
          </cell>
          <cell r="C619" t="str">
            <v>Hydrotherapie</v>
          </cell>
          <cell r="D619" t="str">
            <v>Lino/PVC</v>
          </cell>
          <cell r="E619">
            <v>260</v>
          </cell>
          <cell r="F619">
            <v>3.2981333333333329</v>
          </cell>
          <cell r="G619">
            <v>0.12480000000000001</v>
          </cell>
          <cell r="H619">
            <v>0</v>
          </cell>
          <cell r="I619">
            <v>0</v>
          </cell>
          <cell r="J619">
            <v>0</v>
          </cell>
          <cell r="K619">
            <v>0</v>
          </cell>
          <cell r="L619">
            <v>0</v>
          </cell>
          <cell r="M619">
            <v>0</v>
          </cell>
          <cell r="N619">
            <v>0</v>
          </cell>
          <cell r="O619">
            <v>0</v>
          </cell>
          <cell r="P619">
            <v>3.4229333333333334</v>
          </cell>
          <cell r="Q619">
            <v>75.958242443128697</v>
          </cell>
          <cell r="R619" t="str">
            <v>Hyd260l</v>
          </cell>
          <cell r="S619">
            <v>1.5</v>
          </cell>
        </row>
        <row r="620">
          <cell r="B620" t="str">
            <v>Hyd260ln</v>
          </cell>
          <cell r="C620" t="str">
            <v>Hydrotherapie, naloopronde</v>
          </cell>
          <cell r="D620" t="str">
            <v>Lino/PVC</v>
          </cell>
          <cell r="E620">
            <v>260</v>
          </cell>
          <cell r="F620">
            <v>2.6023111111111108</v>
          </cell>
          <cell r="G620">
            <v>0</v>
          </cell>
          <cell r="H620">
            <v>0</v>
          </cell>
          <cell r="I620">
            <v>0</v>
          </cell>
          <cell r="J620">
            <v>0</v>
          </cell>
          <cell r="K620">
            <v>0</v>
          </cell>
          <cell r="L620">
            <v>0</v>
          </cell>
          <cell r="M620">
            <v>0</v>
          </cell>
          <cell r="N620">
            <v>0</v>
          </cell>
          <cell r="O620">
            <v>0</v>
          </cell>
          <cell r="P620">
            <v>2.6023111111111108</v>
          </cell>
          <cell r="Q620">
            <v>99.911190053285978</v>
          </cell>
          <cell r="R620" t="str">
            <v>Hyd260ln</v>
          </cell>
          <cell r="S620">
            <v>3.2</v>
          </cell>
        </row>
        <row r="621">
          <cell r="B621" t="str">
            <v>Hyd156l</v>
          </cell>
          <cell r="C621" t="str">
            <v>Hydrotherapie</v>
          </cell>
          <cell r="D621" t="str">
            <v>Lino/PVC</v>
          </cell>
          <cell r="E621">
            <v>156</v>
          </cell>
          <cell r="F621">
            <v>2.3664666666666663</v>
          </cell>
          <cell r="G621">
            <v>0.12480000000000001</v>
          </cell>
          <cell r="H621">
            <v>0</v>
          </cell>
          <cell r="I621">
            <v>0</v>
          </cell>
          <cell r="J621">
            <v>0</v>
          </cell>
          <cell r="K621">
            <v>0</v>
          </cell>
          <cell r="L621">
            <v>0</v>
          </cell>
          <cell r="M621">
            <v>0</v>
          </cell>
          <cell r="N621">
            <v>0</v>
          </cell>
          <cell r="O621">
            <v>0</v>
          </cell>
          <cell r="P621">
            <v>2.4912666666666667</v>
          </cell>
          <cell r="Q621">
            <v>62.618748160239768</v>
          </cell>
          <cell r="R621" t="str">
            <v>Hyd156l</v>
          </cell>
          <cell r="S621">
            <v>1.5</v>
          </cell>
        </row>
        <row r="622">
          <cell r="B622" t="str">
            <v>Hyd130l</v>
          </cell>
          <cell r="C622" t="str">
            <v>Hydrotherapie</v>
          </cell>
          <cell r="D622" t="str">
            <v>Lino/PVC</v>
          </cell>
          <cell r="E622">
            <v>130</v>
          </cell>
          <cell r="F622">
            <v>2.2046683333333332</v>
          </cell>
          <cell r="G622">
            <v>0.12896000000000002</v>
          </cell>
          <cell r="H622">
            <v>0</v>
          </cell>
          <cell r="I622">
            <v>0</v>
          </cell>
          <cell r="J622">
            <v>0</v>
          </cell>
          <cell r="K622">
            <v>0</v>
          </cell>
          <cell r="L622">
            <v>0</v>
          </cell>
          <cell r="M622">
            <v>0</v>
          </cell>
          <cell r="N622">
            <v>0</v>
          </cell>
          <cell r="O622">
            <v>0</v>
          </cell>
          <cell r="P622">
            <v>2.3336283333333334</v>
          </cell>
          <cell r="Q622">
            <v>55.707242727169493</v>
          </cell>
          <cell r="R622" t="str">
            <v>Hyd130l</v>
          </cell>
          <cell r="S622">
            <v>1.55</v>
          </cell>
        </row>
        <row r="623">
          <cell r="B623" t="str">
            <v>Hyd104l</v>
          </cell>
          <cell r="C623" t="str">
            <v>Hydrotherapie</v>
          </cell>
          <cell r="D623" t="str">
            <v>Lino/PVC</v>
          </cell>
          <cell r="E623">
            <v>104</v>
          </cell>
          <cell r="F623">
            <v>2.0273422222222224</v>
          </cell>
          <cell r="G623">
            <v>0.13312000000000002</v>
          </cell>
          <cell r="H623">
            <v>0</v>
          </cell>
          <cell r="I623">
            <v>0</v>
          </cell>
          <cell r="J623">
            <v>0</v>
          </cell>
          <cell r="K623">
            <v>0</v>
          </cell>
          <cell r="L623">
            <v>0</v>
          </cell>
          <cell r="M623">
            <v>0</v>
          </cell>
          <cell r="N623">
            <v>0</v>
          </cell>
          <cell r="O623">
            <v>0</v>
          </cell>
          <cell r="P623">
            <v>2.1604622222222223</v>
          </cell>
          <cell r="Q623">
            <v>48.137847045076775</v>
          </cell>
          <cell r="R623" t="str">
            <v>Hyd104l</v>
          </cell>
          <cell r="S623">
            <v>1.6</v>
          </cell>
        </row>
        <row r="624">
          <cell r="B624" t="str">
            <v>Hyd052l</v>
          </cell>
          <cell r="C624" t="str">
            <v>Hydrotherapie</v>
          </cell>
          <cell r="D624" t="str">
            <v>Lino/PVC</v>
          </cell>
          <cell r="E624">
            <v>52</v>
          </cell>
          <cell r="F624">
            <v>1.5533466666666667</v>
          </cell>
          <cell r="G624">
            <v>0.13727999999999999</v>
          </cell>
          <cell r="H624">
            <v>0</v>
          </cell>
          <cell r="I624">
            <v>0</v>
          </cell>
          <cell r="J624">
            <v>0</v>
          </cell>
          <cell r="K624">
            <v>0</v>
          </cell>
          <cell r="L624">
            <v>0</v>
          </cell>
          <cell r="M624">
            <v>0</v>
          </cell>
          <cell r="N624">
            <v>0</v>
          </cell>
          <cell r="O624">
            <v>0</v>
          </cell>
          <cell r="P624">
            <v>1.6906266666666665</v>
          </cell>
          <cell r="Q624">
            <v>30.757825500603328</v>
          </cell>
          <cell r="R624" t="str">
            <v>Hyd052l</v>
          </cell>
          <cell r="S624">
            <v>1.65</v>
          </cell>
        </row>
        <row r="625">
          <cell r="B625" t="str">
            <v>Hyd026l</v>
          </cell>
          <cell r="C625" t="str">
            <v>Hydrotherapie</v>
          </cell>
          <cell r="D625" t="str">
            <v>Lino/PVC</v>
          </cell>
          <cell r="E625">
            <v>26</v>
          </cell>
          <cell r="F625">
            <v>0.48780555555555566</v>
          </cell>
          <cell r="G625">
            <v>9.7919999999999993E-2</v>
          </cell>
          <cell r="H625">
            <v>0</v>
          </cell>
          <cell r="I625">
            <v>0</v>
          </cell>
          <cell r="J625">
            <v>0</v>
          </cell>
          <cell r="K625">
            <v>0</v>
          </cell>
          <cell r="L625">
            <v>0</v>
          </cell>
          <cell r="M625">
            <v>0</v>
          </cell>
          <cell r="N625">
            <v>0</v>
          </cell>
          <cell r="O625">
            <v>0</v>
          </cell>
          <cell r="P625">
            <v>0.58572555555555572</v>
          </cell>
          <cell r="Q625">
            <v>44.389389797648867</v>
          </cell>
          <cell r="R625" t="str">
            <v>Hyd026l</v>
          </cell>
          <cell r="S625">
            <v>1.7</v>
          </cell>
        </row>
        <row r="626">
          <cell r="B626" t="str">
            <v>Hyd012l</v>
          </cell>
          <cell r="C626" t="str">
            <v>Hydrotherapie</v>
          </cell>
          <cell r="D626" t="str">
            <v>Lino/PVC</v>
          </cell>
          <cell r="E626">
            <v>12</v>
          </cell>
          <cell r="F626">
            <v>0.25188333333333335</v>
          </cell>
          <cell r="G626">
            <v>3.3599999999999998E-2</v>
          </cell>
          <cell r="H626">
            <v>0</v>
          </cell>
          <cell r="I626">
            <v>0</v>
          </cell>
          <cell r="J626">
            <v>0</v>
          </cell>
          <cell r="K626">
            <v>0</v>
          </cell>
          <cell r="L626">
            <v>0</v>
          </cell>
          <cell r="M626">
            <v>0</v>
          </cell>
          <cell r="N626">
            <v>0</v>
          </cell>
          <cell r="O626">
            <v>0</v>
          </cell>
          <cell r="P626">
            <v>0.28548333333333331</v>
          </cell>
          <cell r="Q626">
            <v>42.033977465117637</v>
          </cell>
          <cell r="R626" t="str">
            <v>Hyd012l</v>
          </cell>
          <cell r="S626">
            <v>1.75</v>
          </cell>
        </row>
        <row r="627">
          <cell r="B627" t="str">
            <v>Hyd052lz</v>
          </cell>
          <cell r="C627" t="str">
            <v>Hydrotherapie, weekend</v>
          </cell>
          <cell r="D627" t="str">
            <v>Lino/PVC</v>
          </cell>
          <cell r="E627">
            <v>52</v>
          </cell>
          <cell r="F627">
            <v>0.52046222222222227</v>
          </cell>
          <cell r="G627">
            <v>0</v>
          </cell>
          <cell r="H627">
            <v>0</v>
          </cell>
          <cell r="I627">
            <v>0</v>
          </cell>
          <cell r="J627">
            <v>0</v>
          </cell>
          <cell r="K627">
            <v>0</v>
          </cell>
          <cell r="L627">
            <v>0</v>
          </cell>
          <cell r="M627">
            <v>0</v>
          </cell>
          <cell r="N627">
            <v>0</v>
          </cell>
          <cell r="O627">
            <v>0</v>
          </cell>
          <cell r="P627">
            <v>0.52046222222222227</v>
          </cell>
          <cell r="Q627">
            <v>99.911190053285964</v>
          </cell>
          <cell r="R627" t="str">
            <v>Hyd052lz</v>
          </cell>
          <cell r="S627">
            <v>3.2</v>
          </cell>
        </row>
        <row r="628">
          <cell r="B628" t="str">
            <v>Hyd001l</v>
          </cell>
          <cell r="D628" t="str">
            <v>Lino/PVC</v>
          </cell>
          <cell r="E628">
            <v>1</v>
          </cell>
          <cell r="F628">
            <v>0</v>
          </cell>
          <cell r="G628">
            <v>0</v>
          </cell>
          <cell r="H628">
            <v>0</v>
          </cell>
          <cell r="I628">
            <v>0</v>
          </cell>
          <cell r="J628">
            <v>0</v>
          </cell>
          <cell r="K628">
            <v>0</v>
          </cell>
          <cell r="L628">
            <v>0</v>
          </cell>
          <cell r="M628">
            <v>0</v>
          </cell>
          <cell r="N628">
            <v>0</v>
          </cell>
          <cell r="O628">
            <v>0</v>
          </cell>
          <cell r="P628">
            <v>0</v>
          </cell>
          <cell r="Q628">
            <v>0</v>
          </cell>
          <cell r="R628" t="str">
            <v>Hyd001l</v>
          </cell>
          <cell r="S628">
            <v>0.8</v>
          </cell>
        </row>
        <row r="629">
          <cell r="B629" t="str">
            <v>Hyd002l</v>
          </cell>
          <cell r="D629" t="str">
            <v>Lino/PVC</v>
          </cell>
          <cell r="E629">
            <v>2</v>
          </cell>
          <cell r="F629">
            <v>0</v>
          </cell>
          <cell r="G629">
            <v>0</v>
          </cell>
          <cell r="H629">
            <v>0</v>
          </cell>
          <cell r="I629">
            <v>0</v>
          </cell>
          <cell r="J629">
            <v>0</v>
          </cell>
          <cell r="K629">
            <v>0</v>
          </cell>
          <cell r="L629">
            <v>0</v>
          </cell>
          <cell r="M629">
            <v>0</v>
          </cell>
          <cell r="N629">
            <v>0</v>
          </cell>
          <cell r="O629">
            <v>0</v>
          </cell>
          <cell r="P629">
            <v>0</v>
          </cell>
          <cell r="Q629">
            <v>0</v>
          </cell>
          <cell r="R629" t="str">
            <v>Hyd002l</v>
          </cell>
          <cell r="S629">
            <v>0.8</v>
          </cell>
        </row>
        <row r="630">
          <cell r="B630" t="str">
            <v>Hyd003l</v>
          </cell>
          <cell r="D630" t="str">
            <v>Lino/PVC</v>
          </cell>
          <cell r="E630">
            <v>3</v>
          </cell>
          <cell r="F630">
            <v>0</v>
          </cell>
          <cell r="G630">
            <v>0</v>
          </cell>
          <cell r="H630">
            <v>0</v>
          </cell>
          <cell r="I630">
            <v>0</v>
          </cell>
          <cell r="J630">
            <v>0</v>
          </cell>
          <cell r="K630">
            <v>0</v>
          </cell>
          <cell r="L630">
            <v>0</v>
          </cell>
          <cell r="M630">
            <v>0</v>
          </cell>
          <cell r="N630">
            <v>0</v>
          </cell>
          <cell r="O630">
            <v>0</v>
          </cell>
          <cell r="P630">
            <v>0</v>
          </cell>
          <cell r="Q630">
            <v>0</v>
          </cell>
          <cell r="R630" t="str">
            <v>Hyd003l</v>
          </cell>
          <cell r="S630">
            <v>0.8</v>
          </cell>
        </row>
        <row r="631">
          <cell r="B631" t="str">
            <v>Hyd004l</v>
          </cell>
          <cell r="D631" t="str">
            <v>Lino/PVC</v>
          </cell>
          <cell r="E631">
            <v>4</v>
          </cell>
          <cell r="F631">
            <v>0</v>
          </cell>
          <cell r="G631">
            <v>0</v>
          </cell>
          <cell r="H631">
            <v>0</v>
          </cell>
          <cell r="I631">
            <v>0</v>
          </cell>
          <cell r="J631">
            <v>0</v>
          </cell>
          <cell r="K631">
            <v>0</v>
          </cell>
          <cell r="L631">
            <v>0</v>
          </cell>
          <cell r="M631">
            <v>0</v>
          </cell>
          <cell r="N631">
            <v>0</v>
          </cell>
          <cell r="O631">
            <v>0</v>
          </cell>
          <cell r="P631">
            <v>0</v>
          </cell>
          <cell r="Q631">
            <v>0</v>
          </cell>
          <cell r="R631" t="str">
            <v>Hyd004l</v>
          </cell>
          <cell r="S631">
            <v>0.8</v>
          </cell>
        </row>
        <row r="632">
          <cell r="B632" t="str">
            <v>Hyd005l</v>
          </cell>
          <cell r="D632" t="str">
            <v>Lino/PVC</v>
          </cell>
          <cell r="E632">
            <v>5</v>
          </cell>
          <cell r="F632">
            <v>0</v>
          </cell>
          <cell r="G632">
            <v>0</v>
          </cell>
          <cell r="H632">
            <v>0</v>
          </cell>
          <cell r="I632">
            <v>0</v>
          </cell>
          <cell r="J632">
            <v>0</v>
          </cell>
          <cell r="K632">
            <v>0</v>
          </cell>
          <cell r="L632">
            <v>0</v>
          </cell>
          <cell r="M632">
            <v>0</v>
          </cell>
          <cell r="N632">
            <v>0</v>
          </cell>
          <cell r="O632">
            <v>0</v>
          </cell>
          <cell r="P632">
            <v>0</v>
          </cell>
          <cell r="Q632">
            <v>0</v>
          </cell>
          <cell r="R632" t="str">
            <v>Hyd005l</v>
          </cell>
          <cell r="S632">
            <v>0.8</v>
          </cell>
        </row>
        <row r="633">
          <cell r="B633" t="str">
            <v>Hyd006l</v>
          </cell>
          <cell r="D633" t="str">
            <v>Lino/PVC</v>
          </cell>
          <cell r="E633">
            <v>6</v>
          </cell>
          <cell r="F633">
            <v>0</v>
          </cell>
          <cell r="G633">
            <v>0</v>
          </cell>
          <cell r="H633">
            <v>0</v>
          </cell>
          <cell r="I633">
            <v>0</v>
          </cell>
          <cell r="J633">
            <v>0</v>
          </cell>
          <cell r="K633">
            <v>0</v>
          </cell>
          <cell r="L633">
            <v>0</v>
          </cell>
          <cell r="M633">
            <v>0</v>
          </cell>
          <cell r="N633">
            <v>0</v>
          </cell>
          <cell r="O633">
            <v>0</v>
          </cell>
          <cell r="P633">
            <v>0</v>
          </cell>
          <cell r="Q633">
            <v>0</v>
          </cell>
          <cell r="R633" t="str">
            <v>Hyd006l</v>
          </cell>
          <cell r="S633">
            <v>0.8</v>
          </cell>
        </row>
        <row r="634">
          <cell r="B634" t="str">
            <v>Hyd007l</v>
          </cell>
          <cell r="D634" t="str">
            <v>Lino/PVC</v>
          </cell>
          <cell r="E634">
            <v>7</v>
          </cell>
          <cell r="F634">
            <v>0</v>
          </cell>
          <cell r="G634">
            <v>0</v>
          </cell>
          <cell r="H634">
            <v>0</v>
          </cell>
          <cell r="I634">
            <v>0</v>
          </cell>
          <cell r="J634">
            <v>0</v>
          </cell>
          <cell r="K634">
            <v>0</v>
          </cell>
          <cell r="L634">
            <v>0</v>
          </cell>
          <cell r="M634">
            <v>0</v>
          </cell>
          <cell r="N634">
            <v>0</v>
          </cell>
          <cell r="O634">
            <v>0</v>
          </cell>
          <cell r="P634">
            <v>0</v>
          </cell>
          <cell r="Q634">
            <v>0</v>
          </cell>
          <cell r="R634" t="str">
            <v>Hyd007l</v>
          </cell>
          <cell r="S634">
            <v>0.8</v>
          </cell>
        </row>
        <row r="635">
          <cell r="B635" t="str">
            <v>Hyd008l</v>
          </cell>
          <cell r="D635" t="str">
            <v>Lino/PVC</v>
          </cell>
          <cell r="E635">
            <v>8</v>
          </cell>
          <cell r="F635">
            <v>0</v>
          </cell>
          <cell r="G635">
            <v>0</v>
          </cell>
          <cell r="H635">
            <v>0</v>
          </cell>
          <cell r="I635">
            <v>0</v>
          </cell>
          <cell r="J635">
            <v>0</v>
          </cell>
          <cell r="K635">
            <v>0</v>
          </cell>
          <cell r="L635">
            <v>0</v>
          </cell>
          <cell r="M635">
            <v>0</v>
          </cell>
          <cell r="N635">
            <v>0</v>
          </cell>
          <cell r="O635">
            <v>0</v>
          </cell>
          <cell r="P635">
            <v>0</v>
          </cell>
          <cell r="Q635">
            <v>0</v>
          </cell>
          <cell r="R635" t="str">
            <v>Hyd008l</v>
          </cell>
          <cell r="S635">
            <v>0.8</v>
          </cell>
        </row>
        <row r="636">
          <cell r="B636" t="str">
            <v>Hyd009l</v>
          </cell>
          <cell r="D636" t="str">
            <v>Lino/PVC</v>
          </cell>
          <cell r="E636">
            <v>9</v>
          </cell>
          <cell r="F636">
            <v>0</v>
          </cell>
          <cell r="G636">
            <v>0</v>
          </cell>
          <cell r="H636">
            <v>0</v>
          </cell>
          <cell r="I636">
            <v>0</v>
          </cell>
          <cell r="J636">
            <v>0</v>
          </cell>
          <cell r="K636">
            <v>0</v>
          </cell>
          <cell r="L636">
            <v>0</v>
          </cell>
          <cell r="M636">
            <v>0</v>
          </cell>
          <cell r="N636">
            <v>0</v>
          </cell>
          <cell r="O636">
            <v>0</v>
          </cell>
          <cell r="P636">
            <v>0</v>
          </cell>
          <cell r="Q636">
            <v>0</v>
          </cell>
          <cell r="R636" t="str">
            <v>Hyd009l</v>
          </cell>
          <cell r="S636">
            <v>0.8</v>
          </cell>
        </row>
        <row r="637">
          <cell r="B637" t="str">
            <v>Hyd010l</v>
          </cell>
          <cell r="D637" t="str">
            <v>Lino/PVC</v>
          </cell>
          <cell r="E637">
            <v>10</v>
          </cell>
          <cell r="F637">
            <v>0</v>
          </cell>
          <cell r="G637">
            <v>0</v>
          </cell>
          <cell r="H637">
            <v>0</v>
          </cell>
          <cell r="I637">
            <v>0</v>
          </cell>
          <cell r="J637">
            <v>0</v>
          </cell>
          <cell r="K637">
            <v>0</v>
          </cell>
          <cell r="L637">
            <v>0</v>
          </cell>
          <cell r="M637">
            <v>0</v>
          </cell>
          <cell r="N637">
            <v>0</v>
          </cell>
          <cell r="O637">
            <v>0</v>
          </cell>
          <cell r="P637">
            <v>0</v>
          </cell>
          <cell r="Q637">
            <v>0</v>
          </cell>
          <cell r="R637" t="str">
            <v>Hyd010l</v>
          </cell>
          <cell r="S637">
            <v>0.8</v>
          </cell>
        </row>
        <row r="638">
          <cell r="B638" t="str">
            <v>Hyd011l</v>
          </cell>
          <cell r="D638" t="str">
            <v>Lino/PVC</v>
          </cell>
          <cell r="E638">
            <v>11</v>
          </cell>
          <cell r="F638">
            <v>0</v>
          </cell>
          <cell r="G638">
            <v>0</v>
          </cell>
          <cell r="H638">
            <v>0</v>
          </cell>
          <cell r="I638">
            <v>0</v>
          </cell>
          <cell r="J638">
            <v>0</v>
          </cell>
          <cell r="K638">
            <v>0</v>
          </cell>
          <cell r="L638">
            <v>0</v>
          </cell>
          <cell r="M638">
            <v>0</v>
          </cell>
          <cell r="N638">
            <v>0</v>
          </cell>
          <cell r="O638">
            <v>0</v>
          </cell>
          <cell r="P638">
            <v>0</v>
          </cell>
          <cell r="Q638">
            <v>0</v>
          </cell>
          <cell r="R638" t="str">
            <v>Hyd011l</v>
          </cell>
          <cell r="S638">
            <v>0.8</v>
          </cell>
        </row>
        <row r="640">
          <cell r="B640" t="str">
            <v>Hyd260s</v>
          </cell>
          <cell r="C640" t="str">
            <v>Hydrotherapie</v>
          </cell>
          <cell r="D640" t="str">
            <v>Steen</v>
          </cell>
          <cell r="E640">
            <v>260</v>
          </cell>
          <cell r="F640">
            <v>3.2981333333333329</v>
          </cell>
          <cell r="G640">
            <v>0.12480000000000001</v>
          </cell>
          <cell r="H640">
            <v>0</v>
          </cell>
          <cell r="I640">
            <v>0</v>
          </cell>
          <cell r="J640">
            <v>0</v>
          </cell>
          <cell r="K640">
            <v>0</v>
          </cell>
          <cell r="L640">
            <v>0</v>
          </cell>
          <cell r="M640">
            <v>0</v>
          </cell>
          <cell r="N640">
            <v>0</v>
          </cell>
          <cell r="O640">
            <v>0</v>
          </cell>
          <cell r="P640">
            <v>3.4229333333333334</v>
          </cell>
          <cell r="Q640">
            <v>75.958242443128697</v>
          </cell>
          <cell r="R640" t="str">
            <v>Hyd260s</v>
          </cell>
          <cell r="S640">
            <v>1.5</v>
          </cell>
        </row>
        <row r="641">
          <cell r="B641" t="str">
            <v>Hyd260sn</v>
          </cell>
          <cell r="C641" t="str">
            <v>Hydrotherapie, naloopronde</v>
          </cell>
          <cell r="D641" t="str">
            <v>Steen</v>
          </cell>
          <cell r="E641">
            <v>260</v>
          </cell>
          <cell r="F641">
            <v>2.6023111111111108</v>
          </cell>
          <cell r="G641">
            <v>0</v>
          </cell>
          <cell r="H641">
            <v>0</v>
          </cell>
          <cell r="I641">
            <v>0</v>
          </cell>
          <cell r="J641">
            <v>0</v>
          </cell>
          <cell r="K641">
            <v>0</v>
          </cell>
          <cell r="L641">
            <v>0</v>
          </cell>
          <cell r="M641">
            <v>0</v>
          </cell>
          <cell r="N641">
            <v>0</v>
          </cell>
          <cell r="O641">
            <v>0</v>
          </cell>
          <cell r="P641">
            <v>2.6023111111111108</v>
          </cell>
          <cell r="Q641">
            <v>99.911190053285978</v>
          </cell>
          <cell r="R641" t="str">
            <v>Hyd260sn</v>
          </cell>
          <cell r="S641">
            <v>3.2</v>
          </cell>
        </row>
        <row r="642">
          <cell r="B642" t="str">
            <v>Hyd156s</v>
          </cell>
          <cell r="C642" t="str">
            <v>Hydrotherapie</v>
          </cell>
          <cell r="D642" t="str">
            <v>Steen</v>
          </cell>
          <cell r="E642">
            <v>156</v>
          </cell>
          <cell r="F642">
            <v>2.3664666666666663</v>
          </cell>
          <cell r="G642">
            <v>0.12480000000000001</v>
          </cell>
          <cell r="H642">
            <v>0</v>
          </cell>
          <cell r="I642">
            <v>0</v>
          </cell>
          <cell r="J642">
            <v>0</v>
          </cell>
          <cell r="K642">
            <v>0</v>
          </cell>
          <cell r="L642">
            <v>0</v>
          </cell>
          <cell r="M642">
            <v>0</v>
          </cell>
          <cell r="N642">
            <v>0</v>
          </cell>
          <cell r="O642">
            <v>0</v>
          </cell>
          <cell r="P642">
            <v>2.4912666666666667</v>
          </cell>
          <cell r="Q642">
            <v>62.618748160239768</v>
          </cell>
          <cell r="R642" t="str">
            <v>Hyd156s</v>
          </cell>
          <cell r="S642">
            <v>1.5</v>
          </cell>
        </row>
        <row r="643">
          <cell r="B643" t="str">
            <v>Hyd130s</v>
          </cell>
          <cell r="C643" t="str">
            <v>Hydrotherapie</v>
          </cell>
          <cell r="D643" t="str">
            <v>Steen</v>
          </cell>
          <cell r="E643">
            <v>130</v>
          </cell>
          <cell r="F643">
            <v>2.2046683333333332</v>
          </cell>
          <cell r="G643">
            <v>0.12896000000000002</v>
          </cell>
          <cell r="H643">
            <v>0</v>
          </cell>
          <cell r="I643">
            <v>0</v>
          </cell>
          <cell r="J643">
            <v>0</v>
          </cell>
          <cell r="K643">
            <v>0</v>
          </cell>
          <cell r="L643">
            <v>0</v>
          </cell>
          <cell r="M643">
            <v>0</v>
          </cell>
          <cell r="N643">
            <v>0</v>
          </cell>
          <cell r="O643">
            <v>0</v>
          </cell>
          <cell r="P643">
            <v>2.3336283333333334</v>
          </cell>
          <cell r="Q643">
            <v>55.707242727169493</v>
          </cell>
          <cell r="R643" t="str">
            <v>Hyd130s</v>
          </cell>
          <cell r="S643">
            <v>1.55</v>
          </cell>
        </row>
        <row r="644">
          <cell r="B644" t="str">
            <v>Hyd104s</v>
          </cell>
          <cell r="C644" t="str">
            <v>Hydrotherapie</v>
          </cell>
          <cell r="D644" t="str">
            <v>Steen</v>
          </cell>
          <cell r="E644">
            <v>104</v>
          </cell>
          <cell r="F644">
            <v>2.0273422222222224</v>
          </cell>
          <cell r="G644">
            <v>0.13312000000000002</v>
          </cell>
          <cell r="H644">
            <v>0</v>
          </cell>
          <cell r="I644">
            <v>0</v>
          </cell>
          <cell r="J644">
            <v>0</v>
          </cell>
          <cell r="K644">
            <v>0</v>
          </cell>
          <cell r="L644">
            <v>0</v>
          </cell>
          <cell r="M644">
            <v>0</v>
          </cell>
          <cell r="N644">
            <v>0</v>
          </cell>
          <cell r="O644">
            <v>0</v>
          </cell>
          <cell r="P644">
            <v>2.1604622222222223</v>
          </cell>
          <cell r="Q644">
            <v>48.137847045076775</v>
          </cell>
          <cell r="R644" t="str">
            <v>Hyd104s</v>
          </cell>
          <cell r="S644">
            <v>1.6</v>
          </cell>
        </row>
        <row r="645">
          <cell r="B645" t="str">
            <v>Hyd052s</v>
          </cell>
          <cell r="C645" t="str">
            <v>Hydrotherapie</v>
          </cell>
          <cell r="D645" t="str">
            <v>Steen</v>
          </cell>
          <cell r="E645">
            <v>52</v>
          </cell>
          <cell r="F645">
            <v>1.5533466666666667</v>
          </cell>
          <cell r="G645">
            <v>0.13727999999999999</v>
          </cell>
          <cell r="H645">
            <v>0</v>
          </cell>
          <cell r="I645">
            <v>0</v>
          </cell>
          <cell r="J645">
            <v>0</v>
          </cell>
          <cell r="K645">
            <v>0</v>
          </cell>
          <cell r="L645">
            <v>0</v>
          </cell>
          <cell r="M645">
            <v>0</v>
          </cell>
          <cell r="N645">
            <v>0</v>
          </cell>
          <cell r="O645">
            <v>0</v>
          </cell>
          <cell r="P645">
            <v>1.6906266666666665</v>
          </cell>
          <cell r="Q645">
            <v>30.757825500603328</v>
          </cell>
          <cell r="R645" t="str">
            <v>Hyd052s</v>
          </cell>
          <cell r="S645">
            <v>1.65</v>
          </cell>
        </row>
        <row r="646">
          <cell r="B646" t="str">
            <v>Hyd026s</v>
          </cell>
          <cell r="C646" t="str">
            <v>Hydrotherapie</v>
          </cell>
          <cell r="D646" t="str">
            <v>Steen</v>
          </cell>
          <cell r="E646">
            <v>26</v>
          </cell>
          <cell r="F646">
            <v>0.48780555555555566</v>
          </cell>
          <cell r="G646">
            <v>9.7919999999999993E-2</v>
          </cell>
          <cell r="H646">
            <v>0</v>
          </cell>
          <cell r="I646">
            <v>0</v>
          </cell>
          <cell r="J646">
            <v>0</v>
          </cell>
          <cell r="K646">
            <v>0</v>
          </cell>
          <cell r="L646">
            <v>0</v>
          </cell>
          <cell r="M646">
            <v>0</v>
          </cell>
          <cell r="N646">
            <v>0</v>
          </cell>
          <cell r="O646">
            <v>0</v>
          </cell>
          <cell r="P646">
            <v>0.58572555555555572</v>
          </cell>
          <cell r="Q646">
            <v>44.389389797648867</v>
          </cell>
          <cell r="R646" t="str">
            <v>Hyd026s</v>
          </cell>
          <cell r="S646">
            <v>1.7</v>
          </cell>
        </row>
        <row r="647">
          <cell r="B647" t="str">
            <v>Hyd012s</v>
          </cell>
          <cell r="C647" t="str">
            <v>Hydrotherapie</v>
          </cell>
          <cell r="D647" t="str">
            <v>Steen</v>
          </cell>
          <cell r="E647">
            <v>12</v>
          </cell>
          <cell r="F647">
            <v>0.25188333333333335</v>
          </cell>
          <cell r="G647">
            <v>3.3599999999999998E-2</v>
          </cell>
          <cell r="H647">
            <v>0</v>
          </cell>
          <cell r="I647">
            <v>0</v>
          </cell>
          <cell r="J647">
            <v>0</v>
          </cell>
          <cell r="K647">
            <v>0</v>
          </cell>
          <cell r="L647">
            <v>0</v>
          </cell>
          <cell r="M647">
            <v>0</v>
          </cell>
          <cell r="N647">
            <v>0</v>
          </cell>
          <cell r="O647">
            <v>0</v>
          </cell>
          <cell r="P647">
            <v>0.28548333333333331</v>
          </cell>
          <cell r="Q647">
            <v>42.033977465117637</v>
          </cell>
          <cell r="R647" t="str">
            <v>Hyd012s</v>
          </cell>
          <cell r="S647">
            <v>1.75</v>
          </cell>
        </row>
        <row r="648">
          <cell r="B648" t="str">
            <v>Hyd052sz</v>
          </cell>
          <cell r="C648" t="str">
            <v>Hydrotherapie, weekend</v>
          </cell>
          <cell r="D648" t="str">
            <v>Steen</v>
          </cell>
          <cell r="E648">
            <v>52</v>
          </cell>
          <cell r="F648">
            <v>0.52046222222222227</v>
          </cell>
          <cell r="G648">
            <v>0</v>
          </cell>
          <cell r="H648">
            <v>0</v>
          </cell>
          <cell r="I648">
            <v>0</v>
          </cell>
          <cell r="J648">
            <v>0</v>
          </cell>
          <cell r="K648">
            <v>0</v>
          </cell>
          <cell r="L648">
            <v>0</v>
          </cell>
          <cell r="M648">
            <v>0</v>
          </cell>
          <cell r="N648">
            <v>0</v>
          </cell>
          <cell r="O648">
            <v>0</v>
          </cell>
          <cell r="P648">
            <v>0.52046222222222227</v>
          </cell>
          <cell r="Q648">
            <v>99.911190053285964</v>
          </cell>
          <cell r="R648" t="str">
            <v>Hyd052sz</v>
          </cell>
          <cell r="S648">
            <v>3.2</v>
          </cell>
        </row>
        <row r="649">
          <cell r="B649" t="str">
            <v>Hyd001s</v>
          </cell>
          <cell r="D649" t="str">
            <v>Steen</v>
          </cell>
          <cell r="E649">
            <v>1</v>
          </cell>
          <cell r="F649">
            <v>0</v>
          </cell>
          <cell r="G649">
            <v>0</v>
          </cell>
          <cell r="H649">
            <v>0</v>
          </cell>
          <cell r="I649">
            <v>0</v>
          </cell>
          <cell r="J649">
            <v>0</v>
          </cell>
          <cell r="K649">
            <v>0</v>
          </cell>
          <cell r="L649">
            <v>0</v>
          </cell>
          <cell r="M649">
            <v>0</v>
          </cell>
          <cell r="N649">
            <v>0</v>
          </cell>
          <cell r="O649">
            <v>0</v>
          </cell>
          <cell r="P649">
            <v>0</v>
          </cell>
          <cell r="Q649">
            <v>0</v>
          </cell>
          <cell r="R649" t="str">
            <v>Hyd001s</v>
          </cell>
          <cell r="S649">
            <v>0.8</v>
          </cell>
        </row>
        <row r="650">
          <cell r="B650" t="str">
            <v>Hyd002s</v>
          </cell>
          <cell r="D650" t="str">
            <v>Steen</v>
          </cell>
          <cell r="E650">
            <v>2</v>
          </cell>
          <cell r="F650">
            <v>0</v>
          </cell>
          <cell r="G650">
            <v>0</v>
          </cell>
          <cell r="H650">
            <v>0</v>
          </cell>
          <cell r="I650">
            <v>0</v>
          </cell>
          <cell r="J650">
            <v>0</v>
          </cell>
          <cell r="K650">
            <v>0</v>
          </cell>
          <cell r="L650">
            <v>0</v>
          </cell>
          <cell r="M650">
            <v>0</v>
          </cell>
          <cell r="N650">
            <v>0</v>
          </cell>
          <cell r="O650">
            <v>0</v>
          </cell>
          <cell r="P650">
            <v>0</v>
          </cell>
          <cell r="Q650">
            <v>0</v>
          </cell>
          <cell r="R650" t="str">
            <v>Hyd002s</v>
          </cell>
          <cell r="S650">
            <v>0.8</v>
          </cell>
        </row>
        <row r="651">
          <cell r="B651" t="str">
            <v>Hyd003s</v>
          </cell>
          <cell r="D651" t="str">
            <v>Steen</v>
          </cell>
          <cell r="E651">
            <v>3</v>
          </cell>
          <cell r="F651">
            <v>0</v>
          </cell>
          <cell r="G651">
            <v>0</v>
          </cell>
          <cell r="H651">
            <v>0</v>
          </cell>
          <cell r="I651">
            <v>0</v>
          </cell>
          <cell r="J651">
            <v>0</v>
          </cell>
          <cell r="K651">
            <v>0</v>
          </cell>
          <cell r="L651">
            <v>0</v>
          </cell>
          <cell r="M651">
            <v>0</v>
          </cell>
          <cell r="N651">
            <v>0</v>
          </cell>
          <cell r="O651">
            <v>0</v>
          </cell>
          <cell r="P651">
            <v>0</v>
          </cell>
          <cell r="Q651">
            <v>0</v>
          </cell>
          <cell r="R651" t="str">
            <v>Hyd003s</v>
          </cell>
          <cell r="S651">
            <v>0.8</v>
          </cell>
        </row>
        <row r="652">
          <cell r="B652" t="str">
            <v>Hyd004s</v>
          </cell>
          <cell r="D652" t="str">
            <v>Steen</v>
          </cell>
          <cell r="E652">
            <v>4</v>
          </cell>
          <cell r="F652">
            <v>0</v>
          </cell>
          <cell r="G652">
            <v>0</v>
          </cell>
          <cell r="H652">
            <v>0</v>
          </cell>
          <cell r="I652">
            <v>0</v>
          </cell>
          <cell r="J652">
            <v>0</v>
          </cell>
          <cell r="K652">
            <v>0</v>
          </cell>
          <cell r="L652">
            <v>0</v>
          </cell>
          <cell r="M652">
            <v>0</v>
          </cell>
          <cell r="N652">
            <v>0</v>
          </cell>
          <cell r="O652">
            <v>0</v>
          </cell>
          <cell r="P652">
            <v>0</v>
          </cell>
          <cell r="Q652">
            <v>0</v>
          </cell>
          <cell r="R652" t="str">
            <v>Hyd004s</v>
          </cell>
          <cell r="S652">
            <v>0.8</v>
          </cell>
        </row>
        <row r="653">
          <cell r="B653" t="str">
            <v>Hyd005s</v>
          </cell>
          <cell r="D653" t="str">
            <v>Steen</v>
          </cell>
          <cell r="E653">
            <v>5</v>
          </cell>
          <cell r="F653">
            <v>0</v>
          </cell>
          <cell r="G653">
            <v>0</v>
          </cell>
          <cell r="H653">
            <v>0</v>
          </cell>
          <cell r="I653">
            <v>0</v>
          </cell>
          <cell r="J653">
            <v>0</v>
          </cell>
          <cell r="K653">
            <v>0</v>
          </cell>
          <cell r="L653">
            <v>0</v>
          </cell>
          <cell r="M653">
            <v>0</v>
          </cell>
          <cell r="N653">
            <v>0</v>
          </cell>
          <cell r="O653">
            <v>0</v>
          </cell>
          <cell r="P653">
            <v>0</v>
          </cell>
          <cell r="Q653">
            <v>0</v>
          </cell>
          <cell r="R653" t="str">
            <v>Hyd005s</v>
          </cell>
          <cell r="S653">
            <v>0.8</v>
          </cell>
        </row>
        <row r="654">
          <cell r="B654" t="str">
            <v>Hyd006s</v>
          </cell>
          <cell r="D654" t="str">
            <v>Steen</v>
          </cell>
          <cell r="E654">
            <v>6</v>
          </cell>
          <cell r="F654">
            <v>0</v>
          </cell>
          <cell r="G654">
            <v>0</v>
          </cell>
          <cell r="H654">
            <v>0</v>
          </cell>
          <cell r="I654">
            <v>0</v>
          </cell>
          <cell r="J654">
            <v>0</v>
          </cell>
          <cell r="K654">
            <v>0</v>
          </cell>
          <cell r="L654">
            <v>0</v>
          </cell>
          <cell r="M654">
            <v>0</v>
          </cell>
          <cell r="N654">
            <v>0</v>
          </cell>
          <cell r="O654">
            <v>0</v>
          </cell>
          <cell r="P654">
            <v>0</v>
          </cell>
          <cell r="Q654">
            <v>0</v>
          </cell>
          <cell r="R654" t="str">
            <v>Hyd006s</v>
          </cell>
          <cell r="S654">
            <v>0.8</v>
          </cell>
        </row>
        <row r="655">
          <cell r="B655" t="str">
            <v>Hyd007s</v>
          </cell>
          <cell r="D655" t="str">
            <v>Steen</v>
          </cell>
          <cell r="E655">
            <v>7</v>
          </cell>
          <cell r="F655">
            <v>0</v>
          </cell>
          <cell r="G655">
            <v>0</v>
          </cell>
          <cell r="H655">
            <v>0</v>
          </cell>
          <cell r="I655">
            <v>0</v>
          </cell>
          <cell r="J655">
            <v>0</v>
          </cell>
          <cell r="K655">
            <v>0</v>
          </cell>
          <cell r="L655">
            <v>0</v>
          </cell>
          <cell r="M655">
            <v>0</v>
          </cell>
          <cell r="N655">
            <v>0</v>
          </cell>
          <cell r="O655">
            <v>0</v>
          </cell>
          <cell r="P655">
            <v>0</v>
          </cell>
          <cell r="Q655">
            <v>0</v>
          </cell>
          <cell r="R655" t="str">
            <v>Hyd007s</v>
          </cell>
          <cell r="S655">
            <v>0.8</v>
          </cell>
        </row>
        <row r="656">
          <cell r="B656" t="str">
            <v>Hyd008s</v>
          </cell>
          <cell r="D656" t="str">
            <v>Steen</v>
          </cell>
          <cell r="E656">
            <v>8</v>
          </cell>
          <cell r="F656">
            <v>0</v>
          </cell>
          <cell r="G656">
            <v>0</v>
          </cell>
          <cell r="H656">
            <v>0</v>
          </cell>
          <cell r="I656">
            <v>0</v>
          </cell>
          <cell r="J656">
            <v>0</v>
          </cell>
          <cell r="K656">
            <v>0</v>
          </cell>
          <cell r="L656">
            <v>0</v>
          </cell>
          <cell r="M656">
            <v>0</v>
          </cell>
          <cell r="N656">
            <v>0</v>
          </cell>
          <cell r="O656">
            <v>0</v>
          </cell>
          <cell r="P656">
            <v>0</v>
          </cell>
          <cell r="Q656">
            <v>0</v>
          </cell>
          <cell r="R656" t="str">
            <v>Hyd008s</v>
          </cell>
          <cell r="S656">
            <v>0.8</v>
          </cell>
        </row>
        <row r="657">
          <cell r="B657" t="str">
            <v>Hyd009s</v>
          </cell>
          <cell r="D657" t="str">
            <v>Steen</v>
          </cell>
          <cell r="E657">
            <v>9</v>
          </cell>
          <cell r="F657">
            <v>0</v>
          </cell>
          <cell r="G657">
            <v>0</v>
          </cell>
          <cell r="H657">
            <v>0</v>
          </cell>
          <cell r="I657">
            <v>0</v>
          </cell>
          <cell r="J657">
            <v>0</v>
          </cell>
          <cell r="K657">
            <v>0</v>
          </cell>
          <cell r="L657">
            <v>0</v>
          </cell>
          <cell r="M657">
            <v>0</v>
          </cell>
          <cell r="N657">
            <v>0</v>
          </cell>
          <cell r="O657">
            <v>0</v>
          </cell>
          <cell r="P657">
            <v>0</v>
          </cell>
          <cell r="Q657">
            <v>0</v>
          </cell>
          <cell r="R657" t="str">
            <v>Hyd009s</v>
          </cell>
          <cell r="S657">
            <v>0.8</v>
          </cell>
        </row>
        <row r="658">
          <cell r="B658" t="str">
            <v>Hyd010s</v>
          </cell>
          <cell r="D658" t="str">
            <v>Steen</v>
          </cell>
          <cell r="E658">
            <v>10</v>
          </cell>
          <cell r="F658">
            <v>0</v>
          </cell>
          <cell r="G658">
            <v>0</v>
          </cell>
          <cell r="H658">
            <v>0</v>
          </cell>
          <cell r="I658">
            <v>0</v>
          </cell>
          <cell r="J658">
            <v>0</v>
          </cell>
          <cell r="K658">
            <v>0</v>
          </cell>
          <cell r="L658">
            <v>0</v>
          </cell>
          <cell r="M658">
            <v>0</v>
          </cell>
          <cell r="N658">
            <v>0</v>
          </cell>
          <cell r="O658">
            <v>0</v>
          </cell>
          <cell r="P658">
            <v>0</v>
          </cell>
          <cell r="Q658">
            <v>0</v>
          </cell>
          <cell r="R658" t="str">
            <v>Hyd010s</v>
          </cell>
          <cell r="S658">
            <v>0.8</v>
          </cell>
        </row>
        <row r="659">
          <cell r="B659" t="str">
            <v>Hyd011s</v>
          </cell>
          <cell r="D659" t="str">
            <v>Steen</v>
          </cell>
          <cell r="E659">
            <v>11</v>
          </cell>
          <cell r="F659">
            <v>0</v>
          </cell>
          <cell r="G659">
            <v>0</v>
          </cell>
          <cell r="H659">
            <v>0</v>
          </cell>
          <cell r="I659">
            <v>0</v>
          </cell>
          <cell r="J659">
            <v>0</v>
          </cell>
          <cell r="K659">
            <v>0</v>
          </cell>
          <cell r="L659">
            <v>0</v>
          </cell>
          <cell r="M659">
            <v>0</v>
          </cell>
          <cell r="N659">
            <v>0</v>
          </cell>
          <cell r="O659">
            <v>0</v>
          </cell>
          <cell r="P659">
            <v>0</v>
          </cell>
          <cell r="Q659">
            <v>0</v>
          </cell>
          <cell r="R659" t="str">
            <v>Hyd011s</v>
          </cell>
          <cell r="S659">
            <v>0.8</v>
          </cell>
        </row>
        <row r="661">
          <cell r="B661" t="str">
            <v>Kan260l</v>
          </cell>
          <cell r="C661" t="str">
            <v>Kantoor</v>
          </cell>
          <cell r="D661" t="str">
            <v>Lino/PVC</v>
          </cell>
          <cell r="E661">
            <v>260</v>
          </cell>
          <cell r="F661">
            <v>0.53394136010283411</v>
          </cell>
          <cell r="G661">
            <v>4.2318885741790803E-2</v>
          </cell>
          <cell r="H661">
            <v>0</v>
          </cell>
          <cell r="I661">
            <v>0</v>
          </cell>
          <cell r="J661">
            <v>0</v>
          </cell>
          <cell r="K661">
            <v>0</v>
          </cell>
          <cell r="L661">
            <v>0</v>
          </cell>
          <cell r="M661">
            <v>0</v>
          </cell>
          <cell r="N661">
            <v>0</v>
          </cell>
          <cell r="O661">
            <v>0</v>
          </cell>
          <cell r="P661">
            <v>0.57626024584462487</v>
          </cell>
          <cell r="Q661">
            <v>451.18503640472005</v>
          </cell>
          <cell r="R661" t="str">
            <v>Kan260l</v>
          </cell>
          <cell r="S661">
            <v>0.58595380257864194</v>
          </cell>
        </row>
        <row r="662">
          <cell r="B662" t="str">
            <v>Kan260ln</v>
          </cell>
          <cell r="C662" t="str">
            <v>Kantoor, naloopronde</v>
          </cell>
          <cell r="D662" t="str">
            <v>Lino/PVC</v>
          </cell>
          <cell r="E662">
            <v>260</v>
          </cell>
          <cell r="F662">
            <v>0.55671296296296291</v>
          </cell>
          <cell r="G662">
            <v>0</v>
          </cell>
          <cell r="H662">
            <v>0</v>
          </cell>
          <cell r="I662">
            <v>0</v>
          </cell>
          <cell r="J662">
            <v>0</v>
          </cell>
          <cell r="K662">
            <v>0</v>
          </cell>
          <cell r="L662">
            <v>0</v>
          </cell>
          <cell r="M662">
            <v>0</v>
          </cell>
          <cell r="N662">
            <v>0</v>
          </cell>
          <cell r="O662">
            <v>0</v>
          </cell>
          <cell r="P662">
            <v>0.55671296296296291</v>
          </cell>
          <cell r="Q662">
            <v>467.02702702702709</v>
          </cell>
          <cell r="R662" t="str">
            <v>Kan260ln</v>
          </cell>
          <cell r="S662">
            <v>0.92500000000000004</v>
          </cell>
        </row>
        <row r="663">
          <cell r="B663" t="str">
            <v>Kan156l</v>
          </cell>
          <cell r="C663" t="str">
            <v>Kantoor</v>
          </cell>
          <cell r="D663" t="str">
            <v>Lino/PVC</v>
          </cell>
          <cell r="E663">
            <v>156</v>
          </cell>
          <cell r="F663">
            <v>0.38634513031956236</v>
          </cell>
          <cell r="G663">
            <v>4.2221539554818603E-2</v>
          </cell>
          <cell r="H663">
            <v>0</v>
          </cell>
          <cell r="I663">
            <v>0</v>
          </cell>
          <cell r="J663">
            <v>0</v>
          </cell>
          <cell r="K663">
            <v>0</v>
          </cell>
          <cell r="L663">
            <v>0</v>
          </cell>
          <cell r="M663">
            <v>0</v>
          </cell>
          <cell r="N663">
            <v>0</v>
          </cell>
          <cell r="O663">
            <v>0</v>
          </cell>
          <cell r="P663">
            <v>0.42856666987438097</v>
          </cell>
          <cell r="Q663">
            <v>364.004041764904</v>
          </cell>
          <cell r="R663" t="str">
            <v>Kan156l</v>
          </cell>
          <cell r="S663">
            <v>0.58460593229748836</v>
          </cell>
        </row>
        <row r="664">
          <cell r="B664" t="str">
            <v>Kan130l</v>
          </cell>
          <cell r="C664" t="str">
            <v>Kantoor</v>
          </cell>
          <cell r="D664" t="str">
            <v>Lino/PVC</v>
          </cell>
          <cell r="E664">
            <v>130</v>
          </cell>
          <cell r="F664">
            <v>0.37691111111111114</v>
          </cell>
          <cell r="G664">
            <v>4.5499999999999999E-2</v>
          </cell>
          <cell r="H664">
            <v>0</v>
          </cell>
          <cell r="I664">
            <v>0</v>
          </cell>
          <cell r="J664">
            <v>0</v>
          </cell>
          <cell r="K664">
            <v>0</v>
          </cell>
          <cell r="L664">
            <v>0</v>
          </cell>
          <cell r="M664">
            <v>0</v>
          </cell>
          <cell r="N664">
            <v>0</v>
          </cell>
          <cell r="O664">
            <v>0</v>
          </cell>
          <cell r="P664">
            <v>0.42241111111111113</v>
          </cell>
          <cell r="Q664">
            <v>307.7570560538706</v>
          </cell>
          <cell r="R664" t="str">
            <v>Kan130l</v>
          </cell>
          <cell r="S664">
            <v>0.63</v>
          </cell>
        </row>
        <row r="665">
          <cell r="B665" t="str">
            <v>Kan104l</v>
          </cell>
          <cell r="C665" t="str">
            <v>Kantoor</v>
          </cell>
          <cell r="D665" t="str">
            <v>Lino/PVC</v>
          </cell>
          <cell r="E665">
            <v>104</v>
          </cell>
          <cell r="F665">
            <v>0.33342495470653088</v>
          </cell>
          <cell r="G665">
            <v>4.4953583430126898E-2</v>
          </cell>
          <cell r="H665">
            <v>0</v>
          </cell>
          <cell r="I665">
            <v>0</v>
          </cell>
          <cell r="J665">
            <v>0</v>
          </cell>
          <cell r="K665">
            <v>0</v>
          </cell>
          <cell r="L665">
            <v>0</v>
          </cell>
          <cell r="M665">
            <v>0</v>
          </cell>
          <cell r="N665">
            <v>0</v>
          </cell>
          <cell r="O665">
            <v>0</v>
          </cell>
          <cell r="P665">
            <v>0.37837853813665778</v>
          </cell>
          <cell r="Q665">
            <v>274.85702680747357</v>
          </cell>
          <cell r="R665" t="str">
            <v>Kan104l</v>
          </cell>
          <cell r="S665">
            <v>0.62243423210944926</v>
          </cell>
        </row>
        <row r="666">
          <cell r="B666" t="str">
            <v>Kan052l</v>
          </cell>
          <cell r="C666" t="str">
            <v>Kantoor</v>
          </cell>
          <cell r="D666" t="str">
            <v>Lino/PVC</v>
          </cell>
          <cell r="E666">
            <v>52</v>
          </cell>
          <cell r="F666">
            <v>0.23887814313346226</v>
          </cell>
          <cell r="G666">
            <v>4.2028184581376062E-2</v>
          </cell>
          <cell r="H666">
            <v>0</v>
          </cell>
          <cell r="I666">
            <v>0</v>
          </cell>
          <cell r="J666">
            <v>0</v>
          </cell>
          <cell r="K666">
            <v>0</v>
          </cell>
          <cell r="L666">
            <v>0</v>
          </cell>
          <cell r="M666">
            <v>0</v>
          </cell>
          <cell r="N666">
            <v>0</v>
          </cell>
          <cell r="O666">
            <v>0</v>
          </cell>
          <cell r="P666">
            <v>0.28090632771483837</v>
          </cell>
          <cell r="Q666">
            <v>185.11508951406648</v>
          </cell>
          <cell r="R666" t="str">
            <v>Kan052l</v>
          </cell>
          <cell r="S666">
            <v>0.58192870958828402</v>
          </cell>
        </row>
        <row r="667">
          <cell r="B667" t="str">
            <v>Kan026l</v>
          </cell>
          <cell r="C667" t="str">
            <v>Kantoor</v>
          </cell>
          <cell r="D667" t="str">
            <v>Lino/PVC</v>
          </cell>
          <cell r="E667">
            <v>26</v>
          </cell>
          <cell r="F667">
            <v>0.18040550709189382</v>
          </cell>
          <cell r="G667">
            <v>4.2790818140392727E-2</v>
          </cell>
          <cell r="H667">
            <v>0</v>
          </cell>
          <cell r="I667">
            <v>0</v>
          </cell>
          <cell r="J667">
            <v>0</v>
          </cell>
          <cell r="K667">
            <v>0</v>
          </cell>
          <cell r="L667">
            <v>0</v>
          </cell>
          <cell r="M667">
            <v>0</v>
          </cell>
          <cell r="N667">
            <v>0</v>
          </cell>
          <cell r="O667">
            <v>0</v>
          </cell>
          <cell r="P667">
            <v>0.2231963252322865</v>
          </cell>
          <cell r="Q667">
            <v>116.48937307969157</v>
          </cell>
          <cell r="R667" t="str">
            <v>Kan026l</v>
          </cell>
          <cell r="S667">
            <v>0.78595380257864189</v>
          </cell>
        </row>
        <row r="668">
          <cell r="B668" t="str">
            <v>Kan012l</v>
          </cell>
          <cell r="C668" t="str">
            <v>Kantoor</v>
          </cell>
          <cell r="D668" t="str">
            <v>Lino/PVC</v>
          </cell>
          <cell r="E668">
            <v>12</v>
          </cell>
          <cell r="F668">
            <v>0.10728073799759238</v>
          </cell>
          <cell r="G668">
            <v>2.3220938960517832E-2</v>
          </cell>
          <cell r="H668">
            <v>0</v>
          </cell>
          <cell r="I668">
            <v>0</v>
          </cell>
          <cell r="J668">
            <v>0</v>
          </cell>
          <cell r="K668">
            <v>0</v>
          </cell>
          <cell r="L668">
            <v>0</v>
          </cell>
          <cell r="M668">
            <v>0</v>
          </cell>
          <cell r="N668">
            <v>0</v>
          </cell>
          <cell r="O668">
            <v>0</v>
          </cell>
          <cell r="P668">
            <v>0.13050167695811021</v>
          </cell>
          <cell r="Q668">
            <v>91.952841371164027</v>
          </cell>
          <cell r="R668" t="str">
            <v>Kan012l</v>
          </cell>
          <cell r="S668">
            <v>0.83595380257864194</v>
          </cell>
        </row>
        <row r="669">
          <cell r="B669" t="str">
            <v>Kan052lz</v>
          </cell>
          <cell r="C669" t="str">
            <v>Kantoor, weekend</v>
          </cell>
          <cell r="D669" t="str">
            <v>Lino/PVC</v>
          </cell>
          <cell r="E669">
            <v>52</v>
          </cell>
          <cell r="F669">
            <v>0.1113425925925926</v>
          </cell>
          <cell r="G669">
            <v>0</v>
          </cell>
          <cell r="H669">
            <v>0</v>
          </cell>
          <cell r="I669">
            <v>0</v>
          </cell>
          <cell r="J669">
            <v>0</v>
          </cell>
          <cell r="K669">
            <v>0</v>
          </cell>
          <cell r="L669">
            <v>0</v>
          </cell>
          <cell r="M669">
            <v>0</v>
          </cell>
          <cell r="N669">
            <v>0</v>
          </cell>
          <cell r="O669">
            <v>0</v>
          </cell>
          <cell r="P669">
            <v>0.1113425925925926</v>
          </cell>
          <cell r="Q669">
            <v>467.02702702702697</v>
          </cell>
          <cell r="R669" t="str">
            <v>Kan052lz</v>
          </cell>
          <cell r="S669">
            <v>0.92500000000000004</v>
          </cell>
        </row>
        <row r="670">
          <cell r="B670" t="str">
            <v>Kan001l</v>
          </cell>
          <cell r="D670" t="str">
            <v>Lino/PVC</v>
          </cell>
          <cell r="E670">
            <v>52</v>
          </cell>
          <cell r="F670">
            <v>0.22458979545965393</v>
          </cell>
          <cell r="G670">
            <v>4.2076871207012818E-2</v>
          </cell>
          <cell r="H670">
            <v>0</v>
          </cell>
          <cell r="I670">
            <v>0</v>
          </cell>
          <cell r="J670">
            <v>0</v>
          </cell>
          <cell r="K670">
            <v>0</v>
          </cell>
          <cell r="L670">
            <v>0</v>
          </cell>
          <cell r="M670">
            <v>0</v>
          </cell>
          <cell r="N670">
            <v>0</v>
          </cell>
          <cell r="O670">
            <v>0</v>
          </cell>
          <cell r="P670">
            <v>0.26666666666666672</v>
          </cell>
          <cell r="Q670">
            <v>194.99999999999997</v>
          </cell>
          <cell r="R670" t="str">
            <v>Kan001l</v>
          </cell>
          <cell r="S670">
            <v>0.58260283209710051</v>
          </cell>
        </row>
        <row r="671">
          <cell r="B671" t="str">
            <v>Kan002l</v>
          </cell>
          <cell r="D671" t="str">
            <v>Lino/PVC</v>
          </cell>
          <cell r="E671">
            <v>260</v>
          </cell>
          <cell r="F671">
            <v>0.54638254770282857</v>
          </cell>
          <cell r="G671">
            <v>4.4526543206262405E-2</v>
          </cell>
          <cell r="H671">
            <v>0</v>
          </cell>
          <cell r="I671">
            <v>0</v>
          </cell>
          <cell r="J671">
            <v>0</v>
          </cell>
          <cell r="K671">
            <v>0</v>
          </cell>
          <cell r="L671">
            <v>0</v>
          </cell>
          <cell r="M671">
            <v>0</v>
          </cell>
          <cell r="N671">
            <v>0</v>
          </cell>
          <cell r="O671">
            <v>0</v>
          </cell>
          <cell r="P671">
            <v>0.59090909090909105</v>
          </cell>
          <cell r="Q671">
            <v>439.99999999999989</v>
          </cell>
          <cell r="R671" t="str">
            <v>Kan002l</v>
          </cell>
          <cell r="S671">
            <v>0.61652136747132558</v>
          </cell>
        </row>
        <row r="672">
          <cell r="B672" t="str">
            <v>Kan003l</v>
          </cell>
          <cell r="D672" t="str">
            <v>Lino/PVC</v>
          </cell>
          <cell r="E672">
            <v>3</v>
          </cell>
          <cell r="F672">
            <v>0</v>
          </cell>
          <cell r="G672">
            <v>0</v>
          </cell>
          <cell r="H672">
            <v>0</v>
          </cell>
          <cell r="I672">
            <v>0</v>
          </cell>
          <cell r="J672">
            <v>0</v>
          </cell>
          <cell r="K672">
            <v>0</v>
          </cell>
          <cell r="L672">
            <v>0</v>
          </cell>
          <cell r="M672">
            <v>0</v>
          </cell>
          <cell r="N672">
            <v>0</v>
          </cell>
          <cell r="O672">
            <v>0</v>
          </cell>
          <cell r="P672">
            <v>0</v>
          </cell>
          <cell r="Q672">
            <v>0</v>
          </cell>
          <cell r="R672" t="str">
            <v>Kan003l</v>
          </cell>
          <cell r="S672">
            <v>0.8</v>
          </cell>
        </row>
        <row r="673">
          <cell r="B673" t="str">
            <v>Kan004l</v>
          </cell>
          <cell r="D673" t="str">
            <v>Lino/PVC</v>
          </cell>
          <cell r="E673">
            <v>4</v>
          </cell>
          <cell r="F673">
            <v>0</v>
          </cell>
          <cell r="G673">
            <v>0</v>
          </cell>
          <cell r="H673">
            <v>0</v>
          </cell>
          <cell r="I673">
            <v>0</v>
          </cell>
          <cell r="J673">
            <v>0</v>
          </cell>
          <cell r="K673">
            <v>0</v>
          </cell>
          <cell r="L673">
            <v>0</v>
          </cell>
          <cell r="M673">
            <v>0</v>
          </cell>
          <cell r="N673">
            <v>0</v>
          </cell>
          <cell r="O673">
            <v>0</v>
          </cell>
          <cell r="P673">
            <v>0</v>
          </cell>
          <cell r="Q673">
            <v>0</v>
          </cell>
          <cell r="R673" t="str">
            <v>Kan004l</v>
          </cell>
          <cell r="S673">
            <v>0.8</v>
          </cell>
        </row>
        <row r="674">
          <cell r="B674" t="str">
            <v>Kan005l</v>
          </cell>
          <cell r="D674" t="str">
            <v>Lino/PVC</v>
          </cell>
          <cell r="E674">
            <v>5</v>
          </cell>
          <cell r="F674">
            <v>0</v>
          </cell>
          <cell r="G674">
            <v>0</v>
          </cell>
          <cell r="H674">
            <v>0</v>
          </cell>
          <cell r="I674">
            <v>0</v>
          </cell>
          <cell r="J674">
            <v>0</v>
          </cell>
          <cell r="K674">
            <v>0</v>
          </cell>
          <cell r="L674">
            <v>0</v>
          </cell>
          <cell r="M674">
            <v>0</v>
          </cell>
          <cell r="N674">
            <v>0</v>
          </cell>
          <cell r="O674">
            <v>0</v>
          </cell>
          <cell r="P674">
            <v>0</v>
          </cell>
          <cell r="Q674">
            <v>0</v>
          </cell>
          <cell r="R674" t="str">
            <v>Kan005l</v>
          </cell>
          <cell r="S674">
            <v>0.83</v>
          </cell>
        </row>
        <row r="675">
          <cell r="B675" t="str">
            <v>Kan006l</v>
          </cell>
          <cell r="D675" t="str">
            <v>Lino/PVC</v>
          </cell>
          <cell r="E675">
            <v>6</v>
          </cell>
          <cell r="F675">
            <v>0</v>
          </cell>
          <cell r="G675">
            <v>0</v>
          </cell>
          <cell r="H675">
            <v>0</v>
          </cell>
          <cell r="I675">
            <v>0</v>
          </cell>
          <cell r="J675">
            <v>0</v>
          </cell>
          <cell r="K675">
            <v>0</v>
          </cell>
          <cell r="L675">
            <v>0</v>
          </cell>
          <cell r="M675">
            <v>0</v>
          </cell>
          <cell r="N675">
            <v>0</v>
          </cell>
          <cell r="O675">
            <v>0</v>
          </cell>
          <cell r="P675">
            <v>0</v>
          </cell>
          <cell r="Q675">
            <v>0</v>
          </cell>
          <cell r="R675" t="str">
            <v>Kan006l</v>
          </cell>
          <cell r="S675">
            <v>0.9</v>
          </cell>
        </row>
        <row r="676">
          <cell r="B676" t="str">
            <v>Kan007l</v>
          </cell>
          <cell r="D676" t="str">
            <v>Lino/PVC</v>
          </cell>
          <cell r="E676">
            <v>7</v>
          </cell>
          <cell r="F676">
            <v>0</v>
          </cell>
          <cell r="G676">
            <v>0</v>
          </cell>
          <cell r="H676">
            <v>0</v>
          </cell>
          <cell r="I676">
            <v>0</v>
          </cell>
          <cell r="J676">
            <v>0</v>
          </cell>
          <cell r="K676">
            <v>0</v>
          </cell>
          <cell r="L676">
            <v>0</v>
          </cell>
          <cell r="M676">
            <v>0</v>
          </cell>
          <cell r="N676">
            <v>0</v>
          </cell>
          <cell r="O676">
            <v>0</v>
          </cell>
          <cell r="P676">
            <v>0</v>
          </cell>
          <cell r="Q676">
            <v>0</v>
          </cell>
          <cell r="R676" t="str">
            <v>Kan007l</v>
          </cell>
          <cell r="S676">
            <v>0.8</v>
          </cell>
        </row>
        <row r="677">
          <cell r="B677" t="str">
            <v>Kan008l</v>
          </cell>
          <cell r="D677" t="str">
            <v>Lino/PVC</v>
          </cell>
          <cell r="E677">
            <v>8</v>
          </cell>
          <cell r="F677">
            <v>0</v>
          </cell>
          <cell r="G677">
            <v>0</v>
          </cell>
          <cell r="H677">
            <v>0</v>
          </cell>
          <cell r="I677">
            <v>0</v>
          </cell>
          <cell r="J677">
            <v>0</v>
          </cell>
          <cell r="K677">
            <v>0</v>
          </cell>
          <cell r="L677">
            <v>0</v>
          </cell>
          <cell r="M677">
            <v>0</v>
          </cell>
          <cell r="N677">
            <v>0</v>
          </cell>
          <cell r="O677">
            <v>0</v>
          </cell>
          <cell r="P677">
            <v>0</v>
          </cell>
          <cell r="Q677">
            <v>0</v>
          </cell>
          <cell r="R677" t="str">
            <v>Kan008l</v>
          </cell>
          <cell r="S677">
            <v>0.8</v>
          </cell>
        </row>
        <row r="678">
          <cell r="B678" t="str">
            <v>Kan009l</v>
          </cell>
          <cell r="D678" t="str">
            <v>Lino/PVC</v>
          </cell>
          <cell r="E678">
            <v>9</v>
          </cell>
          <cell r="F678">
            <v>0</v>
          </cell>
          <cell r="G678">
            <v>0</v>
          </cell>
          <cell r="H678">
            <v>0</v>
          </cell>
          <cell r="I678">
            <v>0</v>
          </cell>
          <cell r="J678">
            <v>0</v>
          </cell>
          <cell r="K678">
            <v>0</v>
          </cell>
          <cell r="L678">
            <v>0</v>
          </cell>
          <cell r="M678">
            <v>0</v>
          </cell>
          <cell r="N678">
            <v>0</v>
          </cell>
          <cell r="O678">
            <v>0</v>
          </cell>
          <cell r="P678">
            <v>0</v>
          </cell>
          <cell r="Q678">
            <v>0</v>
          </cell>
          <cell r="R678" t="str">
            <v>Kan009l</v>
          </cell>
          <cell r="S678">
            <v>0.9</v>
          </cell>
        </row>
        <row r="679">
          <cell r="B679" t="str">
            <v>Kan010l</v>
          </cell>
          <cell r="D679" t="str">
            <v>Lino/PVC</v>
          </cell>
          <cell r="E679">
            <v>10</v>
          </cell>
          <cell r="F679">
            <v>0</v>
          </cell>
          <cell r="G679">
            <v>0</v>
          </cell>
          <cell r="H679">
            <v>0</v>
          </cell>
          <cell r="I679">
            <v>0</v>
          </cell>
          <cell r="J679">
            <v>0</v>
          </cell>
          <cell r="K679">
            <v>0</v>
          </cell>
          <cell r="L679">
            <v>0</v>
          </cell>
          <cell r="M679">
            <v>0</v>
          </cell>
          <cell r="N679">
            <v>0</v>
          </cell>
          <cell r="O679">
            <v>0</v>
          </cell>
          <cell r="P679">
            <v>0</v>
          </cell>
          <cell r="Q679">
            <v>0</v>
          </cell>
          <cell r="R679" t="str">
            <v>Kan010l</v>
          </cell>
          <cell r="S679">
            <v>0.8</v>
          </cell>
        </row>
        <row r="680">
          <cell r="B680" t="str">
            <v>Kan011l</v>
          </cell>
          <cell r="D680" t="str">
            <v>Lino/PVC</v>
          </cell>
          <cell r="E680">
            <v>11</v>
          </cell>
          <cell r="F680">
            <v>0</v>
          </cell>
          <cell r="G680">
            <v>0</v>
          </cell>
          <cell r="H680">
            <v>0</v>
          </cell>
          <cell r="I680">
            <v>0</v>
          </cell>
          <cell r="J680">
            <v>0</v>
          </cell>
          <cell r="K680">
            <v>0</v>
          </cell>
          <cell r="L680">
            <v>0</v>
          </cell>
          <cell r="M680">
            <v>0</v>
          </cell>
          <cell r="N680">
            <v>0</v>
          </cell>
          <cell r="O680">
            <v>0</v>
          </cell>
          <cell r="P680">
            <v>0</v>
          </cell>
          <cell r="Q680">
            <v>0</v>
          </cell>
          <cell r="R680" t="str">
            <v>Kan011l</v>
          </cell>
          <cell r="S680">
            <v>0.8</v>
          </cell>
        </row>
        <row r="682">
          <cell r="B682" t="str">
            <v>Kan260s</v>
          </cell>
          <cell r="C682" t="str">
            <v>Kantoor</v>
          </cell>
          <cell r="D682" t="str">
            <v>Steen</v>
          </cell>
          <cell r="E682">
            <v>260</v>
          </cell>
          <cell r="F682">
            <v>0.68683179012345663</v>
          </cell>
          <cell r="G682">
            <v>5.5972222222222229E-2</v>
          </cell>
          <cell r="H682">
            <v>0</v>
          </cell>
          <cell r="I682">
            <v>0</v>
          </cell>
          <cell r="J682">
            <v>0</v>
          </cell>
          <cell r="K682">
            <v>0</v>
          </cell>
          <cell r="L682">
            <v>0</v>
          </cell>
          <cell r="M682">
            <v>0</v>
          </cell>
          <cell r="N682">
            <v>0</v>
          </cell>
          <cell r="O682">
            <v>0</v>
          </cell>
          <cell r="P682">
            <v>0.74280401234567894</v>
          </cell>
          <cell r="Q682">
            <v>350.02503443533328</v>
          </cell>
          <cell r="R682" t="str">
            <v>Kan260s</v>
          </cell>
          <cell r="S682">
            <v>0.77500000000000002</v>
          </cell>
        </row>
        <row r="683">
          <cell r="B683" t="str">
            <v>Kan260sn</v>
          </cell>
          <cell r="C683" t="str">
            <v>Kantoor, naloopronde</v>
          </cell>
          <cell r="D683" t="str">
            <v>Steen</v>
          </cell>
          <cell r="E683">
            <v>260</v>
          </cell>
          <cell r="F683">
            <v>0.55671296296296291</v>
          </cell>
          <cell r="G683">
            <v>0</v>
          </cell>
          <cell r="H683">
            <v>0</v>
          </cell>
          <cell r="I683">
            <v>0</v>
          </cell>
          <cell r="J683">
            <v>0</v>
          </cell>
          <cell r="K683">
            <v>0</v>
          </cell>
          <cell r="L683">
            <v>0</v>
          </cell>
          <cell r="M683">
            <v>0</v>
          </cell>
          <cell r="N683">
            <v>0</v>
          </cell>
          <cell r="O683">
            <v>0</v>
          </cell>
          <cell r="P683">
            <v>0.55671296296296291</v>
          </cell>
          <cell r="Q683">
            <v>467.02702702702709</v>
          </cell>
          <cell r="R683" t="str">
            <v>Kan260sn</v>
          </cell>
          <cell r="S683">
            <v>0.92500000000000004</v>
          </cell>
        </row>
        <row r="684">
          <cell r="B684" t="str">
            <v>Kan156s</v>
          </cell>
          <cell r="C684" t="str">
            <v>Kantoor</v>
          </cell>
          <cell r="D684" t="str">
            <v>Steen</v>
          </cell>
          <cell r="E684">
            <v>156</v>
          </cell>
          <cell r="F684">
            <v>0.38913491994304478</v>
          </cell>
          <cell r="G684">
            <v>4.4198413390288557E-2</v>
          </cell>
          <cell r="H684">
            <v>0</v>
          </cell>
          <cell r="I684">
            <v>0</v>
          </cell>
          <cell r="J684">
            <v>0</v>
          </cell>
          <cell r="K684">
            <v>0</v>
          </cell>
          <cell r="L684">
            <v>0</v>
          </cell>
          <cell r="M684">
            <v>0</v>
          </cell>
          <cell r="N684">
            <v>0</v>
          </cell>
          <cell r="O684">
            <v>0</v>
          </cell>
          <cell r="P684">
            <v>0.43333333333333335</v>
          </cell>
          <cell r="Q684">
            <v>360</v>
          </cell>
          <cell r="R684" t="str">
            <v>Kan156s</v>
          </cell>
          <cell r="S684">
            <v>0.61197803155784158</v>
          </cell>
        </row>
        <row r="685">
          <cell r="B685" t="str">
            <v>Kan130s</v>
          </cell>
          <cell r="C685" t="str">
            <v>Kantoor</v>
          </cell>
          <cell r="D685" t="str">
            <v>Steen</v>
          </cell>
          <cell r="E685">
            <v>130</v>
          </cell>
          <cell r="F685">
            <v>0.47294907407407411</v>
          </cell>
          <cell r="G685">
            <v>5.9583333333333349E-2</v>
          </cell>
          <cell r="H685">
            <v>0</v>
          </cell>
          <cell r="I685">
            <v>0</v>
          </cell>
          <cell r="J685">
            <v>0</v>
          </cell>
          <cell r="K685">
            <v>0</v>
          </cell>
          <cell r="L685">
            <v>0</v>
          </cell>
          <cell r="M685">
            <v>0</v>
          </cell>
          <cell r="N685">
            <v>0</v>
          </cell>
          <cell r="O685">
            <v>0</v>
          </cell>
          <cell r="P685">
            <v>0.53253240740740748</v>
          </cell>
          <cell r="Q685">
            <v>244.1165987116068</v>
          </cell>
          <cell r="R685" t="str">
            <v>Kan130s</v>
          </cell>
          <cell r="S685">
            <v>0.82500000000000007</v>
          </cell>
        </row>
        <row r="686">
          <cell r="B686" t="str">
            <v>Kan104s</v>
          </cell>
          <cell r="C686" t="str">
            <v>Kantoor</v>
          </cell>
          <cell r="D686" t="str">
            <v>Steen</v>
          </cell>
          <cell r="E686">
            <v>104</v>
          </cell>
          <cell r="F686">
            <v>0.44684413580246918</v>
          </cell>
          <cell r="G686">
            <v>6.3194444444444442E-2</v>
          </cell>
          <cell r="H686">
            <v>0</v>
          </cell>
          <cell r="I686">
            <v>0</v>
          </cell>
          <cell r="J686">
            <v>0</v>
          </cell>
          <cell r="K686">
            <v>0</v>
          </cell>
          <cell r="L686">
            <v>0</v>
          </cell>
          <cell r="M686">
            <v>0</v>
          </cell>
          <cell r="N686">
            <v>0</v>
          </cell>
          <cell r="O686">
            <v>0</v>
          </cell>
          <cell r="P686">
            <v>0.51003858024691362</v>
          </cell>
          <cell r="Q686">
            <v>203.90614362868942</v>
          </cell>
          <cell r="R686" t="str">
            <v>Kan104s</v>
          </cell>
          <cell r="S686">
            <v>0.875</v>
          </cell>
        </row>
        <row r="687">
          <cell r="B687" t="str">
            <v>Kan052s</v>
          </cell>
          <cell r="C687" t="str">
            <v>Kantoor</v>
          </cell>
          <cell r="D687" t="str">
            <v>Steen</v>
          </cell>
          <cell r="E687">
            <v>52</v>
          </cell>
          <cell r="F687">
            <v>0.35658179012345681</v>
          </cell>
          <cell r="G687">
            <v>6.6805555555555562E-2</v>
          </cell>
          <cell r="H687">
            <v>0</v>
          </cell>
          <cell r="I687">
            <v>0</v>
          </cell>
          <cell r="J687">
            <v>0</v>
          </cell>
          <cell r="K687">
            <v>0</v>
          </cell>
          <cell r="L687">
            <v>0</v>
          </cell>
          <cell r="M687">
            <v>0</v>
          </cell>
          <cell r="N687">
            <v>0</v>
          </cell>
          <cell r="O687">
            <v>0</v>
          </cell>
          <cell r="P687">
            <v>0.42338734567901237</v>
          </cell>
          <cell r="Q687">
            <v>122.81897541506441</v>
          </cell>
          <cell r="R687" t="str">
            <v>Kan052s</v>
          </cell>
          <cell r="S687">
            <v>0.92500000000000004</v>
          </cell>
        </row>
        <row r="688">
          <cell r="B688" t="str">
            <v>Kan026s</v>
          </cell>
          <cell r="C688" t="str">
            <v>Kantoor</v>
          </cell>
          <cell r="D688" t="str">
            <v>Steen</v>
          </cell>
          <cell r="E688">
            <v>26</v>
          </cell>
          <cell r="F688">
            <v>0.19942361111111115</v>
          </cell>
          <cell r="G688">
            <v>5.3083333333333343E-2</v>
          </cell>
          <cell r="H688">
            <v>0</v>
          </cell>
          <cell r="I688">
            <v>0</v>
          </cell>
          <cell r="J688">
            <v>0</v>
          </cell>
          <cell r="K688">
            <v>0</v>
          </cell>
          <cell r="L688">
            <v>0</v>
          </cell>
          <cell r="M688">
            <v>0</v>
          </cell>
          <cell r="N688">
            <v>0</v>
          </cell>
          <cell r="O688">
            <v>0</v>
          </cell>
          <cell r="P688">
            <v>0.25250694444444449</v>
          </cell>
          <cell r="Q688">
            <v>102.96746514122272</v>
          </cell>
          <cell r="R688" t="str">
            <v>Kan026s</v>
          </cell>
          <cell r="S688">
            <v>0.97500000000000009</v>
          </cell>
        </row>
        <row r="689">
          <cell r="B689" t="str">
            <v>Kan012s</v>
          </cell>
          <cell r="C689" t="str">
            <v>Kantoor</v>
          </cell>
          <cell r="D689" t="str">
            <v>Steen</v>
          </cell>
          <cell r="E689">
            <v>12</v>
          </cell>
          <cell r="F689">
            <v>0.10591666666666665</v>
          </cell>
          <cell r="G689">
            <v>2.8472222222222218E-2</v>
          </cell>
          <cell r="H689">
            <v>0</v>
          </cell>
          <cell r="I689">
            <v>0</v>
          </cell>
          <cell r="J689">
            <v>0</v>
          </cell>
          <cell r="K689">
            <v>0</v>
          </cell>
          <cell r="L689">
            <v>0</v>
          </cell>
          <cell r="M689">
            <v>0</v>
          </cell>
          <cell r="N689">
            <v>0</v>
          </cell>
          <cell r="O689">
            <v>0</v>
          </cell>
          <cell r="P689">
            <v>0.13438888888888886</v>
          </cell>
          <cell r="Q689">
            <v>89.293096320793737</v>
          </cell>
          <cell r="R689" t="str">
            <v>Kan012s</v>
          </cell>
          <cell r="S689">
            <v>1.0249999999999999</v>
          </cell>
        </row>
        <row r="690">
          <cell r="B690" t="str">
            <v>Kan052sz</v>
          </cell>
          <cell r="C690" t="str">
            <v>Kantoor, weekend</v>
          </cell>
          <cell r="D690" t="str">
            <v>Steen</v>
          </cell>
          <cell r="E690">
            <v>52</v>
          </cell>
          <cell r="F690">
            <v>0.1113425925925926</v>
          </cell>
          <cell r="G690">
            <v>0</v>
          </cell>
          <cell r="H690">
            <v>0</v>
          </cell>
          <cell r="I690">
            <v>0</v>
          </cell>
          <cell r="J690">
            <v>0</v>
          </cell>
          <cell r="K690">
            <v>0</v>
          </cell>
          <cell r="L690">
            <v>0</v>
          </cell>
          <cell r="M690">
            <v>0</v>
          </cell>
          <cell r="N690">
            <v>0</v>
          </cell>
          <cell r="O690">
            <v>0</v>
          </cell>
          <cell r="P690">
            <v>0.1113425925925926</v>
          </cell>
          <cell r="Q690">
            <v>467.02702702702697</v>
          </cell>
          <cell r="R690" t="str">
            <v>Kan052sz</v>
          </cell>
          <cell r="S690">
            <v>0.92500000000000004</v>
          </cell>
        </row>
        <row r="691">
          <cell r="B691" t="str">
            <v>Kan001s</v>
          </cell>
          <cell r="D691" t="str">
            <v>Steen</v>
          </cell>
          <cell r="E691">
            <v>1</v>
          </cell>
          <cell r="F691">
            <v>0</v>
          </cell>
          <cell r="G691">
            <v>0</v>
          </cell>
          <cell r="H691">
            <v>0</v>
          </cell>
          <cell r="I691">
            <v>0</v>
          </cell>
          <cell r="J691">
            <v>0</v>
          </cell>
          <cell r="K691">
            <v>0</v>
          </cell>
          <cell r="L691">
            <v>0</v>
          </cell>
          <cell r="M691">
            <v>0</v>
          </cell>
          <cell r="N691">
            <v>0</v>
          </cell>
          <cell r="O691">
            <v>0</v>
          </cell>
          <cell r="P691">
            <v>0</v>
          </cell>
          <cell r="Q691">
            <v>0</v>
          </cell>
          <cell r="R691" t="str">
            <v>Kan001s</v>
          </cell>
          <cell r="S691">
            <v>0.8</v>
          </cell>
        </row>
        <row r="692">
          <cell r="B692" t="str">
            <v>Kan002s</v>
          </cell>
          <cell r="D692" t="str">
            <v>Steen</v>
          </cell>
          <cell r="E692">
            <v>2</v>
          </cell>
          <cell r="F692">
            <v>0</v>
          </cell>
          <cell r="G692">
            <v>0</v>
          </cell>
          <cell r="H692">
            <v>0</v>
          </cell>
          <cell r="I692">
            <v>0</v>
          </cell>
          <cell r="J692">
            <v>0</v>
          </cell>
          <cell r="K692">
            <v>0</v>
          </cell>
          <cell r="L692">
            <v>0</v>
          </cell>
          <cell r="M692">
            <v>0</v>
          </cell>
          <cell r="N692">
            <v>0</v>
          </cell>
          <cell r="O692">
            <v>0</v>
          </cell>
          <cell r="P692">
            <v>0</v>
          </cell>
          <cell r="Q692">
            <v>0</v>
          </cell>
          <cell r="R692" t="str">
            <v>Kan002s</v>
          </cell>
          <cell r="S692">
            <v>0.8</v>
          </cell>
        </row>
        <row r="693">
          <cell r="B693" t="str">
            <v>Kan003s</v>
          </cell>
          <cell r="D693" t="str">
            <v>Steen</v>
          </cell>
          <cell r="E693">
            <v>3</v>
          </cell>
          <cell r="F693">
            <v>0</v>
          </cell>
          <cell r="G693">
            <v>0</v>
          </cell>
          <cell r="H693">
            <v>0</v>
          </cell>
          <cell r="I693">
            <v>0</v>
          </cell>
          <cell r="J693">
            <v>0</v>
          </cell>
          <cell r="K693">
            <v>0</v>
          </cell>
          <cell r="L693">
            <v>0</v>
          </cell>
          <cell r="M693">
            <v>0</v>
          </cell>
          <cell r="N693">
            <v>0</v>
          </cell>
          <cell r="O693">
            <v>0</v>
          </cell>
          <cell r="P693">
            <v>0</v>
          </cell>
          <cell r="Q693">
            <v>0</v>
          </cell>
          <cell r="R693" t="str">
            <v>Kan003s</v>
          </cell>
          <cell r="S693">
            <v>0.8</v>
          </cell>
        </row>
        <row r="694">
          <cell r="B694" t="str">
            <v>Kan004s</v>
          </cell>
          <cell r="D694" t="str">
            <v>Steen</v>
          </cell>
          <cell r="E694">
            <v>4</v>
          </cell>
          <cell r="F694">
            <v>0</v>
          </cell>
          <cell r="G694">
            <v>0</v>
          </cell>
          <cell r="H694">
            <v>0</v>
          </cell>
          <cell r="I694">
            <v>0</v>
          </cell>
          <cell r="J694">
            <v>0</v>
          </cell>
          <cell r="K694">
            <v>0</v>
          </cell>
          <cell r="L694">
            <v>0</v>
          </cell>
          <cell r="M694">
            <v>0</v>
          </cell>
          <cell r="N694">
            <v>0</v>
          </cell>
          <cell r="O694">
            <v>0</v>
          </cell>
          <cell r="P694">
            <v>0</v>
          </cell>
          <cell r="Q694">
            <v>0</v>
          </cell>
          <cell r="R694" t="str">
            <v>Kan004s</v>
          </cell>
          <cell r="S694">
            <v>0.8</v>
          </cell>
        </row>
        <row r="695">
          <cell r="B695" t="str">
            <v>Kan005s</v>
          </cell>
          <cell r="D695" t="str">
            <v>Steen</v>
          </cell>
          <cell r="E695">
            <v>5</v>
          </cell>
          <cell r="F695">
            <v>0</v>
          </cell>
          <cell r="G695">
            <v>0</v>
          </cell>
          <cell r="H695">
            <v>0</v>
          </cell>
          <cell r="I695">
            <v>0</v>
          </cell>
          <cell r="J695">
            <v>0</v>
          </cell>
          <cell r="K695">
            <v>0</v>
          </cell>
          <cell r="L695">
            <v>0</v>
          </cell>
          <cell r="M695">
            <v>0</v>
          </cell>
          <cell r="N695">
            <v>0</v>
          </cell>
          <cell r="O695">
            <v>0</v>
          </cell>
          <cell r="P695">
            <v>0</v>
          </cell>
          <cell r="Q695">
            <v>0</v>
          </cell>
          <cell r="R695" t="str">
            <v>Kan005s</v>
          </cell>
          <cell r="S695">
            <v>0.8</v>
          </cell>
        </row>
        <row r="696">
          <cell r="B696" t="str">
            <v>Kan006s</v>
          </cell>
          <cell r="D696" t="str">
            <v>Steen</v>
          </cell>
          <cell r="E696">
            <v>6</v>
          </cell>
          <cell r="F696">
            <v>0</v>
          </cell>
          <cell r="G696">
            <v>0</v>
          </cell>
          <cell r="H696">
            <v>0</v>
          </cell>
          <cell r="I696">
            <v>0</v>
          </cell>
          <cell r="J696">
            <v>0</v>
          </cell>
          <cell r="K696">
            <v>0</v>
          </cell>
          <cell r="L696">
            <v>0</v>
          </cell>
          <cell r="M696">
            <v>0</v>
          </cell>
          <cell r="N696">
            <v>0</v>
          </cell>
          <cell r="O696">
            <v>0</v>
          </cell>
          <cell r="P696">
            <v>0</v>
          </cell>
          <cell r="Q696">
            <v>0</v>
          </cell>
          <cell r="R696" t="str">
            <v>Kan006s</v>
          </cell>
          <cell r="S696">
            <v>0.8</v>
          </cell>
        </row>
        <row r="697">
          <cell r="B697" t="str">
            <v>Kan007s</v>
          </cell>
          <cell r="D697" t="str">
            <v>Steen</v>
          </cell>
          <cell r="E697">
            <v>7</v>
          </cell>
          <cell r="F697">
            <v>0</v>
          </cell>
          <cell r="G697">
            <v>0</v>
          </cell>
          <cell r="H697">
            <v>0</v>
          </cell>
          <cell r="I697">
            <v>0</v>
          </cell>
          <cell r="J697">
            <v>0</v>
          </cell>
          <cell r="K697">
            <v>0</v>
          </cell>
          <cell r="L697">
            <v>0</v>
          </cell>
          <cell r="M697">
            <v>0</v>
          </cell>
          <cell r="N697">
            <v>0</v>
          </cell>
          <cell r="O697">
            <v>0</v>
          </cell>
          <cell r="P697">
            <v>0</v>
          </cell>
          <cell r="Q697">
            <v>0</v>
          </cell>
          <cell r="R697" t="str">
            <v>Kan007s</v>
          </cell>
          <cell r="S697">
            <v>0.8</v>
          </cell>
        </row>
        <row r="698">
          <cell r="B698" t="str">
            <v>Kan008s</v>
          </cell>
          <cell r="D698" t="str">
            <v>Steen</v>
          </cell>
          <cell r="E698">
            <v>8</v>
          </cell>
          <cell r="F698">
            <v>0</v>
          </cell>
          <cell r="G698">
            <v>0</v>
          </cell>
          <cell r="H698">
            <v>0</v>
          </cell>
          <cell r="I698">
            <v>0</v>
          </cell>
          <cell r="J698">
            <v>0</v>
          </cell>
          <cell r="K698">
            <v>0</v>
          </cell>
          <cell r="L698">
            <v>0</v>
          </cell>
          <cell r="M698">
            <v>0</v>
          </cell>
          <cell r="N698">
            <v>0</v>
          </cell>
          <cell r="O698">
            <v>0</v>
          </cell>
          <cell r="P698">
            <v>0</v>
          </cell>
          <cell r="Q698">
            <v>0</v>
          </cell>
          <cell r="R698" t="str">
            <v>Kan008s</v>
          </cell>
          <cell r="S698">
            <v>0.8</v>
          </cell>
        </row>
        <row r="699">
          <cell r="B699" t="str">
            <v>Kan009s</v>
          </cell>
          <cell r="D699" t="str">
            <v>Steen</v>
          </cell>
          <cell r="E699">
            <v>9</v>
          </cell>
          <cell r="F699">
            <v>0</v>
          </cell>
          <cell r="G699">
            <v>0</v>
          </cell>
          <cell r="H699">
            <v>0</v>
          </cell>
          <cell r="I699">
            <v>0</v>
          </cell>
          <cell r="J699">
            <v>0</v>
          </cell>
          <cell r="K699">
            <v>0</v>
          </cell>
          <cell r="L699">
            <v>0</v>
          </cell>
          <cell r="M699">
            <v>0</v>
          </cell>
          <cell r="N699">
            <v>0</v>
          </cell>
          <cell r="O699">
            <v>0</v>
          </cell>
          <cell r="P699">
            <v>0</v>
          </cell>
          <cell r="Q699">
            <v>0</v>
          </cell>
          <cell r="R699" t="str">
            <v>Kan009s</v>
          </cell>
          <cell r="S699">
            <v>0.8</v>
          </cell>
        </row>
        <row r="700">
          <cell r="B700" t="str">
            <v>Kan010s</v>
          </cell>
          <cell r="D700" t="str">
            <v>Steen</v>
          </cell>
          <cell r="E700">
            <v>10</v>
          </cell>
          <cell r="F700">
            <v>0</v>
          </cell>
          <cell r="G700">
            <v>0</v>
          </cell>
          <cell r="H700">
            <v>0</v>
          </cell>
          <cell r="I700">
            <v>0</v>
          </cell>
          <cell r="J700">
            <v>0</v>
          </cell>
          <cell r="K700">
            <v>0</v>
          </cell>
          <cell r="L700">
            <v>0</v>
          </cell>
          <cell r="M700">
            <v>0</v>
          </cell>
          <cell r="N700">
            <v>0</v>
          </cell>
          <cell r="O700">
            <v>0</v>
          </cell>
          <cell r="P700">
            <v>0</v>
          </cell>
          <cell r="Q700">
            <v>0</v>
          </cell>
          <cell r="R700" t="str">
            <v>Kan010s</v>
          </cell>
          <cell r="S700">
            <v>0.8</v>
          </cell>
        </row>
        <row r="701">
          <cell r="B701" t="str">
            <v>Kan011s</v>
          </cell>
          <cell r="D701" t="str">
            <v>Steen</v>
          </cell>
          <cell r="E701">
            <v>11</v>
          </cell>
          <cell r="F701">
            <v>0</v>
          </cell>
          <cell r="G701">
            <v>0</v>
          </cell>
          <cell r="H701">
            <v>0</v>
          </cell>
          <cell r="I701">
            <v>0</v>
          </cell>
          <cell r="J701">
            <v>0</v>
          </cell>
          <cell r="K701">
            <v>0</v>
          </cell>
          <cell r="L701">
            <v>0</v>
          </cell>
          <cell r="M701">
            <v>0</v>
          </cell>
          <cell r="N701">
            <v>0</v>
          </cell>
          <cell r="O701">
            <v>0</v>
          </cell>
          <cell r="P701">
            <v>0</v>
          </cell>
          <cell r="Q701">
            <v>0</v>
          </cell>
          <cell r="R701" t="str">
            <v>Kan011s</v>
          </cell>
          <cell r="S701">
            <v>0.8</v>
          </cell>
        </row>
        <row r="703">
          <cell r="B703" t="str">
            <v>Kan260t</v>
          </cell>
          <cell r="C703" t="str">
            <v>Kantoor</v>
          </cell>
          <cell r="D703" t="str">
            <v>Tapijt</v>
          </cell>
          <cell r="E703">
            <v>260</v>
          </cell>
          <cell r="F703">
            <v>0.50553826958012738</v>
          </cell>
          <cell r="G703">
            <v>5.9679121724220484E-2</v>
          </cell>
          <cell r="H703">
            <v>0</v>
          </cell>
          <cell r="I703">
            <v>0</v>
          </cell>
          <cell r="J703">
            <v>0</v>
          </cell>
          <cell r="K703">
            <v>0</v>
          </cell>
          <cell r="L703">
            <v>0</v>
          </cell>
          <cell r="M703">
            <v>0</v>
          </cell>
          <cell r="N703">
            <v>0</v>
          </cell>
          <cell r="O703">
            <v>0</v>
          </cell>
          <cell r="P703">
            <v>0.56521739130434789</v>
          </cell>
          <cell r="Q703">
            <v>459.99999999999994</v>
          </cell>
          <cell r="R703" t="str">
            <v>Kan260t</v>
          </cell>
          <cell r="S703">
            <v>0.82632630079689884</v>
          </cell>
        </row>
        <row r="704">
          <cell r="B704" t="str">
            <v>Kan260tn</v>
          </cell>
          <cell r="C704" t="str">
            <v>Kantoor, naloopronde</v>
          </cell>
          <cell r="D704" t="str">
            <v>Tapijt</v>
          </cell>
          <cell r="E704">
            <v>260</v>
          </cell>
          <cell r="F704">
            <v>0.54768518518518527</v>
          </cell>
          <cell r="G704">
            <v>0</v>
          </cell>
          <cell r="H704">
            <v>0</v>
          </cell>
          <cell r="I704">
            <v>0</v>
          </cell>
          <cell r="J704">
            <v>0</v>
          </cell>
          <cell r="K704">
            <v>0</v>
          </cell>
          <cell r="L704">
            <v>0</v>
          </cell>
          <cell r="M704">
            <v>0</v>
          </cell>
          <cell r="N704">
            <v>0</v>
          </cell>
          <cell r="O704">
            <v>0</v>
          </cell>
          <cell r="P704">
            <v>0.54768518518518527</v>
          </cell>
          <cell r="Q704">
            <v>474.72527472527463</v>
          </cell>
          <cell r="R704" t="str">
            <v>Kan260tn</v>
          </cell>
          <cell r="S704">
            <v>1.3</v>
          </cell>
        </row>
        <row r="705">
          <cell r="B705" t="str">
            <v>Kan156t</v>
          </cell>
          <cell r="C705" t="str">
            <v>Kantoor</v>
          </cell>
          <cell r="D705" t="str">
            <v>Tapijt</v>
          </cell>
          <cell r="E705">
            <v>156</v>
          </cell>
          <cell r="F705">
            <v>0.36339098602010778</v>
          </cell>
          <cell r="G705">
            <v>6.0522057458153186E-2</v>
          </cell>
          <cell r="H705">
            <v>0</v>
          </cell>
          <cell r="I705">
            <v>0</v>
          </cell>
          <cell r="J705">
            <v>0</v>
          </cell>
          <cell r="K705">
            <v>0</v>
          </cell>
          <cell r="L705">
            <v>0</v>
          </cell>
          <cell r="M705">
            <v>0</v>
          </cell>
          <cell r="N705">
            <v>0</v>
          </cell>
          <cell r="O705">
            <v>0</v>
          </cell>
          <cell r="P705">
            <v>0.42391304347826098</v>
          </cell>
          <cell r="Q705">
            <v>367.99999999999989</v>
          </cell>
          <cell r="R705" t="str">
            <v>Kan156t</v>
          </cell>
          <cell r="S705">
            <v>0.83799771865135175</v>
          </cell>
        </row>
        <row r="706">
          <cell r="B706" t="str">
            <v>Kan130t</v>
          </cell>
          <cell r="C706" t="str">
            <v>Kantoor</v>
          </cell>
          <cell r="D706" t="str">
            <v>Tapijt</v>
          </cell>
          <cell r="E706">
            <v>130</v>
          </cell>
          <cell r="F706">
            <v>0.36671601979166968</v>
          </cell>
          <cell r="G706">
            <v>6.806658890398247E-2</v>
          </cell>
          <cell r="H706">
            <v>0</v>
          </cell>
          <cell r="I706">
            <v>0</v>
          </cell>
          <cell r="J706">
            <v>0</v>
          </cell>
          <cell r="K706">
            <v>0</v>
          </cell>
          <cell r="L706">
            <v>0</v>
          </cell>
          <cell r="M706">
            <v>0</v>
          </cell>
          <cell r="N706">
            <v>0</v>
          </cell>
          <cell r="O706">
            <v>0</v>
          </cell>
          <cell r="P706">
            <v>0.43478260869565211</v>
          </cell>
          <cell r="Q706">
            <v>299.00000000000006</v>
          </cell>
          <cell r="R706" t="str">
            <v>Kan130t</v>
          </cell>
          <cell r="S706">
            <v>0.94246046174744957</v>
          </cell>
        </row>
        <row r="707">
          <cell r="B707" t="str">
            <v>Kan104t</v>
          </cell>
          <cell r="C707" t="str">
            <v>Kantoor</v>
          </cell>
          <cell r="D707" t="str">
            <v>Tapijt</v>
          </cell>
          <cell r="E707">
            <v>104</v>
          </cell>
          <cell r="F707">
            <v>0.31151693110790579</v>
          </cell>
          <cell r="G707">
            <v>6.5294663094992808E-2</v>
          </cell>
          <cell r="H707">
            <v>0</v>
          </cell>
          <cell r="I707">
            <v>0</v>
          </cell>
          <cell r="J707">
            <v>0</v>
          </cell>
          <cell r="K707">
            <v>0</v>
          </cell>
          <cell r="L707">
            <v>0</v>
          </cell>
          <cell r="M707">
            <v>0</v>
          </cell>
          <cell r="N707">
            <v>0</v>
          </cell>
          <cell r="O707">
            <v>0</v>
          </cell>
          <cell r="P707">
            <v>0.37681159420289867</v>
          </cell>
          <cell r="Q707">
            <v>275.99999999999989</v>
          </cell>
          <cell r="R707" t="str">
            <v>Kan104t</v>
          </cell>
          <cell r="S707">
            <v>0.90407995054605417</v>
          </cell>
        </row>
        <row r="708">
          <cell r="B708" t="str">
            <v>Kan052t</v>
          </cell>
          <cell r="C708" t="str">
            <v>Kantoor</v>
          </cell>
          <cell r="D708" t="str">
            <v>Tapijt</v>
          </cell>
          <cell r="E708">
            <v>52</v>
          </cell>
          <cell r="F708">
            <v>0.22032725396578412</v>
          </cell>
          <cell r="G708">
            <v>6.2281441686389813E-2</v>
          </cell>
          <cell r="H708">
            <v>0</v>
          </cell>
          <cell r="I708">
            <v>0</v>
          </cell>
          <cell r="J708">
            <v>0</v>
          </cell>
          <cell r="K708">
            <v>0</v>
          </cell>
          <cell r="L708">
            <v>0</v>
          </cell>
          <cell r="M708">
            <v>0</v>
          </cell>
          <cell r="N708">
            <v>0</v>
          </cell>
          <cell r="O708">
            <v>0</v>
          </cell>
          <cell r="P708">
            <v>0.28260869565217395</v>
          </cell>
          <cell r="Q708">
            <v>183.99999999999997</v>
          </cell>
          <cell r="R708" t="str">
            <v>Kan052t</v>
          </cell>
          <cell r="S708">
            <v>0.86235842335001278</v>
          </cell>
        </row>
        <row r="709">
          <cell r="B709" t="str">
            <v>Kan026t</v>
          </cell>
          <cell r="C709" t="str">
            <v>Kantoor</v>
          </cell>
          <cell r="D709" t="str">
            <v>Tapijt</v>
          </cell>
          <cell r="E709">
            <v>26</v>
          </cell>
          <cell r="F709">
            <v>0.14321053104638209</v>
          </cell>
          <cell r="G709">
            <v>5.5877765265608934E-2</v>
          </cell>
          <cell r="H709">
            <v>0</v>
          </cell>
          <cell r="I709">
            <v>0</v>
          </cell>
          <cell r="J709">
            <v>0</v>
          </cell>
          <cell r="K709">
            <v>0</v>
          </cell>
          <cell r="L709">
            <v>0</v>
          </cell>
          <cell r="M709">
            <v>0</v>
          </cell>
          <cell r="N709">
            <v>0</v>
          </cell>
          <cell r="O709">
            <v>0</v>
          </cell>
          <cell r="P709">
            <v>0.19908829631199101</v>
          </cell>
          <cell r="Q709">
            <v>130.59532117978162</v>
          </cell>
          <cell r="R709" t="str">
            <v>Kan026t</v>
          </cell>
          <cell r="S709">
            <v>1.0263263007968988</v>
          </cell>
        </row>
        <row r="710">
          <cell r="B710" t="str">
            <v>Kan012t</v>
          </cell>
          <cell r="C710" t="str">
            <v>Kantoor</v>
          </cell>
          <cell r="D710" t="str">
            <v>Tapijt</v>
          </cell>
          <cell r="E710">
            <v>12</v>
          </cell>
          <cell r="F710">
            <v>7.8930595391772593E-2</v>
          </cell>
          <cell r="G710">
            <v>2.9897952799913856E-2</v>
          </cell>
          <cell r="H710">
            <v>0</v>
          </cell>
          <cell r="I710">
            <v>0</v>
          </cell>
          <cell r="J710">
            <v>0</v>
          </cell>
          <cell r="K710">
            <v>0</v>
          </cell>
          <cell r="L710">
            <v>0</v>
          </cell>
          <cell r="M710">
            <v>0</v>
          </cell>
          <cell r="N710">
            <v>0</v>
          </cell>
          <cell r="O710">
            <v>0</v>
          </cell>
          <cell r="P710">
            <v>0.10882854819168647</v>
          </cell>
          <cell r="Q710">
            <v>110.26518500332887</v>
          </cell>
          <cell r="R710" t="str">
            <v>Kan012t</v>
          </cell>
          <cell r="S710">
            <v>1.0763263007968988</v>
          </cell>
        </row>
        <row r="711">
          <cell r="B711" t="str">
            <v>Kan052tz</v>
          </cell>
          <cell r="C711" t="str">
            <v>Kantoor, weekend</v>
          </cell>
          <cell r="D711" t="str">
            <v>Tapijt</v>
          </cell>
          <cell r="E711">
            <v>52</v>
          </cell>
          <cell r="F711">
            <v>0.10953703703703704</v>
          </cell>
          <cell r="G711">
            <v>0</v>
          </cell>
          <cell r="H711">
            <v>0</v>
          </cell>
          <cell r="I711">
            <v>0</v>
          </cell>
          <cell r="J711">
            <v>0</v>
          </cell>
          <cell r="K711">
            <v>0</v>
          </cell>
          <cell r="L711">
            <v>0</v>
          </cell>
          <cell r="M711">
            <v>0</v>
          </cell>
          <cell r="N711">
            <v>0</v>
          </cell>
          <cell r="O711">
            <v>0</v>
          </cell>
          <cell r="P711">
            <v>0.10953703703703704</v>
          </cell>
          <cell r="Q711">
            <v>474.72527472527469</v>
          </cell>
          <cell r="R711" t="str">
            <v>Kan052tz</v>
          </cell>
          <cell r="S711">
            <v>1.3</v>
          </cell>
        </row>
        <row r="712">
          <cell r="B712" t="str">
            <v>Kan001t</v>
          </cell>
          <cell r="D712" t="str">
            <v>Tapijt</v>
          </cell>
          <cell r="E712">
            <v>1</v>
          </cell>
          <cell r="F712">
            <v>0</v>
          </cell>
          <cell r="G712">
            <v>0</v>
          </cell>
          <cell r="H712">
            <v>0</v>
          </cell>
          <cell r="I712">
            <v>0</v>
          </cell>
          <cell r="J712">
            <v>0</v>
          </cell>
          <cell r="K712">
            <v>0</v>
          </cell>
          <cell r="L712">
            <v>0</v>
          </cell>
          <cell r="M712">
            <v>0</v>
          </cell>
          <cell r="N712">
            <v>0</v>
          </cell>
          <cell r="O712">
            <v>0</v>
          </cell>
          <cell r="P712">
            <v>0</v>
          </cell>
          <cell r="Q712">
            <v>0</v>
          </cell>
          <cell r="R712" t="str">
            <v>Kan001t</v>
          </cell>
          <cell r="S712">
            <v>0.7</v>
          </cell>
        </row>
        <row r="713">
          <cell r="B713" t="str">
            <v>Kan002t</v>
          </cell>
          <cell r="D713" t="str">
            <v>Tapijt</v>
          </cell>
          <cell r="E713">
            <v>2</v>
          </cell>
          <cell r="F713">
            <v>0</v>
          </cell>
          <cell r="G713">
            <v>0</v>
          </cell>
          <cell r="H713">
            <v>0</v>
          </cell>
          <cell r="I713">
            <v>0</v>
          </cell>
          <cell r="J713">
            <v>0</v>
          </cell>
          <cell r="K713">
            <v>0</v>
          </cell>
          <cell r="L713">
            <v>0</v>
          </cell>
          <cell r="M713">
            <v>0</v>
          </cell>
          <cell r="N713">
            <v>0</v>
          </cell>
          <cell r="O713">
            <v>0</v>
          </cell>
          <cell r="P713">
            <v>0</v>
          </cell>
          <cell r="Q713">
            <v>0</v>
          </cell>
          <cell r="R713" t="str">
            <v>Kan002t</v>
          </cell>
          <cell r="S713">
            <v>0.7</v>
          </cell>
        </row>
        <row r="714">
          <cell r="B714" t="str">
            <v>Kan003t</v>
          </cell>
          <cell r="D714" t="str">
            <v>Tapijt</v>
          </cell>
          <cell r="E714">
            <v>260</v>
          </cell>
          <cell r="F714">
            <v>1.0889864197530863</v>
          </cell>
          <cell r="G714">
            <v>0.12855555555555556</v>
          </cell>
          <cell r="H714">
            <v>0</v>
          </cell>
          <cell r="I714">
            <v>0</v>
          </cell>
          <cell r="J714">
            <v>0</v>
          </cell>
          <cell r="K714">
            <v>0</v>
          </cell>
          <cell r="L714">
            <v>0</v>
          </cell>
          <cell r="M714">
            <v>0</v>
          </cell>
          <cell r="N714">
            <v>0</v>
          </cell>
          <cell r="O714">
            <v>0</v>
          </cell>
          <cell r="P714">
            <v>1.2175419753086418</v>
          </cell>
          <cell r="Q714">
            <v>213.54499908234465</v>
          </cell>
          <cell r="R714" t="str">
            <v>Kan003t</v>
          </cell>
          <cell r="S714">
            <v>1.78</v>
          </cell>
        </row>
        <row r="715">
          <cell r="B715" t="str">
            <v>Kan004t</v>
          </cell>
          <cell r="D715" t="str">
            <v>Tapijt</v>
          </cell>
          <cell r="E715">
            <v>4</v>
          </cell>
          <cell r="F715">
            <v>0</v>
          </cell>
          <cell r="G715">
            <v>0</v>
          </cell>
          <cell r="H715">
            <v>0</v>
          </cell>
          <cell r="I715">
            <v>0</v>
          </cell>
          <cell r="J715">
            <v>0</v>
          </cell>
          <cell r="K715">
            <v>0</v>
          </cell>
          <cell r="L715">
            <v>0</v>
          </cell>
          <cell r="M715">
            <v>0</v>
          </cell>
          <cell r="N715">
            <v>0</v>
          </cell>
          <cell r="O715">
            <v>0</v>
          </cell>
          <cell r="P715">
            <v>0</v>
          </cell>
          <cell r="Q715">
            <v>0</v>
          </cell>
          <cell r="R715" t="str">
            <v>Kan004t</v>
          </cell>
          <cell r="S715">
            <v>0.8</v>
          </cell>
        </row>
        <row r="716">
          <cell r="B716" t="str">
            <v>Kan005t</v>
          </cell>
          <cell r="D716" t="str">
            <v>Tapijt</v>
          </cell>
          <cell r="E716">
            <v>5</v>
          </cell>
          <cell r="F716">
            <v>0</v>
          </cell>
          <cell r="G716">
            <v>0</v>
          </cell>
          <cell r="H716">
            <v>0</v>
          </cell>
          <cell r="I716">
            <v>0</v>
          </cell>
          <cell r="J716">
            <v>0</v>
          </cell>
          <cell r="K716">
            <v>0</v>
          </cell>
          <cell r="L716">
            <v>0</v>
          </cell>
          <cell r="M716">
            <v>0</v>
          </cell>
          <cell r="N716">
            <v>0</v>
          </cell>
          <cell r="O716">
            <v>0</v>
          </cell>
          <cell r="P716">
            <v>0</v>
          </cell>
          <cell r="Q716">
            <v>0</v>
          </cell>
          <cell r="R716" t="str">
            <v>Kan005t</v>
          </cell>
          <cell r="S716">
            <v>1.1100000000000001</v>
          </cell>
        </row>
        <row r="717">
          <cell r="B717" t="str">
            <v>Kan006t</v>
          </cell>
          <cell r="D717" t="str">
            <v>Tapijt</v>
          </cell>
          <cell r="E717">
            <v>6</v>
          </cell>
          <cell r="F717">
            <v>0</v>
          </cell>
          <cell r="G717">
            <v>0</v>
          </cell>
          <cell r="H717">
            <v>0</v>
          </cell>
          <cell r="I717">
            <v>0</v>
          </cell>
          <cell r="J717">
            <v>0</v>
          </cell>
          <cell r="K717">
            <v>0</v>
          </cell>
          <cell r="L717">
            <v>0</v>
          </cell>
          <cell r="M717">
            <v>0</v>
          </cell>
          <cell r="N717">
            <v>0</v>
          </cell>
          <cell r="O717">
            <v>0</v>
          </cell>
          <cell r="P717">
            <v>0</v>
          </cell>
          <cell r="Q717">
            <v>0</v>
          </cell>
          <cell r="R717" t="str">
            <v>Kan006t</v>
          </cell>
          <cell r="S717">
            <v>1.22</v>
          </cell>
        </row>
        <row r="718">
          <cell r="B718" t="str">
            <v>Kan007t</v>
          </cell>
          <cell r="D718" t="str">
            <v>Tapijt</v>
          </cell>
          <cell r="E718">
            <v>7</v>
          </cell>
          <cell r="F718">
            <v>0</v>
          </cell>
          <cell r="G718">
            <v>0</v>
          </cell>
          <cell r="H718">
            <v>0</v>
          </cell>
          <cell r="I718">
            <v>0</v>
          </cell>
          <cell r="J718">
            <v>0</v>
          </cell>
          <cell r="K718">
            <v>0</v>
          </cell>
          <cell r="L718">
            <v>0</v>
          </cell>
          <cell r="M718">
            <v>0</v>
          </cell>
          <cell r="N718">
            <v>0</v>
          </cell>
          <cell r="O718">
            <v>0</v>
          </cell>
          <cell r="P718">
            <v>0</v>
          </cell>
          <cell r="Q718">
            <v>0</v>
          </cell>
          <cell r="R718" t="str">
            <v>Kan007t</v>
          </cell>
          <cell r="S718">
            <v>0.8</v>
          </cell>
        </row>
        <row r="719">
          <cell r="B719" t="str">
            <v>Kan008t</v>
          </cell>
          <cell r="D719" t="str">
            <v>Tapijt</v>
          </cell>
          <cell r="E719">
            <v>8</v>
          </cell>
          <cell r="F719">
            <v>0</v>
          </cell>
          <cell r="G719">
            <v>0</v>
          </cell>
          <cell r="H719">
            <v>0</v>
          </cell>
          <cell r="I719">
            <v>0</v>
          </cell>
          <cell r="J719">
            <v>0</v>
          </cell>
          <cell r="K719">
            <v>0</v>
          </cell>
          <cell r="L719">
            <v>0</v>
          </cell>
          <cell r="M719">
            <v>0</v>
          </cell>
          <cell r="N719">
            <v>0</v>
          </cell>
          <cell r="O719">
            <v>0</v>
          </cell>
          <cell r="P719">
            <v>0</v>
          </cell>
          <cell r="Q719">
            <v>0</v>
          </cell>
          <cell r="R719" t="str">
            <v>Kan008t</v>
          </cell>
          <cell r="S719">
            <v>0.8</v>
          </cell>
        </row>
        <row r="720">
          <cell r="B720" t="str">
            <v>Kan009t</v>
          </cell>
          <cell r="D720" t="str">
            <v>Tapijt</v>
          </cell>
          <cell r="E720">
            <v>9</v>
          </cell>
          <cell r="F720">
            <v>0</v>
          </cell>
          <cell r="G720">
            <v>0</v>
          </cell>
          <cell r="H720">
            <v>0</v>
          </cell>
          <cell r="I720">
            <v>0</v>
          </cell>
          <cell r="J720">
            <v>0</v>
          </cell>
          <cell r="K720">
            <v>0</v>
          </cell>
          <cell r="L720">
            <v>0</v>
          </cell>
          <cell r="M720">
            <v>0</v>
          </cell>
          <cell r="N720">
            <v>0</v>
          </cell>
          <cell r="O720">
            <v>0</v>
          </cell>
          <cell r="P720">
            <v>0</v>
          </cell>
          <cell r="Q720">
            <v>0</v>
          </cell>
          <cell r="R720" t="str">
            <v>Kan009t</v>
          </cell>
          <cell r="S720">
            <v>0.8</v>
          </cell>
        </row>
        <row r="721">
          <cell r="B721" t="str">
            <v>Kan010t</v>
          </cell>
          <cell r="D721" t="str">
            <v>Tapijt</v>
          </cell>
          <cell r="E721">
            <v>10</v>
          </cell>
          <cell r="F721">
            <v>0</v>
          </cell>
          <cell r="G721">
            <v>0</v>
          </cell>
          <cell r="H721">
            <v>0</v>
          </cell>
          <cell r="I721">
            <v>0</v>
          </cell>
          <cell r="J721">
            <v>0</v>
          </cell>
          <cell r="K721">
            <v>0</v>
          </cell>
          <cell r="L721">
            <v>0</v>
          </cell>
          <cell r="M721">
            <v>0</v>
          </cell>
          <cell r="N721">
            <v>0</v>
          </cell>
          <cell r="O721">
            <v>0</v>
          </cell>
          <cell r="P721">
            <v>0</v>
          </cell>
          <cell r="Q721">
            <v>0</v>
          </cell>
          <cell r="R721" t="str">
            <v>Kan010t</v>
          </cell>
          <cell r="S721">
            <v>0.8</v>
          </cell>
        </row>
        <row r="722">
          <cell r="B722" t="str">
            <v>Kan011t</v>
          </cell>
          <cell r="D722" t="str">
            <v>Tapijt</v>
          </cell>
          <cell r="E722">
            <v>11</v>
          </cell>
          <cell r="F722">
            <v>0</v>
          </cell>
          <cell r="G722">
            <v>0</v>
          </cell>
          <cell r="H722">
            <v>0</v>
          </cell>
          <cell r="I722">
            <v>0</v>
          </cell>
          <cell r="J722">
            <v>0</v>
          </cell>
          <cell r="K722">
            <v>0</v>
          </cell>
          <cell r="L722">
            <v>0</v>
          </cell>
          <cell r="M722">
            <v>0</v>
          </cell>
          <cell r="N722">
            <v>0</v>
          </cell>
          <cell r="O722">
            <v>0</v>
          </cell>
          <cell r="P722">
            <v>0</v>
          </cell>
          <cell r="Q722">
            <v>0</v>
          </cell>
          <cell r="R722" t="str">
            <v>Kan011t</v>
          </cell>
          <cell r="S722">
            <v>0.8</v>
          </cell>
        </row>
        <row r="724">
          <cell r="B724" t="str">
            <v>Keu260l</v>
          </cell>
          <cell r="C724" t="str">
            <v>Keuken</v>
          </cell>
          <cell r="D724" t="str">
            <v>Lino/PVC</v>
          </cell>
          <cell r="E724">
            <v>260</v>
          </cell>
          <cell r="F724">
            <v>1.2999618515089995</v>
          </cell>
          <cell r="G724">
            <v>5.2853000258769482E-2</v>
          </cell>
          <cell r="H724">
            <v>0</v>
          </cell>
          <cell r="I724">
            <v>0</v>
          </cell>
          <cell r="J724">
            <v>0</v>
          </cell>
          <cell r="K724">
            <v>0</v>
          </cell>
          <cell r="L724">
            <v>0</v>
          </cell>
          <cell r="M724">
            <v>0</v>
          </cell>
          <cell r="N724">
            <v>0</v>
          </cell>
          <cell r="O724">
            <v>0</v>
          </cell>
          <cell r="P724">
            <v>1.3528148517677689</v>
          </cell>
          <cell r="Q724">
            <v>192.19185808039379</v>
          </cell>
          <cell r="R724" t="str">
            <v>Keu260l</v>
          </cell>
          <cell r="S724">
            <v>0.62424803455239541</v>
          </cell>
        </row>
        <row r="725">
          <cell r="B725" t="str">
            <v>Keu260ln</v>
          </cell>
          <cell r="C725" t="str">
            <v>Keuken, naloopronde</v>
          </cell>
          <cell r="D725" t="str">
            <v>Lino/PVC</v>
          </cell>
          <cell r="E725">
            <v>260</v>
          </cell>
          <cell r="F725">
            <v>1.2684629629629631</v>
          </cell>
          <cell r="G725">
            <v>0</v>
          </cell>
          <cell r="H725">
            <v>0</v>
          </cell>
          <cell r="I725">
            <v>0</v>
          </cell>
          <cell r="J725">
            <v>0</v>
          </cell>
          <cell r="K725">
            <v>0</v>
          </cell>
          <cell r="L725">
            <v>0</v>
          </cell>
          <cell r="M725">
            <v>0</v>
          </cell>
          <cell r="N725">
            <v>0</v>
          </cell>
          <cell r="O725">
            <v>0</v>
          </cell>
          <cell r="P725">
            <v>1.2684629629629631</v>
          </cell>
          <cell r="Q725">
            <v>204.97248054659326</v>
          </cell>
          <cell r="R725" t="str">
            <v>Keu260ln</v>
          </cell>
          <cell r="S725">
            <v>1.1000000000000001</v>
          </cell>
        </row>
        <row r="726">
          <cell r="B726" t="str">
            <v>Keu156l</v>
          </cell>
          <cell r="C726" t="str">
            <v>Keuken</v>
          </cell>
          <cell r="D726" t="str">
            <v>Lino/PVC</v>
          </cell>
          <cell r="E726">
            <v>156</v>
          </cell>
          <cell r="F726">
            <v>0.82446981156068222</v>
          </cell>
          <cell r="G726">
            <v>5.2853000258769482E-2</v>
          </cell>
          <cell r="H726">
            <v>0</v>
          </cell>
          <cell r="I726">
            <v>0</v>
          </cell>
          <cell r="J726">
            <v>0</v>
          </cell>
          <cell r="K726">
            <v>0</v>
          </cell>
          <cell r="L726">
            <v>0</v>
          </cell>
          <cell r="M726">
            <v>0</v>
          </cell>
          <cell r="N726">
            <v>0</v>
          </cell>
          <cell r="O726">
            <v>0</v>
          </cell>
          <cell r="P726">
            <v>0.87732281181945182</v>
          </cell>
          <cell r="Q726">
            <v>177.81368260159172</v>
          </cell>
          <cell r="R726" t="str">
            <v>Keu156l</v>
          </cell>
          <cell r="S726">
            <v>0.62424803455239541</v>
          </cell>
        </row>
        <row r="727">
          <cell r="B727" t="str">
            <v>Keu130l</v>
          </cell>
          <cell r="C727" t="str">
            <v>Keuken</v>
          </cell>
          <cell r="D727" t="str">
            <v>Lino/PVC</v>
          </cell>
          <cell r="E727">
            <v>130</v>
          </cell>
          <cell r="F727">
            <v>0.76211254231434389</v>
          </cell>
          <cell r="G727">
            <v>5.7086333592102814E-2</v>
          </cell>
          <cell r="H727">
            <v>0</v>
          </cell>
          <cell r="I727">
            <v>0</v>
          </cell>
          <cell r="J727">
            <v>0</v>
          </cell>
          <cell r="K727">
            <v>0</v>
          </cell>
          <cell r="L727">
            <v>0</v>
          </cell>
          <cell r="M727">
            <v>0</v>
          </cell>
          <cell r="N727">
            <v>0</v>
          </cell>
          <cell r="O727">
            <v>0</v>
          </cell>
          <cell r="P727">
            <v>0.81919887590644658</v>
          </cell>
          <cell r="Q727">
            <v>158.69162400418887</v>
          </cell>
          <cell r="R727" t="str">
            <v>Keu130l</v>
          </cell>
          <cell r="S727">
            <v>0.67424803455239546</v>
          </cell>
        </row>
        <row r="728">
          <cell r="B728" t="str">
            <v>Keu104l</v>
          </cell>
          <cell r="C728" t="str">
            <v>Keuken</v>
          </cell>
          <cell r="D728" t="str">
            <v>Lino/PVC</v>
          </cell>
          <cell r="E728">
            <v>104</v>
          </cell>
          <cell r="F728">
            <v>0.81695770232271314</v>
          </cell>
          <cell r="G728">
            <v>7.3592832387978188E-2</v>
          </cell>
          <cell r="H728">
            <v>0</v>
          </cell>
          <cell r="I728">
            <v>0</v>
          </cell>
          <cell r="J728">
            <v>0</v>
          </cell>
          <cell r="K728">
            <v>0</v>
          </cell>
          <cell r="L728">
            <v>0</v>
          </cell>
          <cell r="M728">
            <v>0</v>
          </cell>
          <cell r="N728">
            <v>0</v>
          </cell>
          <cell r="O728">
            <v>0</v>
          </cell>
          <cell r="P728">
            <v>0.89055053471069134</v>
          </cell>
          <cell r="Q728">
            <v>116.78169395944045</v>
          </cell>
          <cell r="R728" t="str">
            <v>Keu104l</v>
          </cell>
          <cell r="S728">
            <v>0.86920668174777382</v>
          </cell>
        </row>
        <row r="729">
          <cell r="B729" t="str">
            <v>Keu052l</v>
          </cell>
          <cell r="C729" t="str">
            <v>Keuken</v>
          </cell>
          <cell r="D729" t="str">
            <v>Lino/PVC</v>
          </cell>
          <cell r="E729">
            <v>52</v>
          </cell>
          <cell r="F729">
            <v>0.41333374703845288</v>
          </cell>
          <cell r="G729">
            <v>6.5553000258769478E-2</v>
          </cell>
          <cell r="H729">
            <v>0</v>
          </cell>
          <cell r="I729">
            <v>0</v>
          </cell>
          <cell r="J729">
            <v>0</v>
          </cell>
          <cell r="K729">
            <v>0</v>
          </cell>
          <cell r="L729">
            <v>0</v>
          </cell>
          <cell r="M729">
            <v>0</v>
          </cell>
          <cell r="N729">
            <v>0</v>
          </cell>
          <cell r="O729">
            <v>0</v>
          </cell>
          <cell r="P729">
            <v>0.47888674729722236</v>
          </cell>
          <cell r="Q729">
            <v>108.58517236795876</v>
          </cell>
          <cell r="R729" t="str">
            <v>Keu052l</v>
          </cell>
          <cell r="S729">
            <v>0.77424803455239544</v>
          </cell>
        </row>
        <row r="730">
          <cell r="B730" t="str">
            <v>Keu026l</v>
          </cell>
          <cell r="C730" t="str">
            <v>Keuken</v>
          </cell>
          <cell r="D730" t="str">
            <v>Lino/PVC</v>
          </cell>
          <cell r="E730">
            <v>26</v>
          </cell>
          <cell r="F730">
            <v>0.2421915474859789</v>
          </cell>
          <cell r="G730">
            <v>5.2202375521651717E-2</v>
          </cell>
          <cell r="H730">
            <v>0</v>
          </cell>
          <cell r="I730">
            <v>0</v>
          </cell>
          <cell r="J730">
            <v>0</v>
          </cell>
          <cell r="K730">
            <v>0</v>
          </cell>
          <cell r="L730">
            <v>0</v>
          </cell>
          <cell r="M730">
            <v>0</v>
          </cell>
          <cell r="N730">
            <v>0</v>
          </cell>
          <cell r="O730">
            <v>0</v>
          </cell>
          <cell r="P730">
            <v>0.29439392300763056</v>
          </cell>
          <cell r="Q730">
            <v>88.317040427923814</v>
          </cell>
          <cell r="R730" t="str">
            <v>Keu026l</v>
          </cell>
          <cell r="S730">
            <v>0.82424803455239548</v>
          </cell>
        </row>
        <row r="731">
          <cell r="B731" t="str">
            <v>Keu012l</v>
          </cell>
          <cell r="C731" t="str">
            <v>Keuken</v>
          </cell>
          <cell r="D731" t="str">
            <v>Lino/PVC</v>
          </cell>
          <cell r="E731">
            <v>12</v>
          </cell>
          <cell r="F731">
            <v>0.14026824021040654</v>
          </cell>
          <cell r="G731">
            <v>2.7393105082641721E-2</v>
          </cell>
          <cell r="H731">
            <v>0</v>
          </cell>
          <cell r="I731">
            <v>0</v>
          </cell>
          <cell r="J731">
            <v>0</v>
          </cell>
          <cell r="K731">
            <v>0</v>
          </cell>
          <cell r="L731">
            <v>0</v>
          </cell>
          <cell r="M731">
            <v>0</v>
          </cell>
          <cell r="N731">
            <v>0</v>
          </cell>
          <cell r="O731">
            <v>0</v>
          </cell>
          <cell r="P731">
            <v>0.16766134529304827</v>
          </cell>
          <cell r="Q731">
            <v>71.572848106554915</v>
          </cell>
          <cell r="R731" t="str">
            <v>Keu012l</v>
          </cell>
          <cell r="S731">
            <v>0.87424803455239541</v>
          </cell>
        </row>
        <row r="732">
          <cell r="B732" t="str">
            <v>Keu052lz</v>
          </cell>
          <cell r="C732" t="str">
            <v>Keuken, weekend</v>
          </cell>
          <cell r="D732" t="str">
            <v>Lino/PVC</v>
          </cell>
          <cell r="E732">
            <v>52</v>
          </cell>
          <cell r="F732">
            <v>0.25369259259259264</v>
          </cell>
          <cell r="G732">
            <v>0</v>
          </cell>
          <cell r="H732">
            <v>0</v>
          </cell>
          <cell r="I732">
            <v>0</v>
          </cell>
          <cell r="J732">
            <v>0</v>
          </cell>
          <cell r="K732">
            <v>0</v>
          </cell>
          <cell r="L732">
            <v>0</v>
          </cell>
          <cell r="M732">
            <v>0</v>
          </cell>
          <cell r="N732">
            <v>0</v>
          </cell>
          <cell r="O732">
            <v>0</v>
          </cell>
          <cell r="P732">
            <v>0.25369259259259264</v>
          </cell>
          <cell r="Q732">
            <v>204.97248054659326</v>
          </cell>
          <cell r="R732" t="str">
            <v>Keu052lz</v>
          </cell>
          <cell r="S732">
            <v>1.1000000000000001</v>
          </cell>
        </row>
        <row r="733">
          <cell r="B733" t="str">
            <v>Keu001l</v>
          </cell>
          <cell r="D733" t="str">
            <v>Lino/PVC</v>
          </cell>
          <cell r="E733">
            <v>156</v>
          </cell>
          <cell r="F733">
            <v>0</v>
          </cell>
          <cell r="G733">
            <v>0</v>
          </cell>
          <cell r="H733">
            <v>0</v>
          </cell>
          <cell r="I733">
            <v>0</v>
          </cell>
          <cell r="J733">
            <v>0</v>
          </cell>
          <cell r="K733">
            <v>0</v>
          </cell>
          <cell r="L733">
            <v>0</v>
          </cell>
          <cell r="M733">
            <v>0</v>
          </cell>
          <cell r="N733">
            <v>0</v>
          </cell>
          <cell r="O733">
            <v>0</v>
          </cell>
          <cell r="P733">
            <v>0</v>
          </cell>
          <cell r="Q733">
            <v>0</v>
          </cell>
          <cell r="R733" t="str">
            <v>Keu001l</v>
          </cell>
          <cell r="S733">
            <v>0.8</v>
          </cell>
        </row>
        <row r="734">
          <cell r="B734" t="str">
            <v>Keu002l</v>
          </cell>
          <cell r="D734" t="str">
            <v>Lino/PVC</v>
          </cell>
          <cell r="E734">
            <v>2</v>
          </cell>
          <cell r="F734">
            <v>0</v>
          </cell>
          <cell r="G734">
            <v>0</v>
          </cell>
          <cell r="H734">
            <v>0</v>
          </cell>
          <cell r="I734">
            <v>0</v>
          </cell>
          <cell r="J734">
            <v>0</v>
          </cell>
          <cell r="K734">
            <v>0</v>
          </cell>
          <cell r="L734">
            <v>0</v>
          </cell>
          <cell r="M734">
            <v>0</v>
          </cell>
          <cell r="N734">
            <v>0</v>
          </cell>
          <cell r="O734">
            <v>0</v>
          </cell>
          <cell r="P734">
            <v>0</v>
          </cell>
          <cell r="Q734">
            <v>0</v>
          </cell>
          <cell r="R734" t="str">
            <v>Keu002l</v>
          </cell>
          <cell r="S734">
            <v>1</v>
          </cell>
        </row>
        <row r="735">
          <cell r="B735" t="str">
            <v>Keu003l</v>
          </cell>
          <cell r="D735" t="str">
            <v>Lino/PVC</v>
          </cell>
          <cell r="E735">
            <v>3</v>
          </cell>
          <cell r="F735">
            <v>0</v>
          </cell>
          <cell r="G735">
            <v>0</v>
          </cell>
          <cell r="H735">
            <v>0</v>
          </cell>
          <cell r="I735">
            <v>0</v>
          </cell>
          <cell r="J735">
            <v>0</v>
          </cell>
          <cell r="K735">
            <v>0</v>
          </cell>
          <cell r="L735">
            <v>0</v>
          </cell>
          <cell r="M735">
            <v>0</v>
          </cell>
          <cell r="N735">
            <v>0</v>
          </cell>
          <cell r="O735">
            <v>0</v>
          </cell>
          <cell r="P735">
            <v>0</v>
          </cell>
          <cell r="Q735">
            <v>0</v>
          </cell>
          <cell r="R735" t="str">
            <v>Keu003l</v>
          </cell>
          <cell r="S735">
            <v>0.8</v>
          </cell>
        </row>
        <row r="736">
          <cell r="B736" t="str">
            <v>Keu004l</v>
          </cell>
          <cell r="D736" t="str">
            <v>Lino/PVC</v>
          </cell>
          <cell r="E736">
            <v>4</v>
          </cell>
          <cell r="F736">
            <v>0</v>
          </cell>
          <cell r="G736">
            <v>0</v>
          </cell>
          <cell r="H736">
            <v>0</v>
          </cell>
          <cell r="I736">
            <v>0</v>
          </cell>
          <cell r="J736">
            <v>0</v>
          </cell>
          <cell r="K736">
            <v>0</v>
          </cell>
          <cell r="L736">
            <v>0</v>
          </cell>
          <cell r="M736">
            <v>0</v>
          </cell>
          <cell r="N736">
            <v>0</v>
          </cell>
          <cell r="O736">
            <v>0</v>
          </cell>
          <cell r="P736">
            <v>0</v>
          </cell>
          <cell r="Q736">
            <v>0</v>
          </cell>
          <cell r="R736" t="str">
            <v>Keu004l</v>
          </cell>
          <cell r="S736">
            <v>0.8</v>
          </cell>
        </row>
        <row r="737">
          <cell r="B737" t="str">
            <v>Keu005l</v>
          </cell>
          <cell r="D737" t="str">
            <v>Lino/PVC</v>
          </cell>
          <cell r="E737">
            <v>260</v>
          </cell>
          <cell r="F737">
            <v>1.6659555555555559</v>
          </cell>
          <cell r="G737">
            <v>6.773333333333334E-2</v>
          </cell>
          <cell r="H737">
            <v>0</v>
          </cell>
          <cell r="I737">
            <v>0</v>
          </cell>
          <cell r="J737">
            <v>0</v>
          </cell>
          <cell r="K737">
            <v>0</v>
          </cell>
          <cell r="L737">
            <v>0</v>
          </cell>
          <cell r="M737">
            <v>0</v>
          </cell>
          <cell r="N737">
            <v>0</v>
          </cell>
          <cell r="O737">
            <v>0</v>
          </cell>
          <cell r="P737">
            <v>1.7336888888888891</v>
          </cell>
          <cell r="Q737">
            <v>149.96923707957342</v>
          </cell>
          <cell r="R737" t="str">
            <v>Keu005l</v>
          </cell>
          <cell r="S737">
            <v>0.8</v>
          </cell>
        </row>
        <row r="738">
          <cell r="B738" t="str">
            <v>Keu006l</v>
          </cell>
          <cell r="D738" t="str">
            <v>Lino/PVC</v>
          </cell>
          <cell r="E738">
            <v>6</v>
          </cell>
          <cell r="F738">
            <v>0</v>
          </cell>
          <cell r="G738">
            <v>0</v>
          </cell>
          <cell r="H738">
            <v>0</v>
          </cell>
          <cell r="I738">
            <v>0</v>
          </cell>
          <cell r="J738">
            <v>0</v>
          </cell>
          <cell r="K738">
            <v>0</v>
          </cell>
          <cell r="L738">
            <v>0</v>
          </cell>
          <cell r="M738">
            <v>0</v>
          </cell>
          <cell r="N738">
            <v>0</v>
          </cell>
          <cell r="O738">
            <v>0</v>
          </cell>
          <cell r="P738">
            <v>0</v>
          </cell>
          <cell r="Q738">
            <v>0</v>
          </cell>
          <cell r="R738" t="str">
            <v>Keu006l</v>
          </cell>
          <cell r="S738">
            <v>0.8</v>
          </cell>
        </row>
        <row r="739">
          <cell r="B739" t="str">
            <v>Keu007l</v>
          </cell>
          <cell r="D739" t="str">
            <v>Lino/PVC</v>
          </cell>
          <cell r="E739">
            <v>7</v>
          </cell>
          <cell r="F739">
            <v>0</v>
          </cell>
          <cell r="G739">
            <v>0</v>
          </cell>
          <cell r="H739">
            <v>0</v>
          </cell>
          <cell r="I739">
            <v>0</v>
          </cell>
          <cell r="J739">
            <v>0</v>
          </cell>
          <cell r="K739">
            <v>0</v>
          </cell>
          <cell r="L739">
            <v>0</v>
          </cell>
          <cell r="M739">
            <v>0</v>
          </cell>
          <cell r="N739">
            <v>0</v>
          </cell>
          <cell r="O739">
            <v>0</v>
          </cell>
          <cell r="P739">
            <v>0</v>
          </cell>
          <cell r="Q739">
            <v>0</v>
          </cell>
          <cell r="R739" t="str">
            <v>Keu007l</v>
          </cell>
          <cell r="S739">
            <v>0.8</v>
          </cell>
        </row>
        <row r="740">
          <cell r="B740" t="str">
            <v>Keu008l</v>
          </cell>
          <cell r="D740" t="str">
            <v>Lino/PVC</v>
          </cell>
          <cell r="E740">
            <v>8</v>
          </cell>
          <cell r="F740">
            <v>0</v>
          </cell>
          <cell r="G740">
            <v>0</v>
          </cell>
          <cell r="H740">
            <v>0</v>
          </cell>
          <cell r="I740">
            <v>0</v>
          </cell>
          <cell r="J740">
            <v>0</v>
          </cell>
          <cell r="K740">
            <v>0</v>
          </cell>
          <cell r="L740">
            <v>0</v>
          </cell>
          <cell r="M740">
            <v>0</v>
          </cell>
          <cell r="N740">
            <v>0</v>
          </cell>
          <cell r="O740">
            <v>0</v>
          </cell>
          <cell r="P740">
            <v>0</v>
          </cell>
          <cell r="Q740">
            <v>0</v>
          </cell>
          <cell r="R740" t="str">
            <v>Keu008l</v>
          </cell>
          <cell r="S740">
            <v>0.8</v>
          </cell>
        </row>
        <row r="741">
          <cell r="B741" t="str">
            <v>Keu009l</v>
          </cell>
          <cell r="D741" t="str">
            <v>Lino/PVC</v>
          </cell>
          <cell r="E741">
            <v>9</v>
          </cell>
          <cell r="F741">
            <v>0</v>
          </cell>
          <cell r="G741">
            <v>0</v>
          </cell>
          <cell r="H741">
            <v>0</v>
          </cell>
          <cell r="I741">
            <v>0</v>
          </cell>
          <cell r="J741">
            <v>0</v>
          </cell>
          <cell r="K741">
            <v>0</v>
          </cell>
          <cell r="L741">
            <v>0</v>
          </cell>
          <cell r="M741">
            <v>0</v>
          </cell>
          <cell r="N741">
            <v>0</v>
          </cell>
          <cell r="O741">
            <v>0</v>
          </cell>
          <cell r="P741">
            <v>0</v>
          </cell>
          <cell r="Q741">
            <v>0</v>
          </cell>
          <cell r="R741" t="str">
            <v>Keu009l</v>
          </cell>
          <cell r="S741">
            <v>1.3</v>
          </cell>
        </row>
        <row r="742">
          <cell r="B742" t="str">
            <v>Keu010l</v>
          </cell>
          <cell r="D742" t="str">
            <v>Lino/PVC</v>
          </cell>
          <cell r="E742">
            <v>10</v>
          </cell>
          <cell r="F742">
            <v>0</v>
          </cell>
          <cell r="G742">
            <v>0</v>
          </cell>
          <cell r="H742">
            <v>0</v>
          </cell>
          <cell r="I742">
            <v>0</v>
          </cell>
          <cell r="J742">
            <v>0</v>
          </cell>
          <cell r="K742">
            <v>0</v>
          </cell>
          <cell r="L742">
            <v>0</v>
          </cell>
          <cell r="M742">
            <v>0</v>
          </cell>
          <cell r="N742">
            <v>0</v>
          </cell>
          <cell r="O742">
            <v>0</v>
          </cell>
          <cell r="P742">
            <v>0</v>
          </cell>
          <cell r="Q742">
            <v>0</v>
          </cell>
          <cell r="R742" t="str">
            <v>Keu010l</v>
          </cell>
          <cell r="S742">
            <v>0.8</v>
          </cell>
        </row>
        <row r="743">
          <cell r="B743" t="str">
            <v>Keu011l</v>
          </cell>
          <cell r="D743" t="str">
            <v>Lino/PVC</v>
          </cell>
          <cell r="E743">
            <v>11</v>
          </cell>
          <cell r="F743">
            <v>0</v>
          </cell>
          <cell r="G743">
            <v>0</v>
          </cell>
          <cell r="H743">
            <v>0</v>
          </cell>
          <cell r="I743">
            <v>0</v>
          </cell>
          <cell r="J743">
            <v>0</v>
          </cell>
          <cell r="K743">
            <v>0</v>
          </cell>
          <cell r="L743">
            <v>0</v>
          </cell>
          <cell r="M743">
            <v>0</v>
          </cell>
          <cell r="N743">
            <v>0</v>
          </cell>
          <cell r="O743">
            <v>0</v>
          </cell>
          <cell r="P743">
            <v>0</v>
          </cell>
          <cell r="Q743">
            <v>0</v>
          </cell>
          <cell r="R743" t="str">
            <v>Keu011l</v>
          </cell>
          <cell r="S743">
            <v>0.8</v>
          </cell>
        </row>
        <row r="745">
          <cell r="B745" t="str">
            <v>Keu260s</v>
          </cell>
          <cell r="C745" t="str">
            <v>Keuken</v>
          </cell>
          <cell r="D745" t="str">
            <v>Steen</v>
          </cell>
          <cell r="E745">
            <v>260</v>
          </cell>
          <cell r="F745">
            <v>1.342780361311795</v>
          </cell>
          <cell r="G745">
            <v>5.334855628768153E-2</v>
          </cell>
          <cell r="H745">
            <v>0</v>
          </cell>
          <cell r="I745">
            <v>0</v>
          </cell>
          <cell r="J745">
            <v>0</v>
          </cell>
          <cell r="K745">
            <v>0</v>
          </cell>
          <cell r="L745">
            <v>0</v>
          </cell>
          <cell r="M745">
            <v>0</v>
          </cell>
          <cell r="N745">
            <v>0</v>
          </cell>
          <cell r="O745">
            <v>0</v>
          </cell>
          <cell r="P745">
            <v>1.3961289175994767</v>
          </cell>
          <cell r="Q745">
            <v>186.22922046987438</v>
          </cell>
          <cell r="R745" t="str">
            <v>Keu260s</v>
          </cell>
          <cell r="S745">
            <v>0.63010105851592357</v>
          </cell>
        </row>
        <row r="746">
          <cell r="B746" t="str">
            <v>Keu260sn</v>
          </cell>
          <cell r="C746" t="str">
            <v>Keuken, naloopronde</v>
          </cell>
          <cell r="D746" t="str">
            <v>Steen</v>
          </cell>
          <cell r="E746">
            <v>260</v>
          </cell>
          <cell r="F746">
            <v>1.0810810810810814</v>
          </cell>
          <cell r="G746">
            <v>0</v>
          </cell>
          <cell r="H746">
            <v>0</v>
          </cell>
          <cell r="I746">
            <v>0</v>
          </cell>
          <cell r="J746">
            <v>0</v>
          </cell>
          <cell r="K746">
            <v>0</v>
          </cell>
          <cell r="L746">
            <v>0</v>
          </cell>
          <cell r="M746">
            <v>0</v>
          </cell>
          <cell r="N746">
            <v>0</v>
          </cell>
          <cell r="O746">
            <v>0</v>
          </cell>
          <cell r="P746">
            <v>1.0810810810810814</v>
          </cell>
          <cell r="Q746">
            <v>240.49999999999994</v>
          </cell>
          <cell r="R746" t="str">
            <v>Keu260sn</v>
          </cell>
          <cell r="S746">
            <v>0.93750406902807759</v>
          </cell>
        </row>
        <row r="747">
          <cell r="B747" t="str">
            <v>Keu156s</v>
          </cell>
          <cell r="C747" t="str">
            <v>Keuken</v>
          </cell>
          <cell r="D747" t="str">
            <v>Steen</v>
          </cell>
          <cell r="E747">
            <v>156</v>
          </cell>
          <cell r="F747">
            <v>0.87210653913852088</v>
          </cell>
          <cell r="G747">
            <v>5.334855628768153E-2</v>
          </cell>
          <cell r="H747">
            <v>0</v>
          </cell>
          <cell r="I747">
            <v>0</v>
          </cell>
          <cell r="J747">
            <v>0</v>
          </cell>
          <cell r="K747">
            <v>0</v>
          </cell>
          <cell r="L747">
            <v>0</v>
          </cell>
          <cell r="M747">
            <v>0</v>
          </cell>
          <cell r="N747">
            <v>0</v>
          </cell>
          <cell r="O747">
            <v>0</v>
          </cell>
          <cell r="P747">
            <v>0.92545509542620252</v>
          </cell>
          <cell r="Q747">
            <v>168.56571515029248</v>
          </cell>
          <cell r="R747" t="str">
            <v>Keu156s</v>
          </cell>
          <cell r="S747">
            <v>0.63010105851592357</v>
          </cell>
        </row>
        <row r="748">
          <cell r="B748" t="str">
            <v>Keu130s</v>
          </cell>
          <cell r="C748" t="str">
            <v>Keuken</v>
          </cell>
          <cell r="D748" t="str">
            <v>Steen</v>
          </cell>
          <cell r="E748">
            <v>130</v>
          </cell>
          <cell r="F748">
            <v>0.81180136905112765</v>
          </cell>
          <cell r="G748">
            <v>5.7581889621014869E-2</v>
          </cell>
          <cell r="H748">
            <v>0</v>
          </cell>
          <cell r="I748">
            <v>0</v>
          </cell>
          <cell r="J748">
            <v>0</v>
          </cell>
          <cell r="K748">
            <v>0</v>
          </cell>
          <cell r="L748">
            <v>0</v>
          </cell>
          <cell r="M748">
            <v>0</v>
          </cell>
          <cell r="N748">
            <v>0</v>
          </cell>
          <cell r="O748">
            <v>0</v>
          </cell>
          <cell r="P748">
            <v>0.86938325867214239</v>
          </cell>
          <cell r="Q748">
            <v>149.5312898002617</v>
          </cell>
          <cell r="R748" t="str">
            <v>Keu130s</v>
          </cell>
          <cell r="S748">
            <v>0.68010105851592362</v>
          </cell>
        </row>
        <row r="749">
          <cell r="B749" t="str">
            <v>Keu104s</v>
          </cell>
          <cell r="C749" t="str">
            <v>Keuken</v>
          </cell>
          <cell r="D749" t="str">
            <v>Steen</v>
          </cell>
          <cell r="E749">
            <v>104</v>
          </cell>
          <cell r="F749">
            <v>0.73245360637114154</v>
          </cell>
          <cell r="G749">
            <v>6.1815222954348194E-2</v>
          </cell>
          <cell r="H749">
            <v>0</v>
          </cell>
          <cell r="I749">
            <v>0</v>
          </cell>
          <cell r="J749">
            <v>0</v>
          </cell>
          <cell r="K749">
            <v>0</v>
          </cell>
          <cell r="L749">
            <v>0</v>
          </cell>
          <cell r="M749">
            <v>0</v>
          </cell>
          <cell r="N749">
            <v>0</v>
          </cell>
          <cell r="O749">
            <v>0</v>
          </cell>
          <cell r="P749">
            <v>0.79426882932548959</v>
          </cell>
          <cell r="Q749">
            <v>130.93803528500428</v>
          </cell>
          <cell r="R749" t="str">
            <v>Keu104s</v>
          </cell>
          <cell r="S749">
            <v>0.73010105851592355</v>
          </cell>
        </row>
        <row r="750">
          <cell r="B750" t="str">
            <v>Keu052s</v>
          </cell>
          <cell r="C750" t="str">
            <v>Keuken</v>
          </cell>
          <cell r="D750" t="str">
            <v>Steen</v>
          </cell>
          <cell r="E750">
            <v>52</v>
          </cell>
          <cell r="F750">
            <v>0.45437997395372859</v>
          </cell>
          <cell r="G750">
            <v>6.604855628768154E-2</v>
          </cell>
          <cell r="H750">
            <v>0</v>
          </cell>
          <cell r="I750">
            <v>0</v>
          </cell>
          <cell r="J750">
            <v>0</v>
          </cell>
          <cell r="K750">
            <v>0</v>
          </cell>
          <cell r="L750">
            <v>0</v>
          </cell>
          <cell r="M750">
            <v>0</v>
          </cell>
          <cell r="N750">
            <v>0</v>
          </cell>
          <cell r="O750">
            <v>0</v>
          </cell>
          <cell r="P750">
            <v>0.52042853024141023</v>
          </cell>
          <cell r="Q750">
            <v>99.917658195792711</v>
          </cell>
          <cell r="R750" t="str">
            <v>Keu052s</v>
          </cell>
          <cell r="S750">
            <v>0.7801010585159236</v>
          </cell>
        </row>
        <row r="751">
          <cell r="B751" t="str">
            <v>Keu026s</v>
          </cell>
          <cell r="C751" t="str">
            <v>Keuken</v>
          </cell>
          <cell r="D751" t="str">
            <v>Steen</v>
          </cell>
          <cell r="E751">
            <v>26</v>
          </cell>
          <cell r="F751">
            <v>0.25982163131548414</v>
          </cell>
          <cell r="G751">
            <v>5.257306703934183E-2</v>
          </cell>
          <cell r="H751">
            <v>0</v>
          </cell>
          <cell r="I751">
            <v>0</v>
          </cell>
          <cell r="J751">
            <v>0</v>
          </cell>
          <cell r="K751">
            <v>0</v>
          </cell>
          <cell r="L751">
            <v>0</v>
          </cell>
          <cell r="M751">
            <v>0</v>
          </cell>
          <cell r="N751">
            <v>0</v>
          </cell>
          <cell r="O751">
            <v>0</v>
          </cell>
          <cell r="P751">
            <v>0.31239469835482592</v>
          </cell>
          <cell r="Q751">
            <v>83.228044960188583</v>
          </cell>
          <cell r="R751" t="str">
            <v>Keu026s</v>
          </cell>
          <cell r="S751">
            <v>0.83010105851592364</v>
          </cell>
        </row>
        <row r="752">
          <cell r="B752" t="str">
            <v>Keu012s</v>
          </cell>
          <cell r="C752" t="str">
            <v>Keuken</v>
          </cell>
          <cell r="D752" t="str">
            <v>Steen</v>
          </cell>
          <cell r="E752">
            <v>12</v>
          </cell>
          <cell r="F752">
            <v>0.3649121486888145</v>
          </cell>
          <cell r="G752">
            <v>6.3659279882614106E-2</v>
          </cell>
          <cell r="H752">
            <v>0</v>
          </cell>
          <cell r="I752">
            <v>0</v>
          </cell>
          <cell r="J752">
            <v>0</v>
          </cell>
          <cell r="K752">
            <v>0</v>
          </cell>
          <cell r="L752">
            <v>0</v>
          </cell>
          <cell r="M752">
            <v>0</v>
          </cell>
          <cell r="N752">
            <v>0</v>
          </cell>
          <cell r="O752">
            <v>0</v>
          </cell>
          <cell r="P752">
            <v>0.4285714285714286</v>
          </cell>
          <cell r="Q752">
            <v>27.999999999999996</v>
          </cell>
          <cell r="R752" t="str">
            <v>Keu012s</v>
          </cell>
          <cell r="S752">
            <v>2.0316791451898117</v>
          </cell>
        </row>
        <row r="753">
          <cell r="B753" t="str">
            <v>Keu052sz</v>
          </cell>
          <cell r="C753" t="str">
            <v>Keuken, weekend</v>
          </cell>
          <cell r="D753" t="str">
            <v>Steen</v>
          </cell>
          <cell r="E753">
            <v>52</v>
          </cell>
          <cell r="F753">
            <v>0.21621621621621626</v>
          </cell>
          <cell r="G753">
            <v>0</v>
          </cell>
          <cell r="H753">
            <v>0</v>
          </cell>
          <cell r="I753">
            <v>0</v>
          </cell>
          <cell r="J753">
            <v>0</v>
          </cell>
          <cell r="K753">
            <v>0</v>
          </cell>
          <cell r="L753">
            <v>0</v>
          </cell>
          <cell r="M753">
            <v>0</v>
          </cell>
          <cell r="N753">
            <v>0</v>
          </cell>
          <cell r="O753">
            <v>0</v>
          </cell>
          <cell r="P753">
            <v>0.21621621621621626</v>
          </cell>
          <cell r="Q753">
            <v>240.49999999999994</v>
          </cell>
          <cell r="R753" t="str">
            <v>Keu052sz</v>
          </cell>
          <cell r="S753">
            <v>0.93750406902807759</v>
          </cell>
        </row>
        <row r="754">
          <cell r="B754" t="str">
            <v>Keu001s</v>
          </cell>
          <cell r="D754" t="str">
            <v>Steen</v>
          </cell>
          <cell r="E754">
            <v>156</v>
          </cell>
          <cell r="F754">
            <v>0</v>
          </cell>
          <cell r="G754">
            <v>0</v>
          </cell>
          <cell r="H754">
            <v>0</v>
          </cell>
          <cell r="I754">
            <v>0</v>
          </cell>
          <cell r="J754">
            <v>0</v>
          </cell>
          <cell r="K754">
            <v>0</v>
          </cell>
          <cell r="L754">
            <v>0</v>
          </cell>
          <cell r="M754">
            <v>0</v>
          </cell>
          <cell r="N754">
            <v>0</v>
          </cell>
          <cell r="O754">
            <v>0</v>
          </cell>
          <cell r="P754">
            <v>0</v>
          </cell>
          <cell r="Q754">
            <v>0</v>
          </cell>
          <cell r="R754" t="str">
            <v>Keu001s</v>
          </cell>
          <cell r="S754">
            <v>0.7</v>
          </cell>
        </row>
        <row r="755">
          <cell r="B755" t="str">
            <v>Keu002s</v>
          </cell>
          <cell r="D755" t="str">
            <v>Steen</v>
          </cell>
          <cell r="E755">
            <v>2</v>
          </cell>
          <cell r="F755">
            <v>0</v>
          </cell>
          <cell r="G755">
            <v>0</v>
          </cell>
          <cell r="H755">
            <v>0</v>
          </cell>
          <cell r="I755">
            <v>0</v>
          </cell>
          <cell r="J755">
            <v>0</v>
          </cell>
          <cell r="K755">
            <v>0</v>
          </cell>
          <cell r="L755">
            <v>0</v>
          </cell>
          <cell r="M755">
            <v>0</v>
          </cell>
          <cell r="N755">
            <v>0</v>
          </cell>
          <cell r="O755">
            <v>0</v>
          </cell>
          <cell r="P755">
            <v>0</v>
          </cell>
          <cell r="Q755">
            <v>0</v>
          </cell>
          <cell r="R755" t="str">
            <v>Keu002s</v>
          </cell>
          <cell r="S755">
            <v>0.7</v>
          </cell>
        </row>
        <row r="756">
          <cell r="B756" t="str">
            <v>Keu003s</v>
          </cell>
          <cell r="D756" t="str">
            <v>Steen</v>
          </cell>
          <cell r="E756">
            <v>3</v>
          </cell>
          <cell r="F756">
            <v>0</v>
          </cell>
          <cell r="G756">
            <v>0</v>
          </cell>
          <cell r="H756">
            <v>0</v>
          </cell>
          <cell r="I756">
            <v>0</v>
          </cell>
          <cell r="J756">
            <v>0</v>
          </cell>
          <cell r="K756">
            <v>0</v>
          </cell>
          <cell r="L756">
            <v>0</v>
          </cell>
          <cell r="M756">
            <v>0</v>
          </cell>
          <cell r="N756">
            <v>0</v>
          </cell>
          <cell r="O756">
            <v>0</v>
          </cell>
          <cell r="P756">
            <v>0</v>
          </cell>
          <cell r="Q756">
            <v>0</v>
          </cell>
          <cell r="R756" t="str">
            <v>Keu003s</v>
          </cell>
          <cell r="S756">
            <v>0.7</v>
          </cell>
        </row>
        <row r="757">
          <cell r="B757" t="str">
            <v>Keu004s</v>
          </cell>
          <cell r="D757" t="str">
            <v>Steen</v>
          </cell>
          <cell r="E757">
            <v>4</v>
          </cell>
          <cell r="F757">
            <v>0</v>
          </cell>
          <cell r="G757">
            <v>0</v>
          </cell>
          <cell r="H757">
            <v>0</v>
          </cell>
          <cell r="I757">
            <v>0</v>
          </cell>
          <cell r="J757">
            <v>0</v>
          </cell>
          <cell r="K757">
            <v>0</v>
          </cell>
          <cell r="L757">
            <v>0</v>
          </cell>
          <cell r="M757">
            <v>0</v>
          </cell>
          <cell r="N757">
            <v>0</v>
          </cell>
          <cell r="O757">
            <v>0</v>
          </cell>
          <cell r="P757">
            <v>0</v>
          </cell>
          <cell r="Q757">
            <v>0</v>
          </cell>
          <cell r="R757" t="str">
            <v>Keu004s</v>
          </cell>
          <cell r="S757">
            <v>0.7</v>
          </cell>
        </row>
        <row r="758">
          <cell r="B758" t="str">
            <v>Keu005s</v>
          </cell>
          <cell r="D758" t="str">
            <v>Steen</v>
          </cell>
          <cell r="E758">
            <v>5</v>
          </cell>
          <cell r="F758">
            <v>0</v>
          </cell>
          <cell r="G758">
            <v>0</v>
          </cell>
          <cell r="H758">
            <v>0</v>
          </cell>
          <cell r="I758">
            <v>0</v>
          </cell>
          <cell r="J758">
            <v>0</v>
          </cell>
          <cell r="K758">
            <v>0</v>
          </cell>
          <cell r="L758">
            <v>0</v>
          </cell>
          <cell r="M758">
            <v>0</v>
          </cell>
          <cell r="N758">
            <v>0</v>
          </cell>
          <cell r="O758">
            <v>0</v>
          </cell>
          <cell r="P758">
            <v>0</v>
          </cell>
          <cell r="Q758">
            <v>0</v>
          </cell>
          <cell r="R758" t="str">
            <v>Keu005s</v>
          </cell>
          <cell r="S758">
            <v>0.7</v>
          </cell>
        </row>
        <row r="759">
          <cell r="B759" t="str">
            <v>Keu006s</v>
          </cell>
          <cell r="D759" t="str">
            <v>Steen</v>
          </cell>
          <cell r="E759">
            <v>6</v>
          </cell>
          <cell r="F759">
            <v>0</v>
          </cell>
          <cell r="G759">
            <v>0</v>
          </cell>
          <cell r="H759">
            <v>0</v>
          </cell>
          <cell r="I759">
            <v>0</v>
          </cell>
          <cell r="J759">
            <v>0</v>
          </cell>
          <cell r="K759">
            <v>0</v>
          </cell>
          <cell r="L759">
            <v>0</v>
          </cell>
          <cell r="M759">
            <v>0</v>
          </cell>
          <cell r="N759">
            <v>0</v>
          </cell>
          <cell r="O759">
            <v>0</v>
          </cell>
          <cell r="P759">
            <v>0</v>
          </cell>
          <cell r="Q759">
            <v>0</v>
          </cell>
          <cell r="R759" t="str">
            <v>Keu006s</v>
          </cell>
          <cell r="S759">
            <v>0.7</v>
          </cell>
        </row>
        <row r="760">
          <cell r="B760" t="str">
            <v>Keu007s</v>
          </cell>
          <cell r="D760" t="str">
            <v>Steen</v>
          </cell>
          <cell r="E760">
            <v>7</v>
          </cell>
          <cell r="F760">
            <v>0</v>
          </cell>
          <cell r="G760">
            <v>0</v>
          </cell>
          <cell r="H760">
            <v>0</v>
          </cell>
          <cell r="I760">
            <v>0</v>
          </cell>
          <cell r="J760">
            <v>0</v>
          </cell>
          <cell r="K760">
            <v>0</v>
          </cell>
          <cell r="L760">
            <v>0</v>
          </cell>
          <cell r="M760">
            <v>0</v>
          </cell>
          <cell r="N760">
            <v>0</v>
          </cell>
          <cell r="O760">
            <v>0</v>
          </cell>
          <cell r="P760">
            <v>0</v>
          </cell>
          <cell r="Q760">
            <v>0</v>
          </cell>
          <cell r="R760" t="str">
            <v>Keu007s</v>
          </cell>
          <cell r="S760">
            <v>0.7</v>
          </cell>
        </row>
        <row r="761">
          <cell r="B761" t="str">
            <v>Keu008s</v>
          </cell>
          <cell r="D761" t="str">
            <v>Steen</v>
          </cell>
          <cell r="E761">
            <v>8</v>
          </cell>
          <cell r="F761">
            <v>0</v>
          </cell>
          <cell r="G761">
            <v>0</v>
          </cell>
          <cell r="H761">
            <v>0</v>
          </cell>
          <cell r="I761">
            <v>0</v>
          </cell>
          <cell r="J761">
            <v>0</v>
          </cell>
          <cell r="K761">
            <v>0</v>
          </cell>
          <cell r="L761">
            <v>0</v>
          </cell>
          <cell r="M761">
            <v>0</v>
          </cell>
          <cell r="N761">
            <v>0</v>
          </cell>
          <cell r="O761">
            <v>0</v>
          </cell>
          <cell r="P761">
            <v>0</v>
          </cell>
          <cell r="Q761">
            <v>0</v>
          </cell>
          <cell r="R761" t="str">
            <v>Keu008s</v>
          </cell>
          <cell r="S761">
            <v>0.7</v>
          </cell>
        </row>
        <row r="762">
          <cell r="B762" t="str">
            <v>Keu009s</v>
          </cell>
          <cell r="D762" t="str">
            <v>Steen</v>
          </cell>
          <cell r="E762">
            <v>9</v>
          </cell>
          <cell r="F762">
            <v>0</v>
          </cell>
          <cell r="G762">
            <v>0</v>
          </cell>
          <cell r="H762">
            <v>0</v>
          </cell>
          <cell r="I762">
            <v>0</v>
          </cell>
          <cell r="J762">
            <v>0</v>
          </cell>
          <cell r="K762">
            <v>0</v>
          </cell>
          <cell r="L762">
            <v>0</v>
          </cell>
          <cell r="M762">
            <v>0</v>
          </cell>
          <cell r="N762">
            <v>0</v>
          </cell>
          <cell r="O762">
            <v>0</v>
          </cell>
          <cell r="P762">
            <v>0</v>
          </cell>
          <cell r="Q762">
            <v>0</v>
          </cell>
          <cell r="R762" t="str">
            <v>Keu009s</v>
          </cell>
          <cell r="S762">
            <v>0.7</v>
          </cell>
        </row>
        <row r="763">
          <cell r="B763" t="str">
            <v>Keu010s</v>
          </cell>
          <cell r="D763" t="str">
            <v>Steen</v>
          </cell>
          <cell r="E763">
            <v>10</v>
          </cell>
          <cell r="F763">
            <v>0</v>
          </cell>
          <cell r="G763">
            <v>0</v>
          </cell>
          <cell r="H763">
            <v>0</v>
          </cell>
          <cell r="I763">
            <v>0</v>
          </cell>
          <cell r="J763">
            <v>0</v>
          </cell>
          <cell r="K763">
            <v>0</v>
          </cell>
          <cell r="L763">
            <v>0</v>
          </cell>
          <cell r="M763">
            <v>0</v>
          </cell>
          <cell r="N763">
            <v>0</v>
          </cell>
          <cell r="O763">
            <v>0</v>
          </cell>
          <cell r="P763">
            <v>0</v>
          </cell>
          <cell r="Q763">
            <v>0</v>
          </cell>
          <cell r="R763" t="str">
            <v>Keu010s</v>
          </cell>
          <cell r="S763">
            <v>1.5</v>
          </cell>
        </row>
        <row r="764">
          <cell r="B764" t="str">
            <v>Keu011s</v>
          </cell>
          <cell r="D764" t="str">
            <v>Steen</v>
          </cell>
          <cell r="E764">
            <v>11</v>
          </cell>
          <cell r="F764">
            <v>0</v>
          </cell>
          <cell r="G764">
            <v>0</v>
          </cell>
          <cell r="H764">
            <v>0</v>
          </cell>
          <cell r="I764">
            <v>0</v>
          </cell>
          <cell r="J764">
            <v>0</v>
          </cell>
          <cell r="K764">
            <v>0</v>
          </cell>
          <cell r="L764">
            <v>0</v>
          </cell>
          <cell r="M764">
            <v>0</v>
          </cell>
          <cell r="N764">
            <v>0</v>
          </cell>
          <cell r="O764">
            <v>0</v>
          </cell>
          <cell r="P764">
            <v>0</v>
          </cell>
          <cell r="Q764">
            <v>0</v>
          </cell>
          <cell r="R764" t="str">
            <v>Keu011s</v>
          </cell>
          <cell r="S764">
            <v>0.7</v>
          </cell>
        </row>
        <row r="766">
          <cell r="B766" t="str">
            <v>Keu260t</v>
          </cell>
          <cell r="C766" t="str">
            <v>Keuken</v>
          </cell>
          <cell r="D766" t="str">
            <v>Tapijt</v>
          </cell>
          <cell r="E766">
            <v>260</v>
          </cell>
          <cell r="F766">
            <v>1.0122247107129527</v>
          </cell>
          <cell r="G766">
            <v>7.1108622620380729E-2</v>
          </cell>
          <cell r="H766">
            <v>0</v>
          </cell>
          <cell r="I766">
            <v>0</v>
          </cell>
          <cell r="J766">
            <v>0</v>
          </cell>
          <cell r="K766">
            <v>0</v>
          </cell>
          <cell r="L766">
            <v>0</v>
          </cell>
          <cell r="M766">
            <v>0</v>
          </cell>
          <cell r="N766">
            <v>0</v>
          </cell>
          <cell r="O766">
            <v>0</v>
          </cell>
          <cell r="P766">
            <v>1.0833333333333333</v>
          </cell>
          <cell r="Q766">
            <v>240.00000000000003</v>
          </cell>
          <cell r="R766" t="str">
            <v>Keu260t</v>
          </cell>
          <cell r="S766">
            <v>0.83986562150055977</v>
          </cell>
        </row>
        <row r="767">
          <cell r="B767" t="str">
            <v>Keu260tn</v>
          </cell>
          <cell r="C767" t="str">
            <v>Keuken, naloopronde</v>
          </cell>
          <cell r="D767" t="str">
            <v>Tapijt</v>
          </cell>
          <cell r="E767">
            <v>260</v>
          </cell>
          <cell r="F767">
            <v>0.97259259259259256</v>
          </cell>
          <cell r="G767">
            <v>0</v>
          </cell>
          <cell r="H767">
            <v>0</v>
          </cell>
          <cell r="I767">
            <v>0</v>
          </cell>
          <cell r="J767">
            <v>0</v>
          </cell>
          <cell r="K767">
            <v>0</v>
          </cell>
          <cell r="L767">
            <v>0</v>
          </cell>
          <cell r="M767">
            <v>0</v>
          </cell>
          <cell r="N767">
            <v>0</v>
          </cell>
          <cell r="O767">
            <v>0</v>
          </cell>
          <cell r="P767">
            <v>0.97259259259259256</v>
          </cell>
          <cell r="Q767">
            <v>267.32673267326732</v>
          </cell>
          <cell r="R767" t="str">
            <v>Keu260tn</v>
          </cell>
          <cell r="S767">
            <v>1</v>
          </cell>
        </row>
        <row r="768">
          <cell r="B768" t="str">
            <v>Keu156t</v>
          </cell>
          <cell r="C768" t="str">
            <v>Keuken</v>
          </cell>
          <cell r="D768" t="str">
            <v>Tapijt</v>
          </cell>
          <cell r="E768">
            <v>156</v>
          </cell>
          <cell r="F768">
            <v>0.67578076396665421</v>
          </cell>
          <cell r="G768">
            <v>7.1108622620380729E-2</v>
          </cell>
          <cell r="H768">
            <v>0</v>
          </cell>
          <cell r="I768">
            <v>0</v>
          </cell>
          <cell r="J768">
            <v>0</v>
          </cell>
          <cell r="K768">
            <v>0</v>
          </cell>
          <cell r="L768">
            <v>0</v>
          </cell>
          <cell r="M768">
            <v>0</v>
          </cell>
          <cell r="N768">
            <v>0</v>
          </cell>
          <cell r="O768">
            <v>0</v>
          </cell>
          <cell r="P768">
            <v>0.74688938658703508</v>
          </cell>
          <cell r="Q768">
            <v>208.8662696264212</v>
          </cell>
          <cell r="R768" t="str">
            <v>Keu156t</v>
          </cell>
          <cell r="S768">
            <v>0.83986562150055977</v>
          </cell>
        </row>
        <row r="769">
          <cell r="B769" t="str">
            <v>Keu130t</v>
          </cell>
          <cell r="C769" t="str">
            <v>Keuken</v>
          </cell>
          <cell r="D769" t="str">
            <v>Tapijt</v>
          </cell>
          <cell r="E769">
            <v>130</v>
          </cell>
          <cell r="F769">
            <v>0.62689385135415365</v>
          </cell>
          <cell r="G769">
            <v>7.5341955953714068E-2</v>
          </cell>
          <cell r="H769">
            <v>0</v>
          </cell>
          <cell r="I769">
            <v>0</v>
          </cell>
          <cell r="J769">
            <v>0</v>
          </cell>
          <cell r="K769">
            <v>0</v>
          </cell>
          <cell r="L769">
            <v>0</v>
          </cell>
          <cell r="M769">
            <v>0</v>
          </cell>
          <cell r="N769">
            <v>0</v>
          </cell>
          <cell r="O769">
            <v>0</v>
          </cell>
          <cell r="P769">
            <v>0.70223580730786772</v>
          </cell>
          <cell r="Q769">
            <v>185.12300091670861</v>
          </cell>
          <cell r="R769" t="str">
            <v>Keu130t</v>
          </cell>
          <cell r="S769">
            <v>0.88986562150055981</v>
          </cell>
        </row>
        <row r="770">
          <cell r="B770" t="str">
            <v>Keu104t</v>
          </cell>
          <cell r="C770" t="str">
            <v>Keuken</v>
          </cell>
          <cell r="D770" t="str">
            <v>Tapijt</v>
          </cell>
          <cell r="E770">
            <v>104</v>
          </cell>
          <cell r="F770">
            <v>0.63347309573724653</v>
          </cell>
          <cell r="G770">
            <v>8.874912648497553E-2</v>
          </cell>
          <cell r="H770">
            <v>0</v>
          </cell>
          <cell r="I770">
            <v>0</v>
          </cell>
          <cell r="J770">
            <v>0</v>
          </cell>
          <cell r="K770">
            <v>0</v>
          </cell>
          <cell r="L770">
            <v>0</v>
          </cell>
          <cell r="M770">
            <v>0</v>
          </cell>
          <cell r="N770">
            <v>0</v>
          </cell>
          <cell r="O770">
            <v>0</v>
          </cell>
          <cell r="P770">
            <v>0.7222222222222221</v>
          </cell>
          <cell r="Q770">
            <v>144.00000000000003</v>
          </cell>
          <cell r="R770" t="str">
            <v>Keu104t</v>
          </cell>
          <cell r="S770">
            <v>1.0482180293501047</v>
          </cell>
        </row>
        <row r="771">
          <cell r="B771" t="str">
            <v>Keu052t</v>
          </cell>
          <cell r="C771" t="str">
            <v>Keuken</v>
          </cell>
          <cell r="D771" t="str">
            <v>Tapijt</v>
          </cell>
          <cell r="E771">
            <v>52</v>
          </cell>
          <cell r="F771">
            <v>0.37501242378997135</v>
          </cell>
          <cell r="G771">
            <v>8.3808622620380732E-2</v>
          </cell>
          <cell r="H771">
            <v>0</v>
          </cell>
          <cell r="I771">
            <v>0</v>
          </cell>
          <cell r="J771">
            <v>0</v>
          </cell>
          <cell r="K771">
            <v>0</v>
          </cell>
          <cell r="L771">
            <v>0</v>
          </cell>
          <cell r="M771">
            <v>0</v>
          </cell>
          <cell r="N771">
            <v>0</v>
          </cell>
          <cell r="O771">
            <v>0</v>
          </cell>
          <cell r="P771">
            <v>0.45882104641035221</v>
          </cell>
          <cell r="Q771">
            <v>113.33394665922357</v>
          </cell>
          <cell r="R771" t="str">
            <v>Keu052t</v>
          </cell>
          <cell r="S771">
            <v>0.98986562150055979</v>
          </cell>
        </row>
        <row r="772">
          <cell r="B772" t="str">
            <v>Keu026t</v>
          </cell>
          <cell r="C772" t="str">
            <v>Keuken</v>
          </cell>
          <cell r="D772" t="str">
            <v>Tapijt</v>
          </cell>
          <cell r="E772">
            <v>26</v>
          </cell>
          <cell r="F772">
            <v>0.21195927584919744</v>
          </cell>
          <cell r="G772">
            <v>6.5858156028368781E-2</v>
          </cell>
          <cell r="H772">
            <v>0</v>
          </cell>
          <cell r="I772">
            <v>0</v>
          </cell>
          <cell r="J772">
            <v>0</v>
          </cell>
          <cell r="K772">
            <v>0</v>
          </cell>
          <cell r="L772">
            <v>0</v>
          </cell>
          <cell r="M772">
            <v>0</v>
          </cell>
          <cell r="N772">
            <v>0</v>
          </cell>
          <cell r="O772">
            <v>0</v>
          </cell>
          <cell r="P772">
            <v>0.27781743187756619</v>
          </cell>
          <cell r="Q772">
            <v>93.586640061730066</v>
          </cell>
          <cell r="R772" t="str">
            <v>Keu026t</v>
          </cell>
          <cell r="S772">
            <v>1.0398656215005597</v>
          </cell>
        </row>
        <row r="773">
          <cell r="B773" t="str">
            <v>Keu012t</v>
          </cell>
          <cell r="C773" t="str">
            <v>Keuken</v>
          </cell>
          <cell r="D773" t="str">
            <v>Tapijt</v>
          </cell>
          <cell r="E773">
            <v>12</v>
          </cell>
          <cell r="F773">
            <v>0.11492027497822571</v>
          </cell>
          <cell r="G773">
            <v>3.4149122807017533E-2</v>
          </cell>
          <cell r="H773">
            <v>0</v>
          </cell>
          <cell r="I773">
            <v>0</v>
          </cell>
          <cell r="J773">
            <v>0</v>
          </cell>
          <cell r="K773">
            <v>0</v>
          </cell>
          <cell r="L773">
            <v>0</v>
          </cell>
          <cell r="M773">
            <v>0</v>
          </cell>
          <cell r="N773">
            <v>0</v>
          </cell>
          <cell r="O773">
            <v>0</v>
          </cell>
          <cell r="P773">
            <v>0.14906939778524325</v>
          </cell>
          <cell r="Q773">
            <v>80.499419587699634</v>
          </cell>
          <cell r="R773" t="str">
            <v>Keu012t</v>
          </cell>
          <cell r="S773">
            <v>1.0898656215005598</v>
          </cell>
        </row>
        <row r="774">
          <cell r="B774" t="str">
            <v>Keu052tz</v>
          </cell>
          <cell r="C774" t="str">
            <v>Keuken, weekend</v>
          </cell>
          <cell r="D774" t="str">
            <v>Tapijt</v>
          </cell>
          <cell r="E774">
            <v>52</v>
          </cell>
          <cell r="F774">
            <v>0.21762962962962967</v>
          </cell>
          <cell r="G774">
            <v>0</v>
          </cell>
          <cell r="H774">
            <v>0</v>
          </cell>
          <cell r="I774">
            <v>0</v>
          </cell>
          <cell r="J774">
            <v>0</v>
          </cell>
          <cell r="K774">
            <v>0</v>
          </cell>
          <cell r="L774">
            <v>0</v>
          </cell>
          <cell r="M774">
            <v>0</v>
          </cell>
          <cell r="N774">
            <v>0</v>
          </cell>
          <cell r="O774">
            <v>0</v>
          </cell>
          <cell r="P774">
            <v>0.21762962962962967</v>
          </cell>
          <cell r="Q774">
            <v>238.93805309734509</v>
          </cell>
          <cell r="R774" t="str">
            <v>Keu052tz</v>
          </cell>
          <cell r="S774">
            <v>1</v>
          </cell>
        </row>
        <row r="775">
          <cell r="B775" t="str">
            <v>Keu001t</v>
          </cell>
          <cell r="D775" t="str">
            <v>Tapijt</v>
          </cell>
          <cell r="E775">
            <v>156</v>
          </cell>
          <cell r="F775">
            <v>0</v>
          </cell>
          <cell r="G775">
            <v>0</v>
          </cell>
          <cell r="H775">
            <v>0</v>
          </cell>
          <cell r="I775">
            <v>0</v>
          </cell>
          <cell r="J775">
            <v>0</v>
          </cell>
          <cell r="K775">
            <v>0</v>
          </cell>
          <cell r="L775">
            <v>0</v>
          </cell>
          <cell r="M775">
            <v>0</v>
          </cell>
          <cell r="N775">
            <v>0</v>
          </cell>
          <cell r="O775">
            <v>0</v>
          </cell>
          <cell r="P775">
            <v>0</v>
          </cell>
          <cell r="Q775">
            <v>0</v>
          </cell>
          <cell r="R775" t="str">
            <v>Keu001t</v>
          </cell>
          <cell r="S775">
            <v>1</v>
          </cell>
        </row>
        <row r="776">
          <cell r="B776" t="str">
            <v>Keu002t</v>
          </cell>
          <cell r="D776" t="str">
            <v>Tapijt</v>
          </cell>
          <cell r="E776">
            <v>2</v>
          </cell>
          <cell r="F776">
            <v>0</v>
          </cell>
          <cell r="G776">
            <v>0</v>
          </cell>
          <cell r="H776">
            <v>0</v>
          </cell>
          <cell r="I776">
            <v>0</v>
          </cell>
          <cell r="J776">
            <v>0</v>
          </cell>
          <cell r="K776">
            <v>0</v>
          </cell>
          <cell r="L776">
            <v>0</v>
          </cell>
          <cell r="M776">
            <v>0</v>
          </cell>
          <cell r="N776">
            <v>0</v>
          </cell>
          <cell r="O776">
            <v>0</v>
          </cell>
          <cell r="P776">
            <v>0</v>
          </cell>
          <cell r="Q776">
            <v>0</v>
          </cell>
          <cell r="R776" t="str">
            <v>Keu002t</v>
          </cell>
          <cell r="S776">
            <v>0.8</v>
          </cell>
        </row>
        <row r="777">
          <cell r="B777" t="str">
            <v>Keu003t</v>
          </cell>
          <cell r="D777" t="str">
            <v>Tapijt</v>
          </cell>
          <cell r="E777">
            <v>3</v>
          </cell>
          <cell r="F777">
            <v>0</v>
          </cell>
          <cell r="G777">
            <v>0</v>
          </cell>
          <cell r="H777">
            <v>0</v>
          </cell>
          <cell r="I777">
            <v>0</v>
          </cell>
          <cell r="J777">
            <v>0</v>
          </cell>
          <cell r="K777">
            <v>0</v>
          </cell>
          <cell r="L777">
            <v>0</v>
          </cell>
          <cell r="M777">
            <v>0</v>
          </cell>
          <cell r="N777">
            <v>0</v>
          </cell>
          <cell r="O777">
            <v>0</v>
          </cell>
          <cell r="P777">
            <v>0</v>
          </cell>
          <cell r="Q777">
            <v>0</v>
          </cell>
          <cell r="R777" t="str">
            <v>Keu003t</v>
          </cell>
          <cell r="S777">
            <v>0.8</v>
          </cell>
        </row>
        <row r="778">
          <cell r="B778" t="str">
            <v>Keu004t</v>
          </cell>
          <cell r="D778" t="str">
            <v>Tapijt</v>
          </cell>
          <cell r="E778">
            <v>4</v>
          </cell>
          <cell r="F778">
            <v>0</v>
          </cell>
          <cell r="G778">
            <v>0</v>
          </cell>
          <cell r="H778">
            <v>0</v>
          </cell>
          <cell r="I778">
            <v>0</v>
          </cell>
          <cell r="J778">
            <v>0</v>
          </cell>
          <cell r="K778">
            <v>0</v>
          </cell>
          <cell r="L778">
            <v>0</v>
          </cell>
          <cell r="M778">
            <v>0</v>
          </cell>
          <cell r="N778">
            <v>0</v>
          </cell>
          <cell r="O778">
            <v>0</v>
          </cell>
          <cell r="P778">
            <v>0</v>
          </cell>
          <cell r="Q778">
            <v>0</v>
          </cell>
          <cell r="R778" t="str">
            <v>Keu004t</v>
          </cell>
          <cell r="S778">
            <v>0.8</v>
          </cell>
        </row>
        <row r="779">
          <cell r="B779" t="str">
            <v>Keu005t</v>
          </cell>
          <cell r="D779" t="str">
            <v>Tapijt</v>
          </cell>
          <cell r="E779">
            <v>5</v>
          </cell>
          <cell r="F779">
            <v>0</v>
          </cell>
          <cell r="G779">
            <v>0</v>
          </cell>
          <cell r="H779">
            <v>0</v>
          </cell>
          <cell r="I779">
            <v>0</v>
          </cell>
          <cell r="J779">
            <v>0</v>
          </cell>
          <cell r="K779">
            <v>0</v>
          </cell>
          <cell r="L779">
            <v>0</v>
          </cell>
          <cell r="M779">
            <v>0</v>
          </cell>
          <cell r="N779">
            <v>0</v>
          </cell>
          <cell r="O779">
            <v>0</v>
          </cell>
          <cell r="P779">
            <v>0</v>
          </cell>
          <cell r="Q779">
            <v>0</v>
          </cell>
          <cell r="R779" t="str">
            <v>Keu005t</v>
          </cell>
          <cell r="S779">
            <v>0.8</v>
          </cell>
        </row>
        <row r="780">
          <cell r="B780" t="str">
            <v>Keu006t</v>
          </cell>
          <cell r="D780" t="str">
            <v>Tapijt</v>
          </cell>
          <cell r="E780">
            <v>6</v>
          </cell>
          <cell r="F780">
            <v>0</v>
          </cell>
          <cell r="G780">
            <v>0</v>
          </cell>
          <cell r="H780">
            <v>0</v>
          </cell>
          <cell r="I780">
            <v>0</v>
          </cell>
          <cell r="J780">
            <v>0</v>
          </cell>
          <cell r="K780">
            <v>0</v>
          </cell>
          <cell r="L780">
            <v>0</v>
          </cell>
          <cell r="M780">
            <v>0</v>
          </cell>
          <cell r="N780">
            <v>0</v>
          </cell>
          <cell r="O780">
            <v>0</v>
          </cell>
          <cell r="P780">
            <v>0</v>
          </cell>
          <cell r="Q780">
            <v>0</v>
          </cell>
          <cell r="R780" t="str">
            <v>Keu006t</v>
          </cell>
          <cell r="S780">
            <v>0.8</v>
          </cell>
        </row>
        <row r="781">
          <cell r="B781" t="str">
            <v>Keu007t</v>
          </cell>
          <cell r="D781" t="str">
            <v>Tapijt</v>
          </cell>
          <cell r="E781">
            <v>7</v>
          </cell>
          <cell r="F781">
            <v>0</v>
          </cell>
          <cell r="G781">
            <v>0</v>
          </cell>
          <cell r="H781">
            <v>0</v>
          </cell>
          <cell r="I781">
            <v>0</v>
          </cell>
          <cell r="J781">
            <v>0</v>
          </cell>
          <cell r="K781">
            <v>0</v>
          </cell>
          <cell r="L781">
            <v>0</v>
          </cell>
          <cell r="M781">
            <v>0</v>
          </cell>
          <cell r="N781">
            <v>0</v>
          </cell>
          <cell r="O781">
            <v>0</v>
          </cell>
          <cell r="P781">
            <v>0</v>
          </cell>
          <cell r="Q781">
            <v>0</v>
          </cell>
          <cell r="R781" t="str">
            <v>Keu007t</v>
          </cell>
          <cell r="S781">
            <v>0.8</v>
          </cell>
        </row>
        <row r="782">
          <cell r="B782" t="str">
            <v>Keu008t</v>
          </cell>
          <cell r="D782" t="str">
            <v>Tapijt</v>
          </cell>
          <cell r="E782">
            <v>8</v>
          </cell>
          <cell r="F782">
            <v>0</v>
          </cell>
          <cell r="G782">
            <v>0</v>
          </cell>
          <cell r="H782">
            <v>0</v>
          </cell>
          <cell r="I782">
            <v>0</v>
          </cell>
          <cell r="J782">
            <v>0</v>
          </cell>
          <cell r="K782">
            <v>0</v>
          </cell>
          <cell r="L782">
            <v>0</v>
          </cell>
          <cell r="M782">
            <v>0</v>
          </cell>
          <cell r="N782">
            <v>0</v>
          </cell>
          <cell r="O782">
            <v>0</v>
          </cell>
          <cell r="P782">
            <v>0</v>
          </cell>
          <cell r="Q782">
            <v>0</v>
          </cell>
          <cell r="R782" t="str">
            <v>Keu008t</v>
          </cell>
          <cell r="S782">
            <v>0.8</v>
          </cell>
        </row>
        <row r="783">
          <cell r="B783" t="str">
            <v>Keu009t</v>
          </cell>
          <cell r="D783" t="str">
            <v>Tapijt</v>
          </cell>
          <cell r="E783">
            <v>9</v>
          </cell>
          <cell r="F783">
            <v>0</v>
          </cell>
          <cell r="G783">
            <v>0</v>
          </cell>
          <cell r="H783">
            <v>0</v>
          </cell>
          <cell r="I783">
            <v>0</v>
          </cell>
          <cell r="J783">
            <v>0</v>
          </cell>
          <cell r="K783">
            <v>0</v>
          </cell>
          <cell r="L783">
            <v>0</v>
          </cell>
          <cell r="M783">
            <v>0</v>
          </cell>
          <cell r="N783">
            <v>0</v>
          </cell>
          <cell r="O783">
            <v>0</v>
          </cell>
          <cell r="P783">
            <v>0</v>
          </cell>
          <cell r="Q783">
            <v>0</v>
          </cell>
          <cell r="R783" t="str">
            <v>Keu009t</v>
          </cell>
          <cell r="S783">
            <v>0.8</v>
          </cell>
        </row>
        <row r="784">
          <cell r="B784" t="str">
            <v>Keu010t</v>
          </cell>
          <cell r="D784" t="str">
            <v>Tapijt</v>
          </cell>
          <cell r="E784">
            <v>10</v>
          </cell>
          <cell r="F784">
            <v>0</v>
          </cell>
          <cell r="G784">
            <v>0</v>
          </cell>
          <cell r="H784">
            <v>0</v>
          </cell>
          <cell r="I784">
            <v>0</v>
          </cell>
          <cell r="J784">
            <v>0</v>
          </cell>
          <cell r="K784">
            <v>0</v>
          </cell>
          <cell r="L784">
            <v>0</v>
          </cell>
          <cell r="M784">
            <v>0</v>
          </cell>
          <cell r="N784">
            <v>0</v>
          </cell>
          <cell r="O784">
            <v>0</v>
          </cell>
          <cell r="P784">
            <v>0</v>
          </cell>
          <cell r="Q784">
            <v>0</v>
          </cell>
          <cell r="R784" t="str">
            <v>Keu010t</v>
          </cell>
          <cell r="S784">
            <v>0.8</v>
          </cell>
        </row>
        <row r="785">
          <cell r="B785" t="str">
            <v>Keu011t</v>
          </cell>
          <cell r="D785" t="str">
            <v>Tapijt</v>
          </cell>
          <cell r="E785">
            <v>11</v>
          </cell>
          <cell r="F785">
            <v>0</v>
          </cell>
          <cell r="G785">
            <v>0</v>
          </cell>
          <cell r="H785">
            <v>0</v>
          </cell>
          <cell r="I785">
            <v>0</v>
          </cell>
          <cell r="J785">
            <v>0</v>
          </cell>
          <cell r="K785">
            <v>0</v>
          </cell>
          <cell r="L785">
            <v>0</v>
          </cell>
          <cell r="M785">
            <v>0</v>
          </cell>
          <cell r="N785">
            <v>0</v>
          </cell>
          <cell r="O785">
            <v>0</v>
          </cell>
          <cell r="P785">
            <v>0</v>
          </cell>
          <cell r="Q785">
            <v>0</v>
          </cell>
          <cell r="R785" t="str">
            <v>Keu011t</v>
          </cell>
          <cell r="S785">
            <v>0.8</v>
          </cell>
        </row>
        <row r="787">
          <cell r="B787" t="str">
            <v>Kle260l</v>
          </cell>
          <cell r="C787" t="str">
            <v>Kleedruimte</v>
          </cell>
          <cell r="D787" t="str">
            <v>Lino/PVC</v>
          </cell>
          <cell r="E787">
            <v>260</v>
          </cell>
          <cell r="F787">
            <v>1.6594444444444443</v>
          </cell>
          <cell r="G787">
            <v>0.31</v>
          </cell>
          <cell r="H787">
            <v>0</v>
          </cell>
          <cell r="I787">
            <v>0</v>
          </cell>
          <cell r="J787">
            <v>0</v>
          </cell>
          <cell r="K787">
            <v>0</v>
          </cell>
          <cell r="L787">
            <v>0</v>
          </cell>
          <cell r="M787">
            <v>0</v>
          </cell>
          <cell r="N787">
            <v>0</v>
          </cell>
          <cell r="O787">
            <v>0</v>
          </cell>
          <cell r="P787">
            <v>1.9694444444444443</v>
          </cell>
          <cell r="Q787">
            <v>132.01692524682653</v>
          </cell>
          <cell r="R787" t="str">
            <v>Kle260l</v>
          </cell>
          <cell r="S787">
            <v>1</v>
          </cell>
        </row>
        <row r="788">
          <cell r="B788" t="str">
            <v>Kle260ln</v>
          </cell>
          <cell r="C788" t="str">
            <v>Kleedruimte, naloopronde</v>
          </cell>
          <cell r="D788" t="str">
            <v>Lino/PVC</v>
          </cell>
          <cell r="E788">
            <v>260</v>
          </cell>
          <cell r="F788">
            <v>1.5166666666666666</v>
          </cell>
          <cell r="G788">
            <v>0</v>
          </cell>
          <cell r="H788">
            <v>0</v>
          </cell>
          <cell r="I788">
            <v>0</v>
          </cell>
          <cell r="J788">
            <v>0</v>
          </cell>
          <cell r="K788">
            <v>0</v>
          </cell>
          <cell r="L788">
            <v>0</v>
          </cell>
          <cell r="M788">
            <v>0</v>
          </cell>
          <cell r="N788">
            <v>0</v>
          </cell>
          <cell r="O788">
            <v>0</v>
          </cell>
          <cell r="P788">
            <v>1.5166666666666666</v>
          </cell>
          <cell r="Q788">
            <v>171.42857142857144</v>
          </cell>
          <cell r="R788" t="str">
            <v>Kle260ln</v>
          </cell>
          <cell r="S788">
            <v>1.5</v>
          </cell>
        </row>
        <row r="789">
          <cell r="B789" t="str">
            <v>Kle156l</v>
          </cell>
          <cell r="C789" t="str">
            <v>Kleedruimte</v>
          </cell>
          <cell r="D789" t="str">
            <v>Lino/PVC</v>
          </cell>
          <cell r="E789">
            <v>156</v>
          </cell>
          <cell r="F789">
            <v>1.2550000000000001</v>
          </cell>
          <cell r="G789">
            <v>0.31</v>
          </cell>
          <cell r="H789">
            <v>0</v>
          </cell>
          <cell r="I789">
            <v>0</v>
          </cell>
          <cell r="J789">
            <v>0</v>
          </cell>
          <cell r="K789">
            <v>0</v>
          </cell>
          <cell r="L789">
            <v>0</v>
          </cell>
          <cell r="M789">
            <v>0</v>
          </cell>
          <cell r="N789">
            <v>0</v>
          </cell>
          <cell r="O789">
            <v>0</v>
          </cell>
          <cell r="P789">
            <v>1.5649999999999997</v>
          </cell>
          <cell r="Q789">
            <v>99.680511182108646</v>
          </cell>
          <cell r="R789" t="str">
            <v>Kle156l</v>
          </cell>
          <cell r="S789">
            <v>1</v>
          </cell>
        </row>
        <row r="790">
          <cell r="B790" t="str">
            <v>Kle130l</v>
          </cell>
          <cell r="C790" t="str">
            <v>Kleedruimte</v>
          </cell>
          <cell r="D790" t="str">
            <v>Lino/PVC</v>
          </cell>
          <cell r="E790">
            <v>130</v>
          </cell>
          <cell r="F790">
            <v>1.2115833333333332</v>
          </cell>
          <cell r="G790">
            <v>0.32550000000000001</v>
          </cell>
          <cell r="H790">
            <v>0</v>
          </cell>
          <cell r="I790">
            <v>0</v>
          </cell>
          <cell r="J790">
            <v>0</v>
          </cell>
          <cell r="K790">
            <v>0</v>
          </cell>
          <cell r="L790">
            <v>0</v>
          </cell>
          <cell r="M790">
            <v>0</v>
          </cell>
          <cell r="N790">
            <v>0</v>
          </cell>
          <cell r="O790">
            <v>0</v>
          </cell>
          <cell r="P790">
            <v>1.5370833333333331</v>
          </cell>
          <cell r="Q790">
            <v>84.575765790187049</v>
          </cell>
          <cell r="R790" t="str">
            <v>Kle130l</v>
          </cell>
          <cell r="S790">
            <v>1.05</v>
          </cell>
        </row>
        <row r="791">
          <cell r="B791" t="str">
            <v>Kle104l</v>
          </cell>
          <cell r="C791" t="str">
            <v>Kleedruimte</v>
          </cell>
          <cell r="D791" t="str">
            <v>Lino/PVC</v>
          </cell>
          <cell r="E791">
            <v>104</v>
          </cell>
          <cell r="F791">
            <v>0.69649999999999979</v>
          </cell>
          <cell r="G791">
            <v>0.217</v>
          </cell>
          <cell r="H791">
            <v>0</v>
          </cell>
          <cell r="I791">
            <v>0</v>
          </cell>
          <cell r="J791">
            <v>0</v>
          </cell>
          <cell r="K791">
            <v>0</v>
          </cell>
          <cell r="L791">
            <v>0</v>
          </cell>
          <cell r="M791">
            <v>0</v>
          </cell>
          <cell r="N791">
            <v>0</v>
          </cell>
          <cell r="O791">
            <v>0</v>
          </cell>
          <cell r="P791">
            <v>0.91349999999999987</v>
          </cell>
          <cell r="Q791">
            <v>113.84783798576903</v>
          </cell>
          <cell r="R791" t="str">
            <v>Kle104l</v>
          </cell>
          <cell r="S791">
            <v>0.7</v>
          </cell>
        </row>
        <row r="792">
          <cell r="B792" t="str">
            <v>Kle052l</v>
          </cell>
          <cell r="C792" t="str">
            <v>Kleedruimte</v>
          </cell>
          <cell r="D792" t="str">
            <v>Lino/PVC</v>
          </cell>
          <cell r="E792">
            <v>52</v>
          </cell>
          <cell r="F792">
            <v>0.55494444444444435</v>
          </cell>
          <cell r="G792">
            <v>0.217</v>
          </cell>
          <cell r="H792">
            <v>0</v>
          </cell>
          <cell r="I792">
            <v>0</v>
          </cell>
          <cell r="J792">
            <v>0</v>
          </cell>
          <cell r="K792">
            <v>0</v>
          </cell>
          <cell r="L792">
            <v>0</v>
          </cell>
          <cell r="M792">
            <v>0</v>
          </cell>
          <cell r="N792">
            <v>0</v>
          </cell>
          <cell r="O792">
            <v>0</v>
          </cell>
          <cell r="P792">
            <v>0.77194444444444443</v>
          </cell>
          <cell r="Q792">
            <v>67.362360561353</v>
          </cell>
          <cell r="R792" t="str">
            <v>Kle052l</v>
          </cell>
          <cell r="S792">
            <v>0.7</v>
          </cell>
        </row>
        <row r="793">
          <cell r="B793" t="str">
            <v>Kle026l</v>
          </cell>
          <cell r="C793" t="str">
            <v>Kleedruimte</v>
          </cell>
          <cell r="D793" t="str">
            <v>Lino/PVC</v>
          </cell>
          <cell r="E793">
            <v>26</v>
          </cell>
          <cell r="F793">
            <v>0.60899999999999999</v>
          </cell>
          <cell r="G793">
            <v>0.27600000000000002</v>
          </cell>
          <cell r="H793">
            <v>0</v>
          </cell>
          <cell r="I793">
            <v>0</v>
          </cell>
          <cell r="J793">
            <v>0</v>
          </cell>
          <cell r="K793">
            <v>0</v>
          </cell>
          <cell r="L793">
            <v>0</v>
          </cell>
          <cell r="M793">
            <v>0</v>
          </cell>
          <cell r="N793">
            <v>0</v>
          </cell>
          <cell r="O793">
            <v>0</v>
          </cell>
          <cell r="P793">
            <v>0.88500000000000012</v>
          </cell>
          <cell r="Q793">
            <v>29.378531073446325</v>
          </cell>
          <cell r="R793" t="str">
            <v>Kle026l</v>
          </cell>
          <cell r="S793">
            <v>1.2</v>
          </cell>
        </row>
        <row r="794">
          <cell r="B794" t="str">
            <v>Kle012l</v>
          </cell>
          <cell r="C794" t="str">
            <v>Kleedruimte</v>
          </cell>
          <cell r="D794" t="str">
            <v>Lino/PVC</v>
          </cell>
          <cell r="E794">
            <v>12</v>
          </cell>
          <cell r="F794">
            <v>0.39999999999999997</v>
          </cell>
          <cell r="G794">
            <v>0.13750000000000001</v>
          </cell>
          <cell r="H794">
            <v>0</v>
          </cell>
          <cell r="I794">
            <v>0</v>
          </cell>
          <cell r="J794">
            <v>0</v>
          </cell>
          <cell r="K794">
            <v>0</v>
          </cell>
          <cell r="L794">
            <v>0</v>
          </cell>
          <cell r="M794">
            <v>0</v>
          </cell>
          <cell r="N794">
            <v>0</v>
          </cell>
          <cell r="O794">
            <v>0</v>
          </cell>
          <cell r="P794">
            <v>0.53750000000000009</v>
          </cell>
          <cell r="Q794">
            <v>22.325581395348834</v>
          </cell>
          <cell r="R794" t="str">
            <v>Kle012l</v>
          </cell>
          <cell r="S794">
            <v>1.25</v>
          </cell>
        </row>
        <row r="795">
          <cell r="B795" t="str">
            <v>Kle052lz</v>
          </cell>
          <cell r="C795" t="str">
            <v>Kleedruimte, weekend</v>
          </cell>
          <cell r="D795" t="str">
            <v>Lino/PVC</v>
          </cell>
          <cell r="E795">
            <v>52</v>
          </cell>
          <cell r="F795">
            <v>0.30333333333333334</v>
          </cell>
          <cell r="G795">
            <v>0</v>
          </cell>
          <cell r="H795">
            <v>0</v>
          </cell>
          <cell r="I795">
            <v>0</v>
          </cell>
          <cell r="J795">
            <v>0</v>
          </cell>
          <cell r="K795">
            <v>0</v>
          </cell>
          <cell r="L795">
            <v>0</v>
          </cell>
          <cell r="M795">
            <v>0</v>
          </cell>
          <cell r="N795">
            <v>0</v>
          </cell>
          <cell r="O795">
            <v>0</v>
          </cell>
          <cell r="P795">
            <v>0.30333333333333334</v>
          </cell>
          <cell r="Q795">
            <v>171.42857142857142</v>
          </cell>
          <cell r="R795" t="str">
            <v>Kle052lz</v>
          </cell>
          <cell r="S795">
            <v>1.5</v>
          </cell>
        </row>
        <row r="796">
          <cell r="B796" t="str">
            <v>Kle001l</v>
          </cell>
          <cell r="D796" t="str">
            <v>Lino/PVC</v>
          </cell>
          <cell r="E796">
            <v>1</v>
          </cell>
          <cell r="F796">
            <v>0</v>
          </cell>
          <cell r="G796">
            <v>0</v>
          </cell>
          <cell r="H796">
            <v>0</v>
          </cell>
          <cell r="I796">
            <v>0</v>
          </cell>
          <cell r="J796">
            <v>0</v>
          </cell>
          <cell r="K796">
            <v>0</v>
          </cell>
          <cell r="L796">
            <v>0</v>
          </cell>
          <cell r="M796">
            <v>0</v>
          </cell>
          <cell r="N796">
            <v>0</v>
          </cell>
          <cell r="O796">
            <v>0</v>
          </cell>
          <cell r="P796">
            <v>0</v>
          </cell>
          <cell r="Q796">
            <v>0</v>
          </cell>
          <cell r="R796" t="str">
            <v>Kle001l</v>
          </cell>
          <cell r="S796">
            <v>0.8</v>
          </cell>
        </row>
        <row r="797">
          <cell r="B797" t="str">
            <v>Kle002l</v>
          </cell>
          <cell r="D797" t="str">
            <v>Lino/PVC</v>
          </cell>
          <cell r="E797">
            <v>2</v>
          </cell>
          <cell r="F797">
            <v>0</v>
          </cell>
          <cell r="G797">
            <v>0</v>
          </cell>
          <cell r="H797">
            <v>0</v>
          </cell>
          <cell r="I797">
            <v>0</v>
          </cell>
          <cell r="J797">
            <v>0</v>
          </cell>
          <cell r="K797">
            <v>0</v>
          </cell>
          <cell r="L797">
            <v>0</v>
          </cell>
          <cell r="M797">
            <v>0</v>
          </cell>
          <cell r="N797">
            <v>0</v>
          </cell>
          <cell r="O797">
            <v>0</v>
          </cell>
          <cell r="P797">
            <v>0</v>
          </cell>
          <cell r="Q797">
            <v>0</v>
          </cell>
          <cell r="R797" t="str">
            <v>Kle002l</v>
          </cell>
          <cell r="S797">
            <v>0.8</v>
          </cell>
        </row>
        <row r="798">
          <cell r="B798" t="str">
            <v>Kle003l</v>
          </cell>
          <cell r="D798" t="str">
            <v>Lino/PVC</v>
          </cell>
          <cell r="E798">
            <v>3</v>
          </cell>
          <cell r="F798">
            <v>0</v>
          </cell>
          <cell r="G798">
            <v>0</v>
          </cell>
          <cell r="H798">
            <v>0</v>
          </cell>
          <cell r="I798">
            <v>0</v>
          </cell>
          <cell r="J798">
            <v>0</v>
          </cell>
          <cell r="K798">
            <v>0</v>
          </cell>
          <cell r="L798">
            <v>0</v>
          </cell>
          <cell r="M798">
            <v>0</v>
          </cell>
          <cell r="N798">
            <v>0</v>
          </cell>
          <cell r="O798">
            <v>0</v>
          </cell>
          <cell r="P798">
            <v>0</v>
          </cell>
          <cell r="Q798">
            <v>0</v>
          </cell>
          <cell r="R798" t="str">
            <v>Kle003l</v>
          </cell>
          <cell r="S798">
            <v>0.8</v>
          </cell>
        </row>
        <row r="799">
          <cell r="B799" t="str">
            <v>Kle004l</v>
          </cell>
          <cell r="D799" t="str">
            <v>Lino/PVC</v>
          </cell>
          <cell r="E799">
            <v>4</v>
          </cell>
          <cell r="F799">
            <v>0</v>
          </cell>
          <cell r="G799">
            <v>0</v>
          </cell>
          <cell r="H799">
            <v>0</v>
          </cell>
          <cell r="I799">
            <v>0</v>
          </cell>
          <cell r="J799">
            <v>0</v>
          </cell>
          <cell r="K799">
            <v>0</v>
          </cell>
          <cell r="L799">
            <v>0</v>
          </cell>
          <cell r="M799">
            <v>0</v>
          </cell>
          <cell r="N799">
            <v>0</v>
          </cell>
          <cell r="O799">
            <v>0</v>
          </cell>
          <cell r="P799">
            <v>0</v>
          </cell>
          <cell r="Q799">
            <v>0</v>
          </cell>
          <cell r="R799" t="str">
            <v>Kle004l</v>
          </cell>
          <cell r="S799">
            <v>0.8</v>
          </cell>
        </row>
        <row r="800">
          <cell r="B800" t="str">
            <v>Kle005l</v>
          </cell>
          <cell r="D800" t="str">
            <v>Lino/PVC</v>
          </cell>
          <cell r="E800">
            <v>5</v>
          </cell>
          <cell r="F800">
            <v>0</v>
          </cell>
          <cell r="G800">
            <v>0</v>
          </cell>
          <cell r="H800">
            <v>0</v>
          </cell>
          <cell r="I800">
            <v>0</v>
          </cell>
          <cell r="J800">
            <v>0</v>
          </cell>
          <cell r="K800">
            <v>0</v>
          </cell>
          <cell r="L800">
            <v>0</v>
          </cell>
          <cell r="M800">
            <v>0</v>
          </cell>
          <cell r="N800">
            <v>0</v>
          </cell>
          <cell r="O800">
            <v>0</v>
          </cell>
          <cell r="P800">
            <v>0</v>
          </cell>
          <cell r="Q800">
            <v>0</v>
          </cell>
          <cell r="R800" t="str">
            <v>Kle005l</v>
          </cell>
          <cell r="S800">
            <v>0.8</v>
          </cell>
        </row>
        <row r="801">
          <cell r="B801" t="str">
            <v>Kle006l</v>
          </cell>
          <cell r="D801" t="str">
            <v>Lino/PVC</v>
          </cell>
          <cell r="E801">
            <v>6</v>
          </cell>
          <cell r="F801">
            <v>0</v>
          </cell>
          <cell r="G801">
            <v>0</v>
          </cell>
          <cell r="H801">
            <v>0</v>
          </cell>
          <cell r="I801">
            <v>0</v>
          </cell>
          <cell r="J801">
            <v>0</v>
          </cell>
          <cell r="K801">
            <v>0</v>
          </cell>
          <cell r="L801">
            <v>0</v>
          </cell>
          <cell r="M801">
            <v>0</v>
          </cell>
          <cell r="N801">
            <v>0</v>
          </cell>
          <cell r="O801">
            <v>0</v>
          </cell>
          <cell r="P801">
            <v>0</v>
          </cell>
          <cell r="Q801">
            <v>0</v>
          </cell>
          <cell r="R801" t="str">
            <v>Kle006l</v>
          </cell>
          <cell r="S801">
            <v>0.8</v>
          </cell>
        </row>
        <row r="802">
          <cell r="B802" t="str">
            <v>Kle007l</v>
          </cell>
          <cell r="D802" t="str">
            <v>Lino/PVC</v>
          </cell>
          <cell r="E802">
            <v>7</v>
          </cell>
          <cell r="F802">
            <v>0</v>
          </cell>
          <cell r="G802">
            <v>0</v>
          </cell>
          <cell r="H802">
            <v>0</v>
          </cell>
          <cell r="I802">
            <v>0</v>
          </cell>
          <cell r="J802">
            <v>0</v>
          </cell>
          <cell r="K802">
            <v>0</v>
          </cell>
          <cell r="L802">
            <v>0</v>
          </cell>
          <cell r="M802">
            <v>0</v>
          </cell>
          <cell r="N802">
            <v>0</v>
          </cell>
          <cell r="O802">
            <v>0</v>
          </cell>
          <cell r="P802">
            <v>0</v>
          </cell>
          <cell r="Q802">
            <v>0</v>
          </cell>
          <cell r="R802" t="str">
            <v>Kle007l</v>
          </cell>
          <cell r="S802">
            <v>0.8</v>
          </cell>
        </row>
        <row r="803">
          <cell r="B803" t="str">
            <v>Kle008l</v>
          </cell>
          <cell r="D803" t="str">
            <v>Lino/PVC</v>
          </cell>
          <cell r="E803">
            <v>8</v>
          </cell>
          <cell r="F803">
            <v>0</v>
          </cell>
          <cell r="G803">
            <v>0</v>
          </cell>
          <cell r="H803">
            <v>0</v>
          </cell>
          <cell r="I803">
            <v>0</v>
          </cell>
          <cell r="J803">
            <v>0</v>
          </cell>
          <cell r="K803">
            <v>0</v>
          </cell>
          <cell r="L803">
            <v>0</v>
          </cell>
          <cell r="M803">
            <v>0</v>
          </cell>
          <cell r="N803">
            <v>0</v>
          </cell>
          <cell r="O803">
            <v>0</v>
          </cell>
          <cell r="P803">
            <v>0</v>
          </cell>
          <cell r="Q803">
            <v>0</v>
          </cell>
          <cell r="R803" t="str">
            <v>Kle008l</v>
          </cell>
          <cell r="S803">
            <v>0.8</v>
          </cell>
        </row>
        <row r="804">
          <cell r="B804" t="str">
            <v>Kle009l</v>
          </cell>
          <cell r="D804" t="str">
            <v>Lino/PVC</v>
          </cell>
          <cell r="E804">
            <v>9</v>
          </cell>
          <cell r="F804">
            <v>0</v>
          </cell>
          <cell r="G804">
            <v>0</v>
          </cell>
          <cell r="H804">
            <v>0</v>
          </cell>
          <cell r="I804">
            <v>0</v>
          </cell>
          <cell r="J804">
            <v>0</v>
          </cell>
          <cell r="K804">
            <v>0</v>
          </cell>
          <cell r="L804">
            <v>0</v>
          </cell>
          <cell r="M804">
            <v>0</v>
          </cell>
          <cell r="N804">
            <v>0</v>
          </cell>
          <cell r="O804">
            <v>0</v>
          </cell>
          <cell r="P804">
            <v>0</v>
          </cell>
          <cell r="Q804">
            <v>0</v>
          </cell>
          <cell r="R804" t="str">
            <v>Kle009l</v>
          </cell>
          <cell r="S804">
            <v>0.8</v>
          </cell>
        </row>
        <row r="805">
          <cell r="B805" t="str">
            <v>Kle010l</v>
          </cell>
          <cell r="D805" t="str">
            <v>Lino/PVC</v>
          </cell>
          <cell r="E805">
            <v>10</v>
          </cell>
          <cell r="F805">
            <v>0</v>
          </cell>
          <cell r="G805">
            <v>0</v>
          </cell>
          <cell r="H805">
            <v>0</v>
          </cell>
          <cell r="I805">
            <v>0</v>
          </cell>
          <cell r="J805">
            <v>0</v>
          </cell>
          <cell r="K805">
            <v>0</v>
          </cell>
          <cell r="L805">
            <v>0</v>
          </cell>
          <cell r="M805">
            <v>0</v>
          </cell>
          <cell r="N805">
            <v>0</v>
          </cell>
          <cell r="O805">
            <v>0</v>
          </cell>
          <cell r="P805">
            <v>0</v>
          </cell>
          <cell r="Q805">
            <v>0</v>
          </cell>
          <cell r="R805" t="str">
            <v>Kle010l</v>
          </cell>
          <cell r="S805">
            <v>0.8</v>
          </cell>
        </row>
        <row r="806">
          <cell r="B806" t="str">
            <v>Kle011l</v>
          </cell>
          <cell r="D806" t="str">
            <v>Lino/PVC</v>
          </cell>
          <cell r="E806">
            <v>11</v>
          </cell>
          <cell r="F806">
            <v>0</v>
          </cell>
          <cell r="G806">
            <v>0</v>
          </cell>
          <cell r="H806">
            <v>0</v>
          </cell>
          <cell r="I806">
            <v>0</v>
          </cell>
          <cell r="J806">
            <v>0</v>
          </cell>
          <cell r="K806">
            <v>0</v>
          </cell>
          <cell r="L806">
            <v>0</v>
          </cell>
          <cell r="M806">
            <v>0</v>
          </cell>
          <cell r="N806">
            <v>0</v>
          </cell>
          <cell r="O806">
            <v>0</v>
          </cell>
          <cell r="P806">
            <v>0</v>
          </cell>
          <cell r="Q806">
            <v>0</v>
          </cell>
          <cell r="R806" t="str">
            <v>Kle011l</v>
          </cell>
          <cell r="S806">
            <v>0.8</v>
          </cell>
        </row>
        <row r="808">
          <cell r="B808" t="str">
            <v>Kle260s</v>
          </cell>
          <cell r="C808" t="str">
            <v>Kleedruimte</v>
          </cell>
          <cell r="D808" t="str">
            <v>Steen</v>
          </cell>
          <cell r="E808">
            <v>260</v>
          </cell>
          <cell r="F808">
            <v>1.6177777777777775</v>
          </cell>
          <cell r="G808">
            <v>0.31</v>
          </cell>
          <cell r="H808">
            <v>0</v>
          </cell>
          <cell r="I808">
            <v>0</v>
          </cell>
          <cell r="J808">
            <v>0</v>
          </cell>
          <cell r="K808">
            <v>0</v>
          </cell>
          <cell r="L808">
            <v>0</v>
          </cell>
          <cell r="M808">
            <v>0</v>
          </cell>
          <cell r="N808">
            <v>0</v>
          </cell>
          <cell r="O808">
            <v>0</v>
          </cell>
          <cell r="P808">
            <v>1.9277777777777776</v>
          </cell>
          <cell r="Q808">
            <v>134.87031700288185</v>
          </cell>
          <cell r="R808" t="str">
            <v>Kle260s</v>
          </cell>
          <cell r="S808">
            <v>1</v>
          </cell>
        </row>
        <row r="809">
          <cell r="B809" t="str">
            <v>Kle260sn</v>
          </cell>
          <cell r="C809" t="str">
            <v>Kleedruimte, naloopronde</v>
          </cell>
          <cell r="D809" t="str">
            <v>Steen</v>
          </cell>
          <cell r="E809">
            <v>260</v>
          </cell>
          <cell r="F809">
            <v>1.5166666666666666</v>
          </cell>
          <cell r="G809">
            <v>0</v>
          </cell>
          <cell r="H809">
            <v>0</v>
          </cell>
          <cell r="I809">
            <v>0</v>
          </cell>
          <cell r="J809">
            <v>0</v>
          </cell>
          <cell r="K809">
            <v>0</v>
          </cell>
          <cell r="L809">
            <v>0</v>
          </cell>
          <cell r="M809">
            <v>0</v>
          </cell>
          <cell r="N809">
            <v>0</v>
          </cell>
          <cell r="O809">
            <v>0</v>
          </cell>
          <cell r="P809">
            <v>1.5166666666666666</v>
          </cell>
          <cell r="Q809">
            <v>171.42857142857144</v>
          </cell>
          <cell r="R809" t="str">
            <v>Kle260sn</v>
          </cell>
          <cell r="S809">
            <v>1.5</v>
          </cell>
        </row>
        <row r="810">
          <cell r="B810" t="str">
            <v>Kle156s</v>
          </cell>
          <cell r="C810" t="str">
            <v>Kleedruimte</v>
          </cell>
          <cell r="D810" t="str">
            <v>Steen</v>
          </cell>
          <cell r="E810">
            <v>156</v>
          </cell>
          <cell r="F810">
            <v>1.2133333333333334</v>
          </cell>
          <cell r="G810">
            <v>0.31</v>
          </cell>
          <cell r="H810">
            <v>0</v>
          </cell>
          <cell r="I810">
            <v>0</v>
          </cell>
          <cell r="J810">
            <v>0</v>
          </cell>
          <cell r="K810">
            <v>0</v>
          </cell>
          <cell r="L810">
            <v>0</v>
          </cell>
          <cell r="M810">
            <v>0</v>
          </cell>
          <cell r="N810">
            <v>0</v>
          </cell>
          <cell r="O810">
            <v>0</v>
          </cell>
          <cell r="P810">
            <v>1.523333333333333</v>
          </cell>
          <cell r="Q810">
            <v>102.40700218818382</v>
          </cell>
          <cell r="R810" t="str">
            <v>Kle156s</v>
          </cell>
          <cell r="S810">
            <v>1</v>
          </cell>
        </row>
        <row r="811">
          <cell r="B811" t="str">
            <v>Kle130s</v>
          </cell>
          <cell r="C811" t="str">
            <v>Kleedruimte</v>
          </cell>
          <cell r="D811" t="str">
            <v>Steen</v>
          </cell>
          <cell r="E811">
            <v>130</v>
          </cell>
          <cell r="F811">
            <v>1.1678333333333333</v>
          </cell>
          <cell r="G811">
            <v>0.32550000000000001</v>
          </cell>
          <cell r="H811">
            <v>0</v>
          </cell>
          <cell r="I811">
            <v>0</v>
          </cell>
          <cell r="J811">
            <v>0</v>
          </cell>
          <cell r="K811">
            <v>0</v>
          </cell>
          <cell r="L811">
            <v>0</v>
          </cell>
          <cell r="M811">
            <v>0</v>
          </cell>
          <cell r="N811">
            <v>0</v>
          </cell>
          <cell r="O811">
            <v>0</v>
          </cell>
          <cell r="P811">
            <v>1.4933333333333332</v>
          </cell>
          <cell r="Q811">
            <v>87.053571428571431</v>
          </cell>
          <cell r="R811" t="str">
            <v>Kle130s</v>
          </cell>
          <cell r="S811">
            <v>1.05</v>
          </cell>
        </row>
        <row r="812">
          <cell r="B812" t="str">
            <v>Kle104s</v>
          </cell>
          <cell r="C812" t="str">
            <v>Kleedruimte</v>
          </cell>
          <cell r="D812" t="str">
            <v>Steen</v>
          </cell>
          <cell r="E812">
            <v>104</v>
          </cell>
          <cell r="F812">
            <v>1.1122222222222222</v>
          </cell>
          <cell r="G812">
            <v>0.34100000000000003</v>
          </cell>
          <cell r="H812">
            <v>0</v>
          </cell>
          <cell r="I812">
            <v>0</v>
          </cell>
          <cell r="J812">
            <v>0</v>
          </cell>
          <cell r="K812">
            <v>0</v>
          </cell>
          <cell r="L812">
            <v>0</v>
          </cell>
          <cell r="M812">
            <v>0</v>
          </cell>
          <cell r="N812">
            <v>0</v>
          </cell>
          <cell r="O812">
            <v>0</v>
          </cell>
          <cell r="P812">
            <v>1.4532222222222226</v>
          </cell>
          <cell r="Q812">
            <v>71.565104365777174</v>
          </cell>
          <cell r="R812" t="str">
            <v>Kle104s</v>
          </cell>
          <cell r="S812">
            <v>1.1000000000000001</v>
          </cell>
        </row>
        <row r="813">
          <cell r="B813" t="str">
            <v>Kle052s</v>
          </cell>
          <cell r="C813" t="str">
            <v>Kleedruimte</v>
          </cell>
          <cell r="D813" t="str">
            <v>Steen</v>
          </cell>
          <cell r="E813">
            <v>52</v>
          </cell>
          <cell r="F813">
            <v>0.93022222222222206</v>
          </cell>
          <cell r="G813">
            <v>0.35649999999999998</v>
          </cell>
          <cell r="H813">
            <v>0</v>
          </cell>
          <cell r="I813">
            <v>0</v>
          </cell>
          <cell r="J813">
            <v>0</v>
          </cell>
          <cell r="K813">
            <v>0</v>
          </cell>
          <cell r="L813">
            <v>0</v>
          </cell>
          <cell r="M813">
            <v>0</v>
          </cell>
          <cell r="N813">
            <v>0</v>
          </cell>
          <cell r="O813">
            <v>0</v>
          </cell>
          <cell r="P813">
            <v>1.2867222222222223</v>
          </cell>
          <cell r="Q813">
            <v>40.41276283407452</v>
          </cell>
          <cell r="R813" t="str">
            <v>Kle052s</v>
          </cell>
          <cell r="S813">
            <v>1.1499999999999999</v>
          </cell>
        </row>
        <row r="814">
          <cell r="B814" t="str">
            <v>Kle026s</v>
          </cell>
          <cell r="C814" t="str">
            <v>Kleedruimte</v>
          </cell>
          <cell r="D814" t="str">
            <v>Steen</v>
          </cell>
          <cell r="E814">
            <v>26</v>
          </cell>
          <cell r="F814">
            <v>0.55899999999999994</v>
          </cell>
          <cell r="G814">
            <v>0.27600000000000002</v>
          </cell>
          <cell r="H814">
            <v>0</v>
          </cell>
          <cell r="I814">
            <v>0</v>
          </cell>
          <cell r="J814">
            <v>0</v>
          </cell>
          <cell r="K814">
            <v>0</v>
          </cell>
          <cell r="L814">
            <v>0</v>
          </cell>
          <cell r="M814">
            <v>0</v>
          </cell>
          <cell r="N814">
            <v>0</v>
          </cell>
          <cell r="O814">
            <v>0</v>
          </cell>
          <cell r="P814">
            <v>0.83500000000000008</v>
          </cell>
          <cell r="Q814">
            <v>31.137724550898202</v>
          </cell>
          <cell r="R814" t="str">
            <v>Kle026s</v>
          </cell>
          <cell r="S814">
            <v>1.2</v>
          </cell>
        </row>
        <row r="815">
          <cell r="B815" t="str">
            <v>Kle012s</v>
          </cell>
          <cell r="C815" t="str">
            <v>Kleedruimte</v>
          </cell>
          <cell r="D815" t="str">
            <v>Steen</v>
          </cell>
          <cell r="E815">
            <v>12</v>
          </cell>
          <cell r="F815">
            <v>0.34791666666666665</v>
          </cell>
          <cell r="G815">
            <v>0.13750000000000001</v>
          </cell>
          <cell r="H815">
            <v>0</v>
          </cell>
          <cell r="I815">
            <v>0</v>
          </cell>
          <cell r="J815">
            <v>0</v>
          </cell>
          <cell r="K815">
            <v>0</v>
          </cell>
          <cell r="L815">
            <v>0</v>
          </cell>
          <cell r="M815">
            <v>0</v>
          </cell>
          <cell r="N815">
            <v>0</v>
          </cell>
          <cell r="O815">
            <v>0</v>
          </cell>
          <cell r="P815">
            <v>0.48541666666666672</v>
          </cell>
          <cell r="Q815">
            <v>24.721030042918454</v>
          </cell>
          <cell r="R815" t="str">
            <v>Kle012s</v>
          </cell>
          <cell r="S815">
            <v>1.25</v>
          </cell>
        </row>
        <row r="816">
          <cell r="B816" t="str">
            <v>Kle052sz</v>
          </cell>
          <cell r="C816" t="str">
            <v>Kleedruimte, weekend</v>
          </cell>
          <cell r="D816" t="str">
            <v>Steen</v>
          </cell>
          <cell r="E816">
            <v>52</v>
          </cell>
          <cell r="F816">
            <v>0.30333333333333334</v>
          </cell>
          <cell r="G816">
            <v>0</v>
          </cell>
          <cell r="H816">
            <v>0</v>
          </cell>
          <cell r="I816">
            <v>0</v>
          </cell>
          <cell r="J816">
            <v>0</v>
          </cell>
          <cell r="K816">
            <v>0</v>
          </cell>
          <cell r="L816">
            <v>0</v>
          </cell>
          <cell r="M816">
            <v>0</v>
          </cell>
          <cell r="N816">
            <v>0</v>
          </cell>
          <cell r="O816">
            <v>0</v>
          </cell>
          <cell r="P816">
            <v>0.30333333333333334</v>
          </cell>
          <cell r="Q816">
            <v>171.42857142857142</v>
          </cell>
          <cell r="R816" t="str">
            <v>Kle052sz</v>
          </cell>
          <cell r="S816">
            <v>1.5</v>
          </cell>
        </row>
        <row r="817">
          <cell r="B817" t="str">
            <v>Kle001s</v>
          </cell>
          <cell r="D817" t="str">
            <v>Steen</v>
          </cell>
          <cell r="E817">
            <v>1</v>
          </cell>
          <cell r="F817">
            <v>0</v>
          </cell>
          <cell r="G817">
            <v>0</v>
          </cell>
          <cell r="H817">
            <v>0</v>
          </cell>
          <cell r="I817">
            <v>0</v>
          </cell>
          <cell r="J817">
            <v>0</v>
          </cell>
          <cell r="K817">
            <v>0</v>
          </cell>
          <cell r="L817">
            <v>0</v>
          </cell>
          <cell r="M817">
            <v>0</v>
          </cell>
          <cell r="N817">
            <v>0</v>
          </cell>
          <cell r="O817">
            <v>0</v>
          </cell>
          <cell r="P817">
            <v>0</v>
          </cell>
          <cell r="Q817">
            <v>0</v>
          </cell>
          <cell r="R817" t="str">
            <v>Kle001s</v>
          </cell>
          <cell r="S817">
            <v>0.8</v>
          </cell>
        </row>
        <row r="818">
          <cell r="B818" t="str">
            <v>Kle002s</v>
          </cell>
          <cell r="D818" t="str">
            <v>Steen</v>
          </cell>
          <cell r="E818">
            <v>2</v>
          </cell>
          <cell r="F818">
            <v>0</v>
          </cell>
          <cell r="G818">
            <v>0</v>
          </cell>
          <cell r="H818">
            <v>0</v>
          </cell>
          <cell r="I818">
            <v>0</v>
          </cell>
          <cell r="J818">
            <v>0</v>
          </cell>
          <cell r="K818">
            <v>0</v>
          </cell>
          <cell r="L818">
            <v>0</v>
          </cell>
          <cell r="M818">
            <v>0</v>
          </cell>
          <cell r="N818">
            <v>0</v>
          </cell>
          <cell r="O818">
            <v>0</v>
          </cell>
          <cell r="P818">
            <v>0</v>
          </cell>
          <cell r="Q818">
            <v>0</v>
          </cell>
          <cell r="R818" t="str">
            <v>Kle002s</v>
          </cell>
          <cell r="S818">
            <v>0.8</v>
          </cell>
        </row>
        <row r="819">
          <cell r="B819" t="str">
            <v>Kle003s</v>
          </cell>
          <cell r="D819" t="str">
            <v>Steen</v>
          </cell>
          <cell r="E819">
            <v>3</v>
          </cell>
          <cell r="F819">
            <v>0</v>
          </cell>
          <cell r="G819">
            <v>0</v>
          </cell>
          <cell r="H819">
            <v>0</v>
          </cell>
          <cell r="I819">
            <v>0</v>
          </cell>
          <cell r="J819">
            <v>0</v>
          </cell>
          <cell r="K819">
            <v>0</v>
          </cell>
          <cell r="L819">
            <v>0</v>
          </cell>
          <cell r="M819">
            <v>0</v>
          </cell>
          <cell r="N819">
            <v>0</v>
          </cell>
          <cell r="O819">
            <v>0</v>
          </cell>
          <cell r="P819">
            <v>0</v>
          </cell>
          <cell r="Q819">
            <v>0</v>
          </cell>
          <cell r="R819" t="str">
            <v>Kle003s</v>
          </cell>
          <cell r="S819">
            <v>0.8</v>
          </cell>
        </row>
        <row r="820">
          <cell r="B820" t="str">
            <v>Kle004s</v>
          </cell>
          <cell r="D820" t="str">
            <v>Steen</v>
          </cell>
          <cell r="E820">
            <v>4</v>
          </cell>
          <cell r="F820">
            <v>0</v>
          </cell>
          <cell r="G820">
            <v>0</v>
          </cell>
          <cell r="H820">
            <v>0</v>
          </cell>
          <cell r="I820">
            <v>0</v>
          </cell>
          <cell r="J820">
            <v>0</v>
          </cell>
          <cell r="K820">
            <v>0</v>
          </cell>
          <cell r="L820">
            <v>0</v>
          </cell>
          <cell r="M820">
            <v>0</v>
          </cell>
          <cell r="N820">
            <v>0</v>
          </cell>
          <cell r="O820">
            <v>0</v>
          </cell>
          <cell r="P820">
            <v>0</v>
          </cell>
          <cell r="Q820">
            <v>0</v>
          </cell>
          <cell r="R820" t="str">
            <v>Kle004s</v>
          </cell>
          <cell r="S820">
            <v>0.8</v>
          </cell>
        </row>
        <row r="821">
          <cell r="B821" t="str">
            <v>Kle005s</v>
          </cell>
          <cell r="D821" t="str">
            <v>Steen</v>
          </cell>
          <cell r="E821">
            <v>5</v>
          </cell>
          <cell r="F821">
            <v>0</v>
          </cell>
          <cell r="G821">
            <v>0</v>
          </cell>
          <cell r="H821">
            <v>0</v>
          </cell>
          <cell r="I821">
            <v>0</v>
          </cell>
          <cell r="J821">
            <v>0</v>
          </cell>
          <cell r="K821">
            <v>0</v>
          </cell>
          <cell r="L821">
            <v>0</v>
          </cell>
          <cell r="M821">
            <v>0</v>
          </cell>
          <cell r="N821">
            <v>0</v>
          </cell>
          <cell r="O821">
            <v>0</v>
          </cell>
          <cell r="P821">
            <v>0</v>
          </cell>
          <cell r="Q821">
            <v>0</v>
          </cell>
          <cell r="R821" t="str">
            <v>Kle005s</v>
          </cell>
          <cell r="S821">
            <v>0.8</v>
          </cell>
        </row>
        <row r="822">
          <cell r="B822" t="str">
            <v>Kle006s</v>
          </cell>
          <cell r="D822" t="str">
            <v>Steen</v>
          </cell>
          <cell r="E822">
            <v>6</v>
          </cell>
          <cell r="F822">
            <v>0</v>
          </cell>
          <cell r="G822">
            <v>0</v>
          </cell>
          <cell r="H822">
            <v>0</v>
          </cell>
          <cell r="I822">
            <v>0</v>
          </cell>
          <cell r="J822">
            <v>0</v>
          </cell>
          <cell r="K822">
            <v>0</v>
          </cell>
          <cell r="L822">
            <v>0</v>
          </cell>
          <cell r="M822">
            <v>0</v>
          </cell>
          <cell r="N822">
            <v>0</v>
          </cell>
          <cell r="O822">
            <v>0</v>
          </cell>
          <cell r="P822">
            <v>0</v>
          </cell>
          <cell r="Q822">
            <v>0</v>
          </cell>
          <cell r="R822" t="str">
            <v>Kle006s</v>
          </cell>
          <cell r="S822">
            <v>0.8</v>
          </cell>
        </row>
        <row r="823">
          <cell r="B823" t="str">
            <v>Kle007s</v>
          </cell>
          <cell r="D823" t="str">
            <v>Steen</v>
          </cell>
          <cell r="E823">
            <v>7</v>
          </cell>
          <cell r="F823">
            <v>0</v>
          </cell>
          <cell r="G823">
            <v>0</v>
          </cell>
          <cell r="H823">
            <v>0</v>
          </cell>
          <cell r="I823">
            <v>0</v>
          </cell>
          <cell r="J823">
            <v>0</v>
          </cell>
          <cell r="K823">
            <v>0</v>
          </cell>
          <cell r="L823">
            <v>0</v>
          </cell>
          <cell r="M823">
            <v>0</v>
          </cell>
          <cell r="N823">
            <v>0</v>
          </cell>
          <cell r="O823">
            <v>0</v>
          </cell>
          <cell r="P823">
            <v>0</v>
          </cell>
          <cell r="Q823">
            <v>0</v>
          </cell>
          <cell r="R823" t="str">
            <v>Kle007s</v>
          </cell>
          <cell r="S823">
            <v>0.8</v>
          </cell>
        </row>
        <row r="824">
          <cell r="B824" t="str">
            <v>Kle008s</v>
          </cell>
          <cell r="D824" t="str">
            <v>Steen</v>
          </cell>
          <cell r="E824">
            <v>8</v>
          </cell>
          <cell r="F824">
            <v>0</v>
          </cell>
          <cell r="G824">
            <v>0</v>
          </cell>
          <cell r="H824">
            <v>0</v>
          </cell>
          <cell r="I824">
            <v>0</v>
          </cell>
          <cell r="J824">
            <v>0</v>
          </cell>
          <cell r="K824">
            <v>0</v>
          </cell>
          <cell r="L824">
            <v>0</v>
          </cell>
          <cell r="M824">
            <v>0</v>
          </cell>
          <cell r="N824">
            <v>0</v>
          </cell>
          <cell r="O824">
            <v>0</v>
          </cell>
          <cell r="P824">
            <v>0</v>
          </cell>
          <cell r="Q824">
            <v>0</v>
          </cell>
          <cell r="R824" t="str">
            <v>Kle008s</v>
          </cell>
          <cell r="S824">
            <v>0.8</v>
          </cell>
        </row>
        <row r="825">
          <cell r="B825" t="str">
            <v>Kle009s</v>
          </cell>
          <cell r="D825" t="str">
            <v>Steen</v>
          </cell>
          <cell r="E825">
            <v>9</v>
          </cell>
          <cell r="F825">
            <v>0</v>
          </cell>
          <cell r="G825">
            <v>0</v>
          </cell>
          <cell r="H825">
            <v>0</v>
          </cell>
          <cell r="I825">
            <v>0</v>
          </cell>
          <cell r="J825">
            <v>0</v>
          </cell>
          <cell r="K825">
            <v>0</v>
          </cell>
          <cell r="L825">
            <v>0</v>
          </cell>
          <cell r="M825">
            <v>0</v>
          </cell>
          <cell r="N825">
            <v>0</v>
          </cell>
          <cell r="O825">
            <v>0</v>
          </cell>
          <cell r="P825">
            <v>0</v>
          </cell>
          <cell r="Q825">
            <v>0</v>
          </cell>
          <cell r="R825" t="str">
            <v>Kle009s</v>
          </cell>
          <cell r="S825">
            <v>0.8</v>
          </cell>
        </row>
        <row r="826">
          <cell r="B826" t="str">
            <v>Kle010s</v>
          </cell>
          <cell r="D826" t="str">
            <v>Steen</v>
          </cell>
          <cell r="E826">
            <v>10</v>
          </cell>
          <cell r="F826">
            <v>0</v>
          </cell>
          <cell r="G826">
            <v>0</v>
          </cell>
          <cell r="H826">
            <v>0</v>
          </cell>
          <cell r="I826">
            <v>0</v>
          </cell>
          <cell r="J826">
            <v>0</v>
          </cell>
          <cell r="K826">
            <v>0</v>
          </cell>
          <cell r="L826">
            <v>0</v>
          </cell>
          <cell r="M826">
            <v>0</v>
          </cell>
          <cell r="N826">
            <v>0</v>
          </cell>
          <cell r="O826">
            <v>0</v>
          </cell>
          <cell r="P826">
            <v>0</v>
          </cell>
          <cell r="Q826">
            <v>0</v>
          </cell>
          <cell r="R826" t="str">
            <v>Kle010s</v>
          </cell>
          <cell r="S826">
            <v>0.8</v>
          </cell>
        </row>
        <row r="827">
          <cell r="B827" t="str">
            <v>Kle011s</v>
          </cell>
          <cell r="D827" t="str">
            <v>Steen</v>
          </cell>
          <cell r="E827">
            <v>11</v>
          </cell>
          <cell r="F827">
            <v>0</v>
          </cell>
          <cell r="G827">
            <v>0</v>
          </cell>
          <cell r="H827">
            <v>0</v>
          </cell>
          <cell r="I827">
            <v>0</v>
          </cell>
          <cell r="J827">
            <v>0</v>
          </cell>
          <cell r="K827">
            <v>0</v>
          </cell>
          <cell r="L827">
            <v>0</v>
          </cell>
          <cell r="M827">
            <v>0</v>
          </cell>
          <cell r="N827">
            <v>0</v>
          </cell>
          <cell r="O827">
            <v>0</v>
          </cell>
          <cell r="P827">
            <v>0</v>
          </cell>
          <cell r="Q827">
            <v>0</v>
          </cell>
          <cell r="R827" t="str">
            <v>Kle011s</v>
          </cell>
          <cell r="S827">
            <v>0.8</v>
          </cell>
        </row>
        <row r="829">
          <cell r="B829" t="str">
            <v>Koe260l</v>
          </cell>
          <cell r="C829" t="str">
            <v>Koelcel</v>
          </cell>
          <cell r="D829" t="str">
            <v>Lino/PVC</v>
          </cell>
          <cell r="E829">
            <v>260</v>
          </cell>
          <cell r="F829">
            <v>1.7181481481481482</v>
          </cell>
          <cell r="G829">
            <v>0</v>
          </cell>
          <cell r="H829">
            <v>0</v>
          </cell>
          <cell r="I829">
            <v>0</v>
          </cell>
          <cell r="J829">
            <v>0</v>
          </cell>
          <cell r="K829">
            <v>0</v>
          </cell>
          <cell r="L829">
            <v>0</v>
          </cell>
          <cell r="M829">
            <v>0</v>
          </cell>
          <cell r="N829">
            <v>0</v>
          </cell>
          <cell r="O829">
            <v>0</v>
          </cell>
          <cell r="P829">
            <v>1.7181481481481482</v>
          </cell>
          <cell r="Q829">
            <v>151.3257167492994</v>
          </cell>
          <cell r="R829" t="str">
            <v>Koe260l</v>
          </cell>
          <cell r="S829">
            <v>1</v>
          </cell>
        </row>
        <row r="830">
          <cell r="B830" t="str">
            <v>Koe260ln</v>
          </cell>
          <cell r="C830" t="str">
            <v>Koelcel, naloopronde</v>
          </cell>
          <cell r="D830" t="str">
            <v>Lino/PVC</v>
          </cell>
          <cell r="E830">
            <v>260</v>
          </cell>
          <cell r="F830">
            <v>1.3541666666666667</v>
          </cell>
          <cell r="G830">
            <v>0</v>
          </cell>
          <cell r="H830">
            <v>0</v>
          </cell>
          <cell r="I830">
            <v>0</v>
          </cell>
          <cell r="J830">
            <v>0</v>
          </cell>
          <cell r="K830">
            <v>0</v>
          </cell>
          <cell r="L830">
            <v>0</v>
          </cell>
          <cell r="M830">
            <v>0</v>
          </cell>
          <cell r="N830">
            <v>0</v>
          </cell>
          <cell r="O830">
            <v>0</v>
          </cell>
          <cell r="P830">
            <v>1.3541666666666667</v>
          </cell>
          <cell r="Q830">
            <v>192</v>
          </cell>
          <cell r="R830" t="str">
            <v>Koe260ln</v>
          </cell>
          <cell r="S830">
            <v>1.5</v>
          </cell>
        </row>
        <row r="831">
          <cell r="B831" t="str">
            <v>Koe156l</v>
          </cell>
          <cell r="C831" t="str">
            <v>Koelcel</v>
          </cell>
          <cell r="D831" t="str">
            <v>Lino/PVC</v>
          </cell>
          <cell r="E831">
            <v>156</v>
          </cell>
          <cell r="F831">
            <v>1.3570370370370373</v>
          </cell>
          <cell r="G831">
            <v>0</v>
          </cell>
          <cell r="H831">
            <v>0</v>
          </cell>
          <cell r="I831">
            <v>0</v>
          </cell>
          <cell r="J831">
            <v>0</v>
          </cell>
          <cell r="K831">
            <v>0</v>
          </cell>
          <cell r="L831">
            <v>0</v>
          </cell>
          <cell r="M831">
            <v>0</v>
          </cell>
          <cell r="N831">
            <v>0</v>
          </cell>
          <cell r="O831">
            <v>0</v>
          </cell>
          <cell r="P831">
            <v>1.3570370370370373</v>
          </cell>
          <cell r="Q831">
            <v>114.95633187772924</v>
          </cell>
          <cell r="R831" t="str">
            <v>Koe156l</v>
          </cell>
          <cell r="S831">
            <v>1</v>
          </cell>
        </row>
        <row r="832">
          <cell r="B832" t="str">
            <v>Koe130l</v>
          </cell>
          <cell r="C832" t="str">
            <v>Koelcel</v>
          </cell>
          <cell r="D832" t="str">
            <v>Lino/PVC</v>
          </cell>
          <cell r="E832">
            <v>130</v>
          </cell>
          <cell r="F832">
            <v>1.3300972222222223</v>
          </cell>
          <cell r="G832">
            <v>0</v>
          </cell>
          <cell r="H832">
            <v>0</v>
          </cell>
          <cell r="I832">
            <v>0</v>
          </cell>
          <cell r="J832">
            <v>0</v>
          </cell>
          <cell r="K832">
            <v>0</v>
          </cell>
          <cell r="L832">
            <v>0</v>
          </cell>
          <cell r="M832">
            <v>0</v>
          </cell>
          <cell r="N832">
            <v>0</v>
          </cell>
          <cell r="O832">
            <v>0</v>
          </cell>
          <cell r="P832">
            <v>1.3300972222222223</v>
          </cell>
          <cell r="Q832">
            <v>97.737216368895332</v>
          </cell>
          <cell r="R832" t="str">
            <v>Koe130l</v>
          </cell>
          <cell r="S832">
            <v>1.05</v>
          </cell>
        </row>
        <row r="833">
          <cell r="B833" t="str">
            <v>Koe104l</v>
          </cell>
          <cell r="C833" t="str">
            <v>Koelcel</v>
          </cell>
          <cell r="D833" t="str">
            <v>Lino/PVC</v>
          </cell>
          <cell r="E833">
            <v>104</v>
          </cell>
          <cell r="F833">
            <v>1.2941296296296299</v>
          </cell>
          <cell r="G833">
            <v>0</v>
          </cell>
          <cell r="H833">
            <v>0</v>
          </cell>
          <cell r="I833">
            <v>0</v>
          </cell>
          <cell r="J833">
            <v>0</v>
          </cell>
          <cell r="K833">
            <v>0</v>
          </cell>
          <cell r="L833">
            <v>0</v>
          </cell>
          <cell r="M833">
            <v>0</v>
          </cell>
          <cell r="N833">
            <v>0</v>
          </cell>
          <cell r="O833">
            <v>0</v>
          </cell>
          <cell r="P833">
            <v>1.2941296296296299</v>
          </cell>
          <cell r="Q833">
            <v>80.362892262782069</v>
          </cell>
          <cell r="R833" t="str">
            <v>Koe104l</v>
          </cell>
          <cell r="S833">
            <v>1.1000000000000001</v>
          </cell>
        </row>
        <row r="834">
          <cell r="B834" t="str">
            <v>Koe052l</v>
          </cell>
          <cell r="C834" t="str">
            <v>Koelcel</v>
          </cell>
          <cell r="D834" t="str">
            <v>Lino/PVC</v>
          </cell>
          <cell r="E834">
            <v>52</v>
          </cell>
          <cell r="F834">
            <v>1.1453148148148149</v>
          </cell>
          <cell r="G834">
            <v>0</v>
          </cell>
          <cell r="H834">
            <v>0</v>
          </cell>
          <cell r="I834">
            <v>0</v>
          </cell>
          <cell r="J834">
            <v>0</v>
          </cell>
          <cell r="K834">
            <v>0</v>
          </cell>
          <cell r="L834">
            <v>0</v>
          </cell>
          <cell r="M834">
            <v>0</v>
          </cell>
          <cell r="N834">
            <v>0</v>
          </cell>
          <cell r="O834">
            <v>0</v>
          </cell>
          <cell r="P834">
            <v>1.1453148148148149</v>
          </cell>
          <cell r="Q834">
            <v>45.402363898006371</v>
          </cell>
          <cell r="R834" t="str">
            <v>Koe052l</v>
          </cell>
          <cell r="S834">
            <v>1.1499999999999999</v>
          </cell>
        </row>
        <row r="835">
          <cell r="B835" t="str">
            <v>Koe026l</v>
          </cell>
          <cell r="C835" t="str">
            <v>Koelcel</v>
          </cell>
          <cell r="D835" t="str">
            <v>Lino/PVC</v>
          </cell>
          <cell r="E835">
            <v>26</v>
          </cell>
          <cell r="F835">
            <v>0.66644444444444451</v>
          </cell>
          <cell r="G835">
            <v>0</v>
          </cell>
          <cell r="H835">
            <v>0</v>
          </cell>
          <cell r="I835">
            <v>0</v>
          </cell>
          <cell r="J835">
            <v>0</v>
          </cell>
          <cell r="K835">
            <v>0</v>
          </cell>
          <cell r="L835">
            <v>0</v>
          </cell>
          <cell r="M835">
            <v>0</v>
          </cell>
          <cell r="N835">
            <v>0</v>
          </cell>
          <cell r="O835">
            <v>0</v>
          </cell>
          <cell r="P835">
            <v>0.66644444444444451</v>
          </cell>
          <cell r="Q835">
            <v>39.013004334778259</v>
          </cell>
          <cell r="R835" t="str">
            <v>Koe026l</v>
          </cell>
          <cell r="S835">
            <v>1.2</v>
          </cell>
        </row>
        <row r="836">
          <cell r="B836" t="str">
            <v>Koe012l</v>
          </cell>
          <cell r="C836" t="str">
            <v>Koelcel</v>
          </cell>
          <cell r="D836" t="str">
            <v>Lino/PVC</v>
          </cell>
          <cell r="E836">
            <v>12</v>
          </cell>
          <cell r="F836">
            <v>0.28472222222222227</v>
          </cell>
          <cell r="G836">
            <v>0</v>
          </cell>
          <cell r="H836">
            <v>0</v>
          </cell>
          <cell r="I836">
            <v>0</v>
          </cell>
          <cell r="J836">
            <v>0</v>
          </cell>
          <cell r="K836">
            <v>0</v>
          </cell>
          <cell r="L836">
            <v>0</v>
          </cell>
          <cell r="M836">
            <v>0</v>
          </cell>
          <cell r="N836">
            <v>0</v>
          </cell>
          <cell r="O836">
            <v>0</v>
          </cell>
          <cell r="P836">
            <v>0.28472222222222227</v>
          </cell>
          <cell r="Q836">
            <v>42.146341463414629</v>
          </cell>
          <cell r="R836" t="str">
            <v>Koe012l</v>
          </cell>
          <cell r="S836">
            <v>1.25</v>
          </cell>
        </row>
        <row r="837">
          <cell r="B837" t="str">
            <v>Koe052lz</v>
          </cell>
          <cell r="C837" t="str">
            <v>Koelcel, weekend</v>
          </cell>
          <cell r="D837" t="str">
            <v>Lino/PVC</v>
          </cell>
          <cell r="E837">
            <v>52</v>
          </cell>
          <cell r="F837">
            <v>0.27083333333333331</v>
          </cell>
          <cell r="G837">
            <v>0</v>
          </cell>
          <cell r="H837">
            <v>0</v>
          </cell>
          <cell r="I837">
            <v>0</v>
          </cell>
          <cell r="J837">
            <v>0</v>
          </cell>
          <cell r="K837">
            <v>0</v>
          </cell>
          <cell r="L837">
            <v>0</v>
          </cell>
          <cell r="M837">
            <v>0</v>
          </cell>
          <cell r="N837">
            <v>0</v>
          </cell>
          <cell r="O837">
            <v>0</v>
          </cell>
          <cell r="P837">
            <v>0.27083333333333331</v>
          </cell>
          <cell r="Q837">
            <v>192</v>
          </cell>
          <cell r="R837" t="str">
            <v>Koe052lz</v>
          </cell>
          <cell r="S837">
            <v>1.5</v>
          </cell>
        </row>
        <row r="838">
          <cell r="B838" t="str">
            <v>Koe001l</v>
          </cell>
          <cell r="D838" t="str">
            <v>Lino/PVC</v>
          </cell>
          <cell r="E838">
            <v>1</v>
          </cell>
          <cell r="F838">
            <v>0</v>
          </cell>
          <cell r="G838">
            <v>0</v>
          </cell>
          <cell r="H838">
            <v>0</v>
          </cell>
          <cell r="I838">
            <v>0</v>
          </cell>
          <cell r="J838">
            <v>0</v>
          </cell>
          <cell r="K838">
            <v>0</v>
          </cell>
          <cell r="L838">
            <v>0</v>
          </cell>
          <cell r="M838">
            <v>0</v>
          </cell>
          <cell r="N838">
            <v>0</v>
          </cell>
          <cell r="O838">
            <v>0</v>
          </cell>
          <cell r="P838">
            <v>0</v>
          </cell>
          <cell r="Q838">
            <v>0</v>
          </cell>
          <cell r="R838" t="str">
            <v>Koe001l</v>
          </cell>
          <cell r="S838">
            <v>0.8</v>
          </cell>
        </row>
        <row r="839">
          <cell r="B839" t="str">
            <v>Koe002l</v>
          </cell>
          <cell r="D839" t="str">
            <v>Lino/PVC</v>
          </cell>
          <cell r="E839">
            <v>2</v>
          </cell>
          <cell r="F839">
            <v>0</v>
          </cell>
          <cell r="G839">
            <v>0</v>
          </cell>
          <cell r="H839">
            <v>0</v>
          </cell>
          <cell r="I839">
            <v>0</v>
          </cell>
          <cell r="J839">
            <v>0</v>
          </cell>
          <cell r="K839">
            <v>0</v>
          </cell>
          <cell r="L839">
            <v>0</v>
          </cell>
          <cell r="M839">
            <v>0</v>
          </cell>
          <cell r="N839">
            <v>0</v>
          </cell>
          <cell r="O839">
            <v>0</v>
          </cell>
          <cell r="P839">
            <v>0</v>
          </cell>
          <cell r="Q839">
            <v>0</v>
          </cell>
          <cell r="R839" t="str">
            <v>Koe002l</v>
          </cell>
          <cell r="S839">
            <v>0.8</v>
          </cell>
        </row>
        <row r="840">
          <cell r="B840" t="str">
            <v>Koe003l</v>
          </cell>
          <cell r="D840" t="str">
            <v>Lino/PVC</v>
          </cell>
          <cell r="E840">
            <v>3</v>
          </cell>
          <cell r="F840">
            <v>0</v>
          </cell>
          <cell r="G840">
            <v>0</v>
          </cell>
          <cell r="H840">
            <v>0</v>
          </cell>
          <cell r="I840">
            <v>0</v>
          </cell>
          <cell r="J840">
            <v>0</v>
          </cell>
          <cell r="K840">
            <v>0</v>
          </cell>
          <cell r="L840">
            <v>0</v>
          </cell>
          <cell r="M840">
            <v>0</v>
          </cell>
          <cell r="N840">
            <v>0</v>
          </cell>
          <cell r="O840">
            <v>0</v>
          </cell>
          <cell r="P840">
            <v>0</v>
          </cell>
          <cell r="Q840">
            <v>0</v>
          </cell>
          <cell r="R840" t="str">
            <v>Koe003l</v>
          </cell>
          <cell r="S840">
            <v>0.8</v>
          </cell>
        </row>
        <row r="841">
          <cell r="B841" t="str">
            <v>Koe004l</v>
          </cell>
          <cell r="D841" t="str">
            <v>Lino/PVC</v>
          </cell>
          <cell r="E841">
            <v>4</v>
          </cell>
          <cell r="F841">
            <v>0</v>
          </cell>
          <cell r="G841">
            <v>0</v>
          </cell>
          <cell r="H841">
            <v>0</v>
          </cell>
          <cell r="I841">
            <v>0</v>
          </cell>
          <cell r="J841">
            <v>0</v>
          </cell>
          <cell r="K841">
            <v>0</v>
          </cell>
          <cell r="L841">
            <v>0</v>
          </cell>
          <cell r="M841">
            <v>0</v>
          </cell>
          <cell r="N841">
            <v>0</v>
          </cell>
          <cell r="O841">
            <v>0</v>
          </cell>
          <cell r="P841">
            <v>0</v>
          </cell>
          <cell r="Q841">
            <v>0</v>
          </cell>
          <cell r="R841" t="str">
            <v>Koe004l</v>
          </cell>
          <cell r="S841">
            <v>0.8</v>
          </cell>
        </row>
        <row r="842">
          <cell r="B842" t="str">
            <v>Koe005l</v>
          </cell>
          <cell r="D842" t="str">
            <v>Lino/PVC</v>
          </cell>
          <cell r="E842">
            <v>5</v>
          </cell>
          <cell r="F842">
            <v>0</v>
          </cell>
          <cell r="G842">
            <v>0</v>
          </cell>
          <cell r="H842">
            <v>0</v>
          </cell>
          <cell r="I842">
            <v>0</v>
          </cell>
          <cell r="J842">
            <v>0</v>
          </cell>
          <cell r="K842">
            <v>0</v>
          </cell>
          <cell r="L842">
            <v>0</v>
          </cell>
          <cell r="M842">
            <v>0</v>
          </cell>
          <cell r="N842">
            <v>0</v>
          </cell>
          <cell r="O842">
            <v>0</v>
          </cell>
          <cell r="P842">
            <v>0</v>
          </cell>
          <cell r="Q842">
            <v>0</v>
          </cell>
          <cell r="R842" t="str">
            <v>Koe005l</v>
          </cell>
          <cell r="S842">
            <v>0.8</v>
          </cell>
        </row>
        <row r="843">
          <cell r="B843" t="str">
            <v>Koe006l</v>
          </cell>
          <cell r="D843" t="str">
            <v>Lino/PVC</v>
          </cell>
          <cell r="E843">
            <v>6</v>
          </cell>
          <cell r="F843">
            <v>0</v>
          </cell>
          <cell r="G843">
            <v>0</v>
          </cell>
          <cell r="H843">
            <v>0</v>
          </cell>
          <cell r="I843">
            <v>0</v>
          </cell>
          <cell r="J843">
            <v>0</v>
          </cell>
          <cell r="K843">
            <v>0</v>
          </cell>
          <cell r="L843">
            <v>0</v>
          </cell>
          <cell r="M843">
            <v>0</v>
          </cell>
          <cell r="N843">
            <v>0</v>
          </cell>
          <cell r="O843">
            <v>0</v>
          </cell>
          <cell r="P843">
            <v>0</v>
          </cell>
          <cell r="Q843">
            <v>0</v>
          </cell>
          <cell r="R843" t="str">
            <v>Koe006l</v>
          </cell>
          <cell r="S843">
            <v>0.8</v>
          </cell>
        </row>
        <row r="844">
          <cell r="B844" t="str">
            <v>Koe007l</v>
          </cell>
          <cell r="D844" t="str">
            <v>Lino/PVC</v>
          </cell>
          <cell r="E844">
            <v>7</v>
          </cell>
          <cell r="F844">
            <v>0</v>
          </cell>
          <cell r="G844">
            <v>0</v>
          </cell>
          <cell r="H844">
            <v>0</v>
          </cell>
          <cell r="I844">
            <v>0</v>
          </cell>
          <cell r="J844">
            <v>0</v>
          </cell>
          <cell r="K844">
            <v>0</v>
          </cell>
          <cell r="L844">
            <v>0</v>
          </cell>
          <cell r="M844">
            <v>0</v>
          </cell>
          <cell r="N844">
            <v>0</v>
          </cell>
          <cell r="O844">
            <v>0</v>
          </cell>
          <cell r="P844">
            <v>0</v>
          </cell>
          <cell r="Q844">
            <v>0</v>
          </cell>
          <cell r="R844" t="str">
            <v>Koe007l</v>
          </cell>
          <cell r="S844">
            <v>0.8</v>
          </cell>
        </row>
        <row r="845">
          <cell r="B845" t="str">
            <v>Koe008l</v>
          </cell>
          <cell r="D845" t="str">
            <v>Lino/PVC</v>
          </cell>
          <cell r="E845">
            <v>8</v>
          </cell>
          <cell r="F845">
            <v>0</v>
          </cell>
          <cell r="G845">
            <v>0</v>
          </cell>
          <cell r="H845">
            <v>0</v>
          </cell>
          <cell r="I845">
            <v>0</v>
          </cell>
          <cell r="J845">
            <v>0</v>
          </cell>
          <cell r="K845">
            <v>0</v>
          </cell>
          <cell r="L845">
            <v>0</v>
          </cell>
          <cell r="M845">
            <v>0</v>
          </cell>
          <cell r="N845">
            <v>0</v>
          </cell>
          <cell r="O845">
            <v>0</v>
          </cell>
          <cell r="P845">
            <v>0</v>
          </cell>
          <cell r="Q845">
            <v>0</v>
          </cell>
          <cell r="R845" t="str">
            <v>Koe008l</v>
          </cell>
          <cell r="S845">
            <v>0.8</v>
          </cell>
        </row>
        <row r="846">
          <cell r="B846" t="str">
            <v>Koe009l</v>
          </cell>
          <cell r="D846" t="str">
            <v>Lino/PVC</v>
          </cell>
          <cell r="E846">
            <v>9</v>
          </cell>
          <cell r="F846">
            <v>0</v>
          </cell>
          <cell r="G846">
            <v>0</v>
          </cell>
          <cell r="H846">
            <v>0</v>
          </cell>
          <cell r="I846">
            <v>0</v>
          </cell>
          <cell r="J846">
            <v>0</v>
          </cell>
          <cell r="K846">
            <v>0</v>
          </cell>
          <cell r="L846">
            <v>0</v>
          </cell>
          <cell r="M846">
            <v>0</v>
          </cell>
          <cell r="N846">
            <v>0</v>
          </cell>
          <cell r="O846">
            <v>0</v>
          </cell>
          <cell r="P846">
            <v>0</v>
          </cell>
          <cell r="Q846">
            <v>0</v>
          </cell>
          <cell r="R846" t="str">
            <v>Koe009l</v>
          </cell>
          <cell r="S846">
            <v>0.8</v>
          </cell>
        </row>
        <row r="847">
          <cell r="B847" t="str">
            <v>Koe010l</v>
          </cell>
          <cell r="D847" t="str">
            <v>Lino/PVC</v>
          </cell>
          <cell r="E847">
            <v>10</v>
          </cell>
          <cell r="F847">
            <v>0</v>
          </cell>
          <cell r="G847">
            <v>0</v>
          </cell>
          <cell r="H847">
            <v>0</v>
          </cell>
          <cell r="I847">
            <v>0</v>
          </cell>
          <cell r="J847">
            <v>0</v>
          </cell>
          <cell r="K847">
            <v>0</v>
          </cell>
          <cell r="L847">
            <v>0</v>
          </cell>
          <cell r="M847">
            <v>0</v>
          </cell>
          <cell r="N847">
            <v>0</v>
          </cell>
          <cell r="O847">
            <v>0</v>
          </cell>
          <cell r="P847">
            <v>0</v>
          </cell>
          <cell r="Q847">
            <v>0</v>
          </cell>
          <cell r="R847" t="str">
            <v>Koe010l</v>
          </cell>
          <cell r="S847">
            <v>0.8</v>
          </cell>
        </row>
        <row r="848">
          <cell r="B848" t="str">
            <v>Koe011l</v>
          </cell>
          <cell r="D848" t="str">
            <v>Lino/PVC</v>
          </cell>
          <cell r="E848">
            <v>11</v>
          </cell>
          <cell r="F848">
            <v>0</v>
          </cell>
          <cell r="G848">
            <v>0</v>
          </cell>
          <cell r="H848">
            <v>0</v>
          </cell>
          <cell r="I848">
            <v>0</v>
          </cell>
          <cell r="J848">
            <v>0</v>
          </cell>
          <cell r="K848">
            <v>0</v>
          </cell>
          <cell r="L848">
            <v>0</v>
          </cell>
          <cell r="M848">
            <v>0</v>
          </cell>
          <cell r="N848">
            <v>0</v>
          </cell>
          <cell r="O848">
            <v>0</v>
          </cell>
          <cell r="P848">
            <v>0</v>
          </cell>
          <cell r="Q848">
            <v>0</v>
          </cell>
          <cell r="R848" t="str">
            <v>Koe011l</v>
          </cell>
          <cell r="S848">
            <v>0.8</v>
          </cell>
        </row>
        <row r="850">
          <cell r="B850" t="str">
            <v>Koe260s</v>
          </cell>
          <cell r="C850" t="str">
            <v>Koelcel</v>
          </cell>
          <cell r="D850" t="str">
            <v>Steen</v>
          </cell>
          <cell r="E850">
            <v>260</v>
          </cell>
          <cell r="F850">
            <v>1.7181481481481482</v>
          </cell>
          <cell r="G850">
            <v>0</v>
          </cell>
          <cell r="H850">
            <v>0</v>
          </cell>
          <cell r="I850">
            <v>0</v>
          </cell>
          <cell r="J850">
            <v>0</v>
          </cell>
          <cell r="K850">
            <v>0</v>
          </cell>
          <cell r="L850">
            <v>0</v>
          </cell>
          <cell r="M850">
            <v>0</v>
          </cell>
          <cell r="N850">
            <v>0</v>
          </cell>
          <cell r="O850">
            <v>0</v>
          </cell>
          <cell r="P850">
            <v>1.7181481481481482</v>
          </cell>
          <cell r="Q850">
            <v>151.3257167492994</v>
          </cell>
          <cell r="R850" t="str">
            <v>Koe260s</v>
          </cell>
          <cell r="S850">
            <v>1</v>
          </cell>
        </row>
        <row r="851">
          <cell r="B851" t="str">
            <v>Koe260sn</v>
          </cell>
          <cell r="C851" t="str">
            <v>Koelcel, naloopronde</v>
          </cell>
          <cell r="D851" t="str">
            <v>Steen</v>
          </cell>
          <cell r="E851">
            <v>260</v>
          </cell>
          <cell r="F851">
            <v>1.3541666666666667</v>
          </cell>
          <cell r="G851">
            <v>0</v>
          </cell>
          <cell r="H851">
            <v>0</v>
          </cell>
          <cell r="I851">
            <v>0</v>
          </cell>
          <cell r="J851">
            <v>0</v>
          </cell>
          <cell r="K851">
            <v>0</v>
          </cell>
          <cell r="L851">
            <v>0</v>
          </cell>
          <cell r="M851">
            <v>0</v>
          </cell>
          <cell r="N851">
            <v>0</v>
          </cell>
          <cell r="O851">
            <v>0</v>
          </cell>
          <cell r="P851">
            <v>1.3541666666666667</v>
          </cell>
          <cell r="Q851">
            <v>192</v>
          </cell>
          <cell r="R851" t="str">
            <v>Koe260sn</v>
          </cell>
          <cell r="S851">
            <v>1.5</v>
          </cell>
        </row>
        <row r="852">
          <cell r="B852" t="str">
            <v>Koe156s</v>
          </cell>
          <cell r="C852" t="str">
            <v>Koelcel</v>
          </cell>
          <cell r="D852" t="str">
            <v>Steen</v>
          </cell>
          <cell r="E852">
            <v>156</v>
          </cell>
          <cell r="F852">
            <v>1.3570370370370373</v>
          </cell>
          <cell r="G852">
            <v>0</v>
          </cell>
          <cell r="H852">
            <v>0</v>
          </cell>
          <cell r="I852">
            <v>0</v>
          </cell>
          <cell r="J852">
            <v>0</v>
          </cell>
          <cell r="K852">
            <v>0</v>
          </cell>
          <cell r="L852">
            <v>0</v>
          </cell>
          <cell r="M852">
            <v>0</v>
          </cell>
          <cell r="N852">
            <v>0</v>
          </cell>
          <cell r="O852">
            <v>0</v>
          </cell>
          <cell r="P852">
            <v>1.3570370370370373</v>
          </cell>
          <cell r="Q852">
            <v>114.95633187772924</v>
          </cell>
          <cell r="R852" t="str">
            <v>Koe156s</v>
          </cell>
          <cell r="S852">
            <v>1</v>
          </cell>
        </row>
        <row r="853">
          <cell r="B853" t="str">
            <v>Koe130s</v>
          </cell>
          <cell r="C853" t="str">
            <v>Koelcel</v>
          </cell>
          <cell r="D853" t="str">
            <v>Steen</v>
          </cell>
          <cell r="E853">
            <v>130</v>
          </cell>
          <cell r="F853">
            <v>1.3300972222222223</v>
          </cell>
          <cell r="G853">
            <v>0</v>
          </cell>
          <cell r="H853">
            <v>0</v>
          </cell>
          <cell r="I853">
            <v>0</v>
          </cell>
          <cell r="J853">
            <v>0</v>
          </cell>
          <cell r="K853">
            <v>0</v>
          </cell>
          <cell r="L853">
            <v>0</v>
          </cell>
          <cell r="M853">
            <v>0</v>
          </cell>
          <cell r="N853">
            <v>0</v>
          </cell>
          <cell r="O853">
            <v>0</v>
          </cell>
          <cell r="P853">
            <v>1.3300972222222223</v>
          </cell>
          <cell r="Q853">
            <v>97.737216368895332</v>
          </cell>
          <cell r="R853" t="str">
            <v>Koe130s</v>
          </cell>
          <cell r="S853">
            <v>1.05</v>
          </cell>
        </row>
        <row r="854">
          <cell r="B854" t="str">
            <v>Koe104s</v>
          </cell>
          <cell r="C854" t="str">
            <v>Koelcel</v>
          </cell>
          <cell r="D854" t="str">
            <v>Steen</v>
          </cell>
          <cell r="E854">
            <v>104</v>
          </cell>
          <cell r="F854">
            <v>1.2941296296296299</v>
          </cell>
          <cell r="G854">
            <v>0</v>
          </cell>
          <cell r="H854">
            <v>0</v>
          </cell>
          <cell r="I854">
            <v>0</v>
          </cell>
          <cell r="J854">
            <v>0</v>
          </cell>
          <cell r="K854">
            <v>0</v>
          </cell>
          <cell r="L854">
            <v>0</v>
          </cell>
          <cell r="M854">
            <v>0</v>
          </cell>
          <cell r="N854">
            <v>0</v>
          </cell>
          <cell r="O854">
            <v>0</v>
          </cell>
          <cell r="P854">
            <v>1.2941296296296299</v>
          </cell>
          <cell r="Q854">
            <v>80.362892262782069</v>
          </cell>
          <cell r="R854" t="str">
            <v>Koe104s</v>
          </cell>
          <cell r="S854">
            <v>1.1000000000000001</v>
          </cell>
        </row>
        <row r="855">
          <cell r="B855" t="str">
            <v>Koe052s</v>
          </cell>
          <cell r="C855" t="str">
            <v>Koelcel</v>
          </cell>
          <cell r="D855" t="str">
            <v>Steen</v>
          </cell>
          <cell r="E855">
            <v>52</v>
          </cell>
          <cell r="F855">
            <v>1.1453148148148149</v>
          </cell>
          <cell r="G855">
            <v>0</v>
          </cell>
          <cell r="H855">
            <v>0</v>
          </cell>
          <cell r="I855">
            <v>0</v>
          </cell>
          <cell r="J855">
            <v>0</v>
          </cell>
          <cell r="K855">
            <v>0</v>
          </cell>
          <cell r="L855">
            <v>0</v>
          </cell>
          <cell r="M855">
            <v>0</v>
          </cell>
          <cell r="N855">
            <v>0</v>
          </cell>
          <cell r="O855">
            <v>0</v>
          </cell>
          <cell r="P855">
            <v>1.1453148148148149</v>
          </cell>
          <cell r="Q855">
            <v>45.402363898006371</v>
          </cell>
          <cell r="R855" t="str">
            <v>Koe052s</v>
          </cell>
          <cell r="S855">
            <v>1.1499999999999999</v>
          </cell>
        </row>
        <row r="856">
          <cell r="B856" t="str">
            <v>Koe026s</v>
          </cell>
          <cell r="C856" t="str">
            <v>Koelcel</v>
          </cell>
          <cell r="D856" t="str">
            <v>Steen</v>
          </cell>
          <cell r="E856">
            <v>26</v>
          </cell>
          <cell r="F856">
            <v>0.66644444444444451</v>
          </cell>
          <cell r="G856">
            <v>0</v>
          </cell>
          <cell r="H856">
            <v>0</v>
          </cell>
          <cell r="I856">
            <v>0</v>
          </cell>
          <cell r="J856">
            <v>0</v>
          </cell>
          <cell r="K856">
            <v>0</v>
          </cell>
          <cell r="L856">
            <v>0</v>
          </cell>
          <cell r="M856">
            <v>0</v>
          </cell>
          <cell r="N856">
            <v>0</v>
          </cell>
          <cell r="O856">
            <v>0</v>
          </cell>
          <cell r="P856">
            <v>0.66644444444444451</v>
          </cell>
          <cell r="Q856">
            <v>39.013004334778259</v>
          </cell>
          <cell r="R856" t="str">
            <v>Koe026s</v>
          </cell>
          <cell r="S856">
            <v>1.2</v>
          </cell>
        </row>
        <row r="857">
          <cell r="B857" t="str">
            <v>Koe012s</v>
          </cell>
          <cell r="C857" t="str">
            <v>Koelcel</v>
          </cell>
          <cell r="D857" t="str">
            <v>Steen</v>
          </cell>
          <cell r="E857">
            <v>12</v>
          </cell>
          <cell r="F857">
            <v>0.28472222222222227</v>
          </cell>
          <cell r="G857">
            <v>0</v>
          </cell>
          <cell r="H857">
            <v>0</v>
          </cell>
          <cell r="I857">
            <v>0</v>
          </cell>
          <cell r="J857">
            <v>0</v>
          </cell>
          <cell r="K857">
            <v>0</v>
          </cell>
          <cell r="L857">
            <v>0</v>
          </cell>
          <cell r="M857">
            <v>0</v>
          </cell>
          <cell r="N857">
            <v>0</v>
          </cell>
          <cell r="O857">
            <v>0</v>
          </cell>
          <cell r="P857">
            <v>0.28472222222222227</v>
          </cell>
          <cell r="Q857">
            <v>42.146341463414629</v>
          </cell>
          <cell r="R857" t="str">
            <v>Koe012s</v>
          </cell>
          <cell r="S857">
            <v>1.25</v>
          </cell>
        </row>
        <row r="858">
          <cell r="B858" t="str">
            <v>Koe052sz</v>
          </cell>
          <cell r="C858" t="str">
            <v>Koelcel, weekend</v>
          </cell>
          <cell r="D858" t="str">
            <v>Steen</v>
          </cell>
          <cell r="E858">
            <v>52</v>
          </cell>
          <cell r="F858">
            <v>0.27083333333333331</v>
          </cell>
          <cell r="G858">
            <v>0</v>
          </cell>
          <cell r="H858">
            <v>0</v>
          </cell>
          <cell r="I858">
            <v>0</v>
          </cell>
          <cell r="J858">
            <v>0</v>
          </cell>
          <cell r="K858">
            <v>0</v>
          </cell>
          <cell r="L858">
            <v>0</v>
          </cell>
          <cell r="M858">
            <v>0</v>
          </cell>
          <cell r="N858">
            <v>0</v>
          </cell>
          <cell r="O858">
            <v>0</v>
          </cell>
          <cell r="P858">
            <v>0.27083333333333331</v>
          </cell>
          <cell r="Q858">
            <v>192</v>
          </cell>
          <cell r="R858" t="str">
            <v>Koe052sz</v>
          </cell>
          <cell r="S858">
            <v>1.5</v>
          </cell>
        </row>
        <row r="859">
          <cell r="B859" t="str">
            <v>Koe001s</v>
          </cell>
          <cell r="D859" t="str">
            <v>Steen</v>
          </cell>
          <cell r="E859">
            <v>1</v>
          </cell>
          <cell r="F859">
            <v>0</v>
          </cell>
          <cell r="G859">
            <v>0</v>
          </cell>
          <cell r="H859">
            <v>0</v>
          </cell>
          <cell r="I859">
            <v>0</v>
          </cell>
          <cell r="J859">
            <v>0</v>
          </cell>
          <cell r="K859">
            <v>0</v>
          </cell>
          <cell r="L859">
            <v>0</v>
          </cell>
          <cell r="M859">
            <v>0</v>
          </cell>
          <cell r="N859">
            <v>0</v>
          </cell>
          <cell r="O859">
            <v>0</v>
          </cell>
          <cell r="P859">
            <v>0</v>
          </cell>
          <cell r="Q859">
            <v>0</v>
          </cell>
          <cell r="R859" t="str">
            <v>Koe001s</v>
          </cell>
          <cell r="S859">
            <v>0.8</v>
          </cell>
        </row>
        <row r="860">
          <cell r="B860" t="str">
            <v>Koe002s</v>
          </cell>
          <cell r="D860" t="str">
            <v>Steen</v>
          </cell>
          <cell r="E860">
            <v>2</v>
          </cell>
          <cell r="F860">
            <v>0</v>
          </cell>
          <cell r="G860">
            <v>0</v>
          </cell>
          <cell r="H860">
            <v>0</v>
          </cell>
          <cell r="I860">
            <v>0</v>
          </cell>
          <cell r="J860">
            <v>0</v>
          </cell>
          <cell r="K860">
            <v>0</v>
          </cell>
          <cell r="L860">
            <v>0</v>
          </cell>
          <cell r="M860">
            <v>0</v>
          </cell>
          <cell r="N860">
            <v>0</v>
          </cell>
          <cell r="O860">
            <v>0</v>
          </cell>
          <cell r="P860">
            <v>0</v>
          </cell>
          <cell r="Q860">
            <v>0</v>
          </cell>
          <cell r="R860" t="str">
            <v>Koe002s</v>
          </cell>
          <cell r="S860">
            <v>0.8</v>
          </cell>
        </row>
        <row r="861">
          <cell r="B861" t="str">
            <v>Koe003s</v>
          </cell>
          <cell r="D861" t="str">
            <v>Steen</v>
          </cell>
          <cell r="E861">
            <v>3</v>
          </cell>
          <cell r="F861">
            <v>0</v>
          </cell>
          <cell r="G861">
            <v>0</v>
          </cell>
          <cell r="H861">
            <v>0</v>
          </cell>
          <cell r="I861">
            <v>0</v>
          </cell>
          <cell r="J861">
            <v>0</v>
          </cell>
          <cell r="K861">
            <v>0</v>
          </cell>
          <cell r="L861">
            <v>0</v>
          </cell>
          <cell r="M861">
            <v>0</v>
          </cell>
          <cell r="N861">
            <v>0</v>
          </cell>
          <cell r="O861">
            <v>0</v>
          </cell>
          <cell r="P861">
            <v>0</v>
          </cell>
          <cell r="Q861">
            <v>0</v>
          </cell>
          <cell r="R861" t="str">
            <v>Koe003s</v>
          </cell>
          <cell r="S861">
            <v>0.8</v>
          </cell>
        </row>
        <row r="862">
          <cell r="B862" t="str">
            <v>Koe004s</v>
          </cell>
          <cell r="D862" t="str">
            <v>Steen</v>
          </cell>
          <cell r="E862">
            <v>4</v>
          </cell>
          <cell r="F862">
            <v>0</v>
          </cell>
          <cell r="G862">
            <v>0</v>
          </cell>
          <cell r="H862">
            <v>0</v>
          </cell>
          <cell r="I862">
            <v>0</v>
          </cell>
          <cell r="J862">
            <v>0</v>
          </cell>
          <cell r="K862">
            <v>0</v>
          </cell>
          <cell r="L862">
            <v>0</v>
          </cell>
          <cell r="M862">
            <v>0</v>
          </cell>
          <cell r="N862">
            <v>0</v>
          </cell>
          <cell r="O862">
            <v>0</v>
          </cell>
          <cell r="P862">
            <v>0</v>
          </cell>
          <cell r="Q862">
            <v>0</v>
          </cell>
          <cell r="R862" t="str">
            <v>Koe004s</v>
          </cell>
          <cell r="S862">
            <v>0.8</v>
          </cell>
        </row>
        <row r="863">
          <cell r="B863" t="str">
            <v>Koe005s</v>
          </cell>
          <cell r="D863" t="str">
            <v>Steen</v>
          </cell>
          <cell r="E863">
            <v>5</v>
          </cell>
          <cell r="F863">
            <v>0</v>
          </cell>
          <cell r="G863">
            <v>0</v>
          </cell>
          <cell r="H863">
            <v>0</v>
          </cell>
          <cell r="I863">
            <v>0</v>
          </cell>
          <cell r="J863">
            <v>0</v>
          </cell>
          <cell r="K863">
            <v>0</v>
          </cell>
          <cell r="L863">
            <v>0</v>
          </cell>
          <cell r="M863">
            <v>0</v>
          </cell>
          <cell r="N863">
            <v>0</v>
          </cell>
          <cell r="O863">
            <v>0</v>
          </cell>
          <cell r="P863">
            <v>0</v>
          </cell>
          <cell r="Q863">
            <v>0</v>
          </cell>
          <cell r="R863" t="str">
            <v>Koe005s</v>
          </cell>
          <cell r="S863">
            <v>0.8</v>
          </cell>
        </row>
        <row r="864">
          <cell r="B864" t="str">
            <v>Koe006s</v>
          </cell>
          <cell r="D864" t="str">
            <v>Steen</v>
          </cell>
          <cell r="E864">
            <v>6</v>
          </cell>
          <cell r="F864">
            <v>0</v>
          </cell>
          <cell r="G864">
            <v>0</v>
          </cell>
          <cell r="H864">
            <v>0</v>
          </cell>
          <cell r="I864">
            <v>0</v>
          </cell>
          <cell r="J864">
            <v>0</v>
          </cell>
          <cell r="K864">
            <v>0</v>
          </cell>
          <cell r="L864">
            <v>0</v>
          </cell>
          <cell r="M864">
            <v>0</v>
          </cell>
          <cell r="N864">
            <v>0</v>
          </cell>
          <cell r="O864">
            <v>0</v>
          </cell>
          <cell r="P864">
            <v>0</v>
          </cell>
          <cell r="Q864">
            <v>0</v>
          </cell>
          <cell r="R864" t="str">
            <v>Koe006s</v>
          </cell>
          <cell r="S864">
            <v>0.8</v>
          </cell>
        </row>
        <row r="865">
          <cell r="B865" t="str">
            <v>Koe007s</v>
          </cell>
          <cell r="D865" t="str">
            <v>Steen</v>
          </cell>
          <cell r="E865">
            <v>7</v>
          </cell>
          <cell r="F865">
            <v>0</v>
          </cell>
          <cell r="G865">
            <v>0</v>
          </cell>
          <cell r="H865">
            <v>0</v>
          </cell>
          <cell r="I865">
            <v>0</v>
          </cell>
          <cell r="J865">
            <v>0</v>
          </cell>
          <cell r="K865">
            <v>0</v>
          </cell>
          <cell r="L865">
            <v>0</v>
          </cell>
          <cell r="M865">
            <v>0</v>
          </cell>
          <cell r="N865">
            <v>0</v>
          </cell>
          <cell r="O865">
            <v>0</v>
          </cell>
          <cell r="P865">
            <v>0</v>
          </cell>
          <cell r="Q865">
            <v>0</v>
          </cell>
          <cell r="R865" t="str">
            <v>Koe007s</v>
          </cell>
          <cell r="S865">
            <v>0.8</v>
          </cell>
        </row>
        <row r="866">
          <cell r="B866" t="str">
            <v>Koe008s</v>
          </cell>
          <cell r="D866" t="str">
            <v>Steen</v>
          </cell>
          <cell r="E866">
            <v>8</v>
          </cell>
          <cell r="F866">
            <v>0</v>
          </cell>
          <cell r="G866">
            <v>0</v>
          </cell>
          <cell r="H866">
            <v>0</v>
          </cell>
          <cell r="I866">
            <v>0</v>
          </cell>
          <cell r="J866">
            <v>0</v>
          </cell>
          <cell r="K866">
            <v>0</v>
          </cell>
          <cell r="L866">
            <v>0</v>
          </cell>
          <cell r="M866">
            <v>0</v>
          </cell>
          <cell r="N866">
            <v>0</v>
          </cell>
          <cell r="O866">
            <v>0</v>
          </cell>
          <cell r="P866">
            <v>0</v>
          </cell>
          <cell r="Q866">
            <v>0</v>
          </cell>
          <cell r="R866" t="str">
            <v>Koe008s</v>
          </cell>
          <cell r="S866">
            <v>0.8</v>
          </cell>
        </row>
        <row r="867">
          <cell r="B867" t="str">
            <v>Koe009s</v>
          </cell>
          <cell r="D867" t="str">
            <v>Steen</v>
          </cell>
          <cell r="E867">
            <v>9</v>
          </cell>
          <cell r="F867">
            <v>0</v>
          </cell>
          <cell r="G867">
            <v>0</v>
          </cell>
          <cell r="H867">
            <v>0</v>
          </cell>
          <cell r="I867">
            <v>0</v>
          </cell>
          <cell r="J867">
            <v>0</v>
          </cell>
          <cell r="K867">
            <v>0</v>
          </cell>
          <cell r="L867">
            <v>0</v>
          </cell>
          <cell r="M867">
            <v>0</v>
          </cell>
          <cell r="N867">
            <v>0</v>
          </cell>
          <cell r="O867">
            <v>0</v>
          </cell>
          <cell r="P867">
            <v>0</v>
          </cell>
          <cell r="Q867">
            <v>0</v>
          </cell>
          <cell r="R867" t="str">
            <v>Koe009s</v>
          </cell>
          <cell r="S867">
            <v>0.8</v>
          </cell>
        </row>
        <row r="868">
          <cell r="B868" t="str">
            <v>Koe010s</v>
          </cell>
          <cell r="D868" t="str">
            <v>Steen</v>
          </cell>
          <cell r="E868">
            <v>10</v>
          </cell>
          <cell r="F868">
            <v>0</v>
          </cell>
          <cell r="G868">
            <v>0</v>
          </cell>
          <cell r="H868">
            <v>0</v>
          </cell>
          <cell r="I868">
            <v>0</v>
          </cell>
          <cell r="J868">
            <v>0</v>
          </cell>
          <cell r="K868">
            <v>0</v>
          </cell>
          <cell r="L868">
            <v>0</v>
          </cell>
          <cell r="M868">
            <v>0</v>
          </cell>
          <cell r="N868">
            <v>0</v>
          </cell>
          <cell r="O868">
            <v>0</v>
          </cell>
          <cell r="P868">
            <v>0</v>
          </cell>
          <cell r="Q868">
            <v>0</v>
          </cell>
          <cell r="R868" t="str">
            <v>Koe010s</v>
          </cell>
          <cell r="S868">
            <v>0.8</v>
          </cell>
        </row>
        <row r="869">
          <cell r="B869" t="str">
            <v>Koe011s</v>
          </cell>
          <cell r="D869" t="str">
            <v>Steen</v>
          </cell>
          <cell r="E869">
            <v>11</v>
          </cell>
          <cell r="F869">
            <v>0</v>
          </cell>
          <cell r="G869">
            <v>0</v>
          </cell>
          <cell r="H869">
            <v>0</v>
          </cell>
          <cell r="I869">
            <v>0</v>
          </cell>
          <cell r="J869">
            <v>0</v>
          </cell>
          <cell r="K869">
            <v>0</v>
          </cell>
          <cell r="L869">
            <v>0</v>
          </cell>
          <cell r="M869">
            <v>0</v>
          </cell>
          <cell r="N869">
            <v>0</v>
          </cell>
          <cell r="O869">
            <v>0</v>
          </cell>
          <cell r="P869">
            <v>0</v>
          </cell>
          <cell r="Q869">
            <v>0</v>
          </cell>
          <cell r="R869" t="str">
            <v>Koe011s</v>
          </cell>
          <cell r="S869">
            <v>0.8</v>
          </cell>
        </row>
        <row r="871">
          <cell r="B871" t="str">
            <v>Kof260l</v>
          </cell>
          <cell r="C871" t="str">
            <v>Koffiekamer</v>
          </cell>
          <cell r="D871" t="str">
            <v>Lino/PVC</v>
          </cell>
          <cell r="E871">
            <v>260</v>
          </cell>
          <cell r="F871">
            <v>0.87822</v>
          </cell>
          <cell r="G871">
            <v>0.25602000000000003</v>
          </cell>
          <cell r="H871">
            <v>0</v>
          </cell>
          <cell r="I871">
            <v>0</v>
          </cell>
          <cell r="J871">
            <v>0</v>
          </cell>
          <cell r="K871">
            <v>0</v>
          </cell>
          <cell r="L871">
            <v>0</v>
          </cell>
          <cell r="M871">
            <v>0</v>
          </cell>
          <cell r="N871">
            <v>0</v>
          </cell>
          <cell r="O871">
            <v>0</v>
          </cell>
          <cell r="P871">
            <v>1.1342400000000001</v>
          </cell>
          <cell r="Q871">
            <v>229.2283820002821</v>
          </cell>
          <cell r="R871" t="str">
            <v>Kof260l</v>
          </cell>
          <cell r="S871">
            <v>0.85</v>
          </cell>
        </row>
        <row r="872">
          <cell r="B872" t="str">
            <v>Kof260ln</v>
          </cell>
          <cell r="C872" t="str">
            <v>Koffiekamer, naloopronde</v>
          </cell>
          <cell r="D872" t="str">
            <v>Lino/PVC</v>
          </cell>
          <cell r="E872">
            <v>260</v>
          </cell>
          <cell r="F872">
            <v>0.88301777777777768</v>
          </cell>
          <cell r="G872">
            <v>0</v>
          </cell>
          <cell r="H872">
            <v>0</v>
          </cell>
          <cell r="I872">
            <v>0</v>
          </cell>
          <cell r="J872">
            <v>0</v>
          </cell>
          <cell r="K872">
            <v>0</v>
          </cell>
          <cell r="L872">
            <v>0</v>
          </cell>
          <cell r="M872">
            <v>0</v>
          </cell>
          <cell r="N872">
            <v>0</v>
          </cell>
          <cell r="O872">
            <v>0</v>
          </cell>
          <cell r="P872">
            <v>0.88301777777777768</v>
          </cell>
          <cell r="Q872">
            <v>294.44480795655306</v>
          </cell>
          <cell r="R872" t="str">
            <v>Kof260ln</v>
          </cell>
          <cell r="S872">
            <v>1.1599999999999999</v>
          </cell>
        </row>
        <row r="873">
          <cell r="B873" t="str">
            <v>Kof156l</v>
          </cell>
          <cell r="C873" t="str">
            <v>Koffiekamer</v>
          </cell>
          <cell r="D873" t="str">
            <v>Lino/PVC</v>
          </cell>
          <cell r="E873">
            <v>156</v>
          </cell>
          <cell r="F873">
            <v>0.61351111111111112</v>
          </cell>
          <cell r="G873">
            <v>0.25602000000000003</v>
          </cell>
          <cell r="H873">
            <v>0</v>
          </cell>
          <cell r="I873">
            <v>0</v>
          </cell>
          <cell r="J873">
            <v>0</v>
          </cell>
          <cell r="K873">
            <v>0</v>
          </cell>
          <cell r="L873">
            <v>0</v>
          </cell>
          <cell r="M873">
            <v>0</v>
          </cell>
          <cell r="N873">
            <v>0</v>
          </cell>
          <cell r="O873">
            <v>0</v>
          </cell>
          <cell r="P873">
            <v>0.86953111111111103</v>
          </cell>
          <cell r="Q873">
            <v>179.40703674266337</v>
          </cell>
          <cell r="R873" t="str">
            <v>Kof156l</v>
          </cell>
          <cell r="S873">
            <v>0.85</v>
          </cell>
        </row>
        <row r="874">
          <cell r="B874" t="str">
            <v>Kof130l</v>
          </cell>
          <cell r="C874" t="str">
            <v>Koffiekamer</v>
          </cell>
          <cell r="D874" t="str">
            <v>Lino/PVC</v>
          </cell>
          <cell r="E874">
            <v>130</v>
          </cell>
          <cell r="F874">
            <v>0.57952999999999988</v>
          </cell>
          <cell r="G874">
            <v>0.27108000000000004</v>
          </cell>
          <cell r="H874">
            <v>0</v>
          </cell>
          <cell r="I874">
            <v>0</v>
          </cell>
          <cell r="J874">
            <v>0</v>
          </cell>
          <cell r="K874">
            <v>0</v>
          </cell>
          <cell r="L874">
            <v>0</v>
          </cell>
          <cell r="M874">
            <v>0</v>
          </cell>
          <cell r="N874">
            <v>0</v>
          </cell>
          <cell r="O874">
            <v>0</v>
          </cell>
          <cell r="P874">
            <v>0.85061000000000009</v>
          </cell>
          <cell r="Q874">
            <v>152.83149739598639</v>
          </cell>
          <cell r="R874" t="str">
            <v>Kof130l</v>
          </cell>
          <cell r="S874">
            <v>0.9</v>
          </cell>
        </row>
        <row r="875">
          <cell r="B875" t="str">
            <v>Kof104l</v>
          </cell>
          <cell r="C875" t="str">
            <v>Koffiekamer</v>
          </cell>
          <cell r="D875" t="str">
            <v>Lino/PVC</v>
          </cell>
          <cell r="E875">
            <v>104</v>
          </cell>
          <cell r="F875">
            <v>0.53776333333333337</v>
          </cell>
          <cell r="G875">
            <v>0.28613999999999995</v>
          </cell>
          <cell r="H875">
            <v>0</v>
          </cell>
          <cell r="I875">
            <v>0</v>
          </cell>
          <cell r="J875">
            <v>0</v>
          </cell>
          <cell r="K875">
            <v>0</v>
          </cell>
          <cell r="L875">
            <v>0</v>
          </cell>
          <cell r="M875">
            <v>0</v>
          </cell>
          <cell r="N875">
            <v>0</v>
          </cell>
          <cell r="O875">
            <v>0</v>
          </cell>
          <cell r="P875">
            <v>0.82390333333333321</v>
          </cell>
          <cell r="Q875">
            <v>126.22840058097432</v>
          </cell>
          <cell r="R875" t="str">
            <v>Kof104l</v>
          </cell>
          <cell r="S875">
            <v>0.95</v>
          </cell>
        </row>
        <row r="876">
          <cell r="B876" t="str">
            <v>Kof052l</v>
          </cell>
          <cell r="C876" t="str">
            <v>Koffiekamer</v>
          </cell>
          <cell r="D876" t="str">
            <v>Lino/PVC</v>
          </cell>
          <cell r="E876">
            <v>52</v>
          </cell>
          <cell r="F876">
            <v>0.41035555555555553</v>
          </cell>
          <cell r="G876">
            <v>0.30120000000000002</v>
          </cell>
          <cell r="H876">
            <v>0</v>
          </cell>
          <cell r="I876">
            <v>0</v>
          </cell>
          <cell r="J876">
            <v>0</v>
          </cell>
          <cell r="K876">
            <v>0</v>
          </cell>
          <cell r="L876">
            <v>0</v>
          </cell>
          <cell r="M876">
            <v>0</v>
          </cell>
          <cell r="N876">
            <v>0</v>
          </cell>
          <cell r="O876">
            <v>0</v>
          </cell>
          <cell r="P876">
            <v>0.71155555555555539</v>
          </cell>
          <cell r="Q876">
            <v>73.079325421611514</v>
          </cell>
          <cell r="R876" t="str">
            <v>Kof052l</v>
          </cell>
          <cell r="S876">
            <v>1</v>
          </cell>
        </row>
        <row r="877">
          <cell r="B877" t="str">
            <v>Kof026l</v>
          </cell>
          <cell r="C877" t="str">
            <v>Koffiekamer</v>
          </cell>
          <cell r="D877" t="str">
            <v>Lino/PVC</v>
          </cell>
          <cell r="E877">
            <v>26</v>
          </cell>
          <cell r="F877">
            <v>0.23749833333333334</v>
          </cell>
          <cell r="G877">
            <v>0.23562000000000002</v>
          </cell>
          <cell r="H877">
            <v>0</v>
          </cell>
          <cell r="I877">
            <v>0</v>
          </cell>
          <cell r="J877">
            <v>0</v>
          </cell>
          <cell r="K877">
            <v>0</v>
          </cell>
          <cell r="L877">
            <v>0</v>
          </cell>
          <cell r="M877">
            <v>0</v>
          </cell>
          <cell r="N877">
            <v>0</v>
          </cell>
          <cell r="O877">
            <v>0</v>
          </cell>
          <cell r="P877">
            <v>0.47311833333333331</v>
          </cell>
          <cell r="Q877">
            <v>54.954539209711456</v>
          </cell>
          <cell r="R877" t="str">
            <v>Kof026l</v>
          </cell>
          <cell r="S877">
            <v>1.05</v>
          </cell>
        </row>
        <row r="878">
          <cell r="B878" t="str">
            <v>Kof012l</v>
          </cell>
          <cell r="C878" t="str">
            <v>Koffiekamer</v>
          </cell>
          <cell r="D878" t="str">
            <v>Lino/PVC</v>
          </cell>
          <cell r="E878">
            <v>12</v>
          </cell>
          <cell r="F878">
            <v>0.13698666666666667</v>
          </cell>
          <cell r="G878">
            <v>0.12012</v>
          </cell>
          <cell r="H878">
            <v>0</v>
          </cell>
          <cell r="I878">
            <v>0</v>
          </cell>
          <cell r="J878">
            <v>0</v>
          </cell>
          <cell r="K878">
            <v>0</v>
          </cell>
          <cell r="L878">
            <v>0</v>
          </cell>
          <cell r="M878">
            <v>0</v>
          </cell>
          <cell r="N878">
            <v>0</v>
          </cell>
          <cell r="O878">
            <v>0</v>
          </cell>
          <cell r="P878">
            <v>0.25710666666666671</v>
          </cell>
          <cell r="Q878">
            <v>46.673235492402625</v>
          </cell>
          <cell r="R878" t="str">
            <v>Kof012l</v>
          </cell>
          <cell r="S878">
            <v>1.1000000000000001</v>
          </cell>
        </row>
        <row r="879">
          <cell r="B879" t="str">
            <v>Kof052lz</v>
          </cell>
          <cell r="C879" t="str">
            <v>Koffiekamer, weekend</v>
          </cell>
          <cell r="D879" t="str">
            <v>Lino/PVC</v>
          </cell>
          <cell r="E879">
            <v>52</v>
          </cell>
          <cell r="F879">
            <v>0.17660355555555554</v>
          </cell>
          <cell r="G879">
            <v>0</v>
          </cell>
          <cell r="H879">
            <v>0</v>
          </cell>
          <cell r="I879">
            <v>0</v>
          </cell>
          <cell r="J879">
            <v>0</v>
          </cell>
          <cell r="K879">
            <v>0</v>
          </cell>
          <cell r="L879">
            <v>0</v>
          </cell>
          <cell r="M879">
            <v>0</v>
          </cell>
          <cell r="N879">
            <v>0</v>
          </cell>
          <cell r="O879">
            <v>0</v>
          </cell>
          <cell r="P879">
            <v>0.17660355555555554</v>
          </cell>
          <cell r="Q879">
            <v>294.44480795655306</v>
          </cell>
          <cell r="R879" t="str">
            <v>Kof052lz</v>
          </cell>
          <cell r="S879">
            <v>1.1599999999999999</v>
          </cell>
        </row>
        <row r="880">
          <cell r="B880" t="str">
            <v>Kof001l</v>
          </cell>
          <cell r="D880" t="str">
            <v>Lino/PVC</v>
          </cell>
          <cell r="E880">
            <v>1</v>
          </cell>
          <cell r="F880">
            <v>0</v>
          </cell>
          <cell r="G880">
            <v>0</v>
          </cell>
          <cell r="H880">
            <v>0</v>
          </cell>
          <cell r="I880">
            <v>0</v>
          </cell>
          <cell r="J880">
            <v>0</v>
          </cell>
          <cell r="K880">
            <v>0</v>
          </cell>
          <cell r="L880">
            <v>0</v>
          </cell>
          <cell r="M880">
            <v>0</v>
          </cell>
          <cell r="N880">
            <v>0</v>
          </cell>
          <cell r="O880">
            <v>0</v>
          </cell>
          <cell r="P880">
            <v>0</v>
          </cell>
          <cell r="Q880">
            <v>0</v>
          </cell>
          <cell r="R880" t="str">
            <v>Kof001l</v>
          </cell>
          <cell r="S880">
            <v>0.8</v>
          </cell>
        </row>
        <row r="881">
          <cell r="B881" t="str">
            <v>Kof002l</v>
          </cell>
          <cell r="D881" t="str">
            <v>Lino/PVC</v>
          </cell>
          <cell r="E881">
            <v>2</v>
          </cell>
          <cell r="F881">
            <v>0</v>
          </cell>
          <cell r="G881">
            <v>0</v>
          </cell>
          <cell r="H881">
            <v>0</v>
          </cell>
          <cell r="I881">
            <v>0</v>
          </cell>
          <cell r="J881">
            <v>0</v>
          </cell>
          <cell r="K881">
            <v>0</v>
          </cell>
          <cell r="L881">
            <v>0</v>
          </cell>
          <cell r="M881">
            <v>0</v>
          </cell>
          <cell r="N881">
            <v>0</v>
          </cell>
          <cell r="O881">
            <v>0</v>
          </cell>
          <cell r="P881">
            <v>0</v>
          </cell>
          <cell r="Q881">
            <v>0</v>
          </cell>
          <cell r="R881" t="str">
            <v>Kof002l</v>
          </cell>
          <cell r="S881">
            <v>0.8</v>
          </cell>
        </row>
        <row r="882">
          <cell r="B882" t="str">
            <v>Kof003l</v>
          </cell>
          <cell r="D882" t="str">
            <v>Lino/PVC</v>
          </cell>
          <cell r="E882">
            <v>3</v>
          </cell>
          <cell r="F882">
            <v>0</v>
          </cell>
          <cell r="G882">
            <v>0</v>
          </cell>
          <cell r="H882">
            <v>0</v>
          </cell>
          <cell r="I882">
            <v>0</v>
          </cell>
          <cell r="J882">
            <v>0</v>
          </cell>
          <cell r="K882">
            <v>0</v>
          </cell>
          <cell r="L882">
            <v>0</v>
          </cell>
          <cell r="M882">
            <v>0</v>
          </cell>
          <cell r="N882">
            <v>0</v>
          </cell>
          <cell r="O882">
            <v>0</v>
          </cell>
          <cell r="P882">
            <v>0</v>
          </cell>
          <cell r="Q882">
            <v>0</v>
          </cell>
          <cell r="R882" t="str">
            <v>Kof003l</v>
          </cell>
          <cell r="S882">
            <v>0.8</v>
          </cell>
        </row>
        <row r="883">
          <cell r="B883" t="str">
            <v>Kof004l</v>
          </cell>
          <cell r="D883" t="str">
            <v>Lino/PVC</v>
          </cell>
          <cell r="E883">
            <v>4</v>
          </cell>
          <cell r="F883">
            <v>0</v>
          </cell>
          <cell r="G883">
            <v>0</v>
          </cell>
          <cell r="H883">
            <v>0</v>
          </cell>
          <cell r="I883">
            <v>0</v>
          </cell>
          <cell r="J883">
            <v>0</v>
          </cell>
          <cell r="K883">
            <v>0</v>
          </cell>
          <cell r="L883">
            <v>0</v>
          </cell>
          <cell r="M883">
            <v>0</v>
          </cell>
          <cell r="N883">
            <v>0</v>
          </cell>
          <cell r="O883">
            <v>0</v>
          </cell>
          <cell r="P883">
            <v>0</v>
          </cell>
          <cell r="Q883">
            <v>0</v>
          </cell>
          <cell r="R883" t="str">
            <v>Kof004l</v>
          </cell>
          <cell r="S883">
            <v>0.8</v>
          </cell>
        </row>
        <row r="884">
          <cell r="B884" t="str">
            <v>Kof005l</v>
          </cell>
          <cell r="D884" t="str">
            <v>Lino/PVC</v>
          </cell>
          <cell r="E884">
            <v>5</v>
          </cell>
          <cell r="F884">
            <v>0</v>
          </cell>
          <cell r="G884">
            <v>0</v>
          </cell>
          <cell r="H884">
            <v>0</v>
          </cell>
          <cell r="I884">
            <v>0</v>
          </cell>
          <cell r="J884">
            <v>0</v>
          </cell>
          <cell r="K884">
            <v>0</v>
          </cell>
          <cell r="L884">
            <v>0</v>
          </cell>
          <cell r="M884">
            <v>0</v>
          </cell>
          <cell r="N884">
            <v>0</v>
          </cell>
          <cell r="O884">
            <v>0</v>
          </cell>
          <cell r="P884">
            <v>0</v>
          </cell>
          <cell r="Q884">
            <v>0</v>
          </cell>
          <cell r="R884" t="str">
            <v>Kof005l</v>
          </cell>
          <cell r="S884">
            <v>0.8</v>
          </cell>
        </row>
        <row r="885">
          <cell r="B885" t="str">
            <v>Kof006l</v>
          </cell>
          <cell r="D885" t="str">
            <v>Lino/PVC</v>
          </cell>
          <cell r="E885">
            <v>6</v>
          </cell>
          <cell r="F885">
            <v>0</v>
          </cell>
          <cell r="G885">
            <v>0</v>
          </cell>
          <cell r="H885">
            <v>0</v>
          </cell>
          <cell r="I885">
            <v>0</v>
          </cell>
          <cell r="J885">
            <v>0</v>
          </cell>
          <cell r="K885">
            <v>0</v>
          </cell>
          <cell r="L885">
            <v>0</v>
          </cell>
          <cell r="M885">
            <v>0</v>
          </cell>
          <cell r="N885">
            <v>0</v>
          </cell>
          <cell r="O885">
            <v>0</v>
          </cell>
          <cell r="P885">
            <v>0</v>
          </cell>
          <cell r="Q885">
            <v>0</v>
          </cell>
          <cell r="R885" t="str">
            <v>Kof006l</v>
          </cell>
          <cell r="S885">
            <v>0.8</v>
          </cell>
        </row>
        <row r="886">
          <cell r="B886" t="str">
            <v>Kof007l</v>
          </cell>
          <cell r="D886" t="str">
            <v>Lino/PVC</v>
          </cell>
          <cell r="E886">
            <v>7</v>
          </cell>
          <cell r="F886">
            <v>0</v>
          </cell>
          <cell r="G886">
            <v>0</v>
          </cell>
          <cell r="H886">
            <v>0</v>
          </cell>
          <cell r="I886">
            <v>0</v>
          </cell>
          <cell r="J886">
            <v>0</v>
          </cell>
          <cell r="K886">
            <v>0</v>
          </cell>
          <cell r="L886">
            <v>0</v>
          </cell>
          <cell r="M886">
            <v>0</v>
          </cell>
          <cell r="N886">
            <v>0</v>
          </cell>
          <cell r="O886">
            <v>0</v>
          </cell>
          <cell r="P886">
            <v>0</v>
          </cell>
          <cell r="Q886">
            <v>0</v>
          </cell>
          <cell r="R886" t="str">
            <v>Kof007l</v>
          </cell>
          <cell r="S886">
            <v>0.8</v>
          </cell>
        </row>
        <row r="887">
          <cell r="B887" t="str">
            <v>Kof008l</v>
          </cell>
          <cell r="D887" t="str">
            <v>Lino/PVC</v>
          </cell>
          <cell r="E887">
            <v>8</v>
          </cell>
          <cell r="F887">
            <v>0</v>
          </cell>
          <cell r="G887">
            <v>0</v>
          </cell>
          <cell r="H887">
            <v>0</v>
          </cell>
          <cell r="I887">
            <v>0</v>
          </cell>
          <cell r="J887">
            <v>0</v>
          </cell>
          <cell r="K887">
            <v>0</v>
          </cell>
          <cell r="L887">
            <v>0</v>
          </cell>
          <cell r="M887">
            <v>0</v>
          </cell>
          <cell r="N887">
            <v>0</v>
          </cell>
          <cell r="O887">
            <v>0</v>
          </cell>
          <cell r="P887">
            <v>0</v>
          </cell>
          <cell r="Q887">
            <v>0</v>
          </cell>
          <cell r="R887" t="str">
            <v>Kof008l</v>
          </cell>
          <cell r="S887">
            <v>0.8</v>
          </cell>
        </row>
        <row r="888">
          <cell r="B888" t="str">
            <v>Kof009l</v>
          </cell>
          <cell r="D888" t="str">
            <v>Lino/PVC</v>
          </cell>
          <cell r="E888">
            <v>9</v>
          </cell>
          <cell r="F888">
            <v>0</v>
          </cell>
          <cell r="G888">
            <v>0</v>
          </cell>
          <cell r="H888">
            <v>0</v>
          </cell>
          <cell r="I888">
            <v>0</v>
          </cell>
          <cell r="J888">
            <v>0</v>
          </cell>
          <cell r="K888">
            <v>0</v>
          </cell>
          <cell r="L888">
            <v>0</v>
          </cell>
          <cell r="M888">
            <v>0</v>
          </cell>
          <cell r="N888">
            <v>0</v>
          </cell>
          <cell r="O888">
            <v>0</v>
          </cell>
          <cell r="P888">
            <v>0</v>
          </cell>
          <cell r="Q888">
            <v>0</v>
          </cell>
          <cell r="R888" t="str">
            <v>Kof009l</v>
          </cell>
          <cell r="S888">
            <v>0.8</v>
          </cell>
        </row>
        <row r="889">
          <cell r="B889" t="str">
            <v>Kof010l</v>
          </cell>
          <cell r="D889" t="str">
            <v>Lino/PVC</v>
          </cell>
          <cell r="E889">
            <v>10</v>
          </cell>
          <cell r="F889">
            <v>0</v>
          </cell>
          <cell r="G889">
            <v>0</v>
          </cell>
          <cell r="H889">
            <v>0</v>
          </cell>
          <cell r="I889">
            <v>0</v>
          </cell>
          <cell r="J889">
            <v>0</v>
          </cell>
          <cell r="K889">
            <v>0</v>
          </cell>
          <cell r="L889">
            <v>0</v>
          </cell>
          <cell r="M889">
            <v>0</v>
          </cell>
          <cell r="N889">
            <v>0</v>
          </cell>
          <cell r="O889">
            <v>0</v>
          </cell>
          <cell r="P889">
            <v>0</v>
          </cell>
          <cell r="Q889">
            <v>0</v>
          </cell>
          <cell r="R889" t="str">
            <v>Kof010l</v>
          </cell>
          <cell r="S889">
            <v>0.8</v>
          </cell>
        </row>
        <row r="890">
          <cell r="B890" t="str">
            <v>Kof011l</v>
          </cell>
          <cell r="D890" t="str">
            <v>Lino/PVC</v>
          </cell>
          <cell r="E890">
            <v>11</v>
          </cell>
          <cell r="F890">
            <v>0</v>
          </cell>
          <cell r="G890">
            <v>0</v>
          </cell>
          <cell r="H890">
            <v>0</v>
          </cell>
          <cell r="I890">
            <v>0</v>
          </cell>
          <cell r="J890">
            <v>0</v>
          </cell>
          <cell r="K890">
            <v>0</v>
          </cell>
          <cell r="L890">
            <v>0</v>
          </cell>
          <cell r="M890">
            <v>0</v>
          </cell>
          <cell r="N890">
            <v>0</v>
          </cell>
          <cell r="O890">
            <v>0</v>
          </cell>
          <cell r="P890">
            <v>0</v>
          </cell>
          <cell r="Q890">
            <v>0</v>
          </cell>
          <cell r="R890" t="str">
            <v>Kof011l</v>
          </cell>
          <cell r="S890">
            <v>0.8</v>
          </cell>
        </row>
        <row r="892">
          <cell r="B892" t="str">
            <v>Kof260s</v>
          </cell>
          <cell r="C892" t="str">
            <v>Koffiekamer</v>
          </cell>
          <cell r="D892" t="str">
            <v>Steen</v>
          </cell>
          <cell r="E892">
            <v>260</v>
          </cell>
          <cell r="F892">
            <v>0.85697000000000001</v>
          </cell>
          <cell r="G892">
            <v>0.25602000000000003</v>
          </cell>
          <cell r="H892">
            <v>0</v>
          </cell>
          <cell r="I892">
            <v>0</v>
          </cell>
          <cell r="J892">
            <v>0</v>
          </cell>
          <cell r="K892">
            <v>0</v>
          </cell>
          <cell r="L892">
            <v>0</v>
          </cell>
          <cell r="M892">
            <v>0</v>
          </cell>
          <cell r="N892">
            <v>0</v>
          </cell>
          <cell r="O892">
            <v>0</v>
          </cell>
          <cell r="P892">
            <v>1.1129900000000001</v>
          </cell>
          <cell r="Q892">
            <v>233.6049739889846</v>
          </cell>
          <cell r="R892" t="str">
            <v>Kof260s</v>
          </cell>
          <cell r="S892">
            <v>0.85</v>
          </cell>
        </row>
        <row r="893">
          <cell r="B893" t="str">
            <v>Kof260sn</v>
          </cell>
          <cell r="C893" t="str">
            <v>Koffiekamer, naloopronde</v>
          </cell>
          <cell r="D893" t="str">
            <v>Steen</v>
          </cell>
          <cell r="E893">
            <v>260</v>
          </cell>
          <cell r="F893">
            <v>0.88301777777777768</v>
          </cell>
          <cell r="G893">
            <v>0</v>
          </cell>
          <cell r="H893">
            <v>0</v>
          </cell>
          <cell r="I893">
            <v>0</v>
          </cell>
          <cell r="J893">
            <v>0</v>
          </cell>
          <cell r="K893">
            <v>0</v>
          </cell>
          <cell r="L893">
            <v>0</v>
          </cell>
          <cell r="M893">
            <v>0</v>
          </cell>
          <cell r="N893">
            <v>0</v>
          </cell>
          <cell r="O893">
            <v>0</v>
          </cell>
          <cell r="P893">
            <v>0.88301777777777768</v>
          </cell>
          <cell r="Q893">
            <v>294.44480795655306</v>
          </cell>
          <cell r="R893" t="str">
            <v>Kof260sn</v>
          </cell>
          <cell r="S893">
            <v>1.1599999999999999</v>
          </cell>
        </row>
        <row r="894">
          <cell r="B894" t="str">
            <v>Kof156s</v>
          </cell>
          <cell r="C894" t="str">
            <v>Koffiekamer</v>
          </cell>
          <cell r="D894" t="str">
            <v>Steen</v>
          </cell>
          <cell r="E894">
            <v>156</v>
          </cell>
          <cell r="F894">
            <v>0.59226111111111113</v>
          </cell>
          <cell r="G894">
            <v>0.25602000000000003</v>
          </cell>
          <cell r="H894">
            <v>0</v>
          </cell>
          <cell r="I894">
            <v>0</v>
          </cell>
          <cell r="J894">
            <v>0</v>
          </cell>
          <cell r="K894">
            <v>0</v>
          </cell>
          <cell r="L894">
            <v>0</v>
          </cell>
          <cell r="M894">
            <v>0</v>
          </cell>
          <cell r="N894">
            <v>0</v>
          </cell>
          <cell r="O894">
            <v>0</v>
          </cell>
          <cell r="P894">
            <v>0.84828111111111104</v>
          </cell>
          <cell r="Q894">
            <v>183.90130106240989</v>
          </cell>
          <cell r="R894" t="str">
            <v>Kof156s</v>
          </cell>
          <cell r="S894">
            <v>0.85</v>
          </cell>
        </row>
        <row r="895">
          <cell r="B895" t="str">
            <v>Kof130s</v>
          </cell>
          <cell r="C895" t="str">
            <v>Koffiekamer</v>
          </cell>
          <cell r="D895" t="str">
            <v>Steen</v>
          </cell>
          <cell r="E895">
            <v>130</v>
          </cell>
          <cell r="F895">
            <v>0.55702999999999991</v>
          </cell>
          <cell r="G895">
            <v>0.27108000000000004</v>
          </cell>
          <cell r="H895">
            <v>0</v>
          </cell>
          <cell r="I895">
            <v>0</v>
          </cell>
          <cell r="J895">
            <v>0</v>
          </cell>
          <cell r="K895">
            <v>0</v>
          </cell>
          <cell r="L895">
            <v>0</v>
          </cell>
          <cell r="M895">
            <v>0</v>
          </cell>
          <cell r="N895">
            <v>0</v>
          </cell>
          <cell r="O895">
            <v>0</v>
          </cell>
          <cell r="P895">
            <v>0.82811000000000012</v>
          </cell>
          <cell r="Q895">
            <v>156.98397555880254</v>
          </cell>
          <cell r="R895" t="str">
            <v>Kof130s</v>
          </cell>
          <cell r="S895">
            <v>0.9</v>
          </cell>
        </row>
        <row r="896">
          <cell r="B896" t="str">
            <v>Kof104s</v>
          </cell>
          <cell r="C896" t="str">
            <v>Koffiekamer</v>
          </cell>
          <cell r="D896" t="str">
            <v>Steen</v>
          </cell>
          <cell r="E896">
            <v>104</v>
          </cell>
          <cell r="F896">
            <v>0.51401333333333343</v>
          </cell>
          <cell r="G896">
            <v>0.28613999999999995</v>
          </cell>
          <cell r="H896">
            <v>0</v>
          </cell>
          <cell r="I896">
            <v>0</v>
          </cell>
          <cell r="J896">
            <v>0</v>
          </cell>
          <cell r="K896">
            <v>0</v>
          </cell>
          <cell r="L896">
            <v>0</v>
          </cell>
          <cell r="M896">
            <v>0</v>
          </cell>
          <cell r="N896">
            <v>0</v>
          </cell>
          <cell r="O896">
            <v>0</v>
          </cell>
          <cell r="P896">
            <v>0.80015333333333316</v>
          </cell>
          <cell r="Q896">
            <v>129.97508810811263</v>
          </cell>
          <cell r="R896" t="str">
            <v>Kof104s</v>
          </cell>
          <cell r="S896">
            <v>0.95</v>
          </cell>
        </row>
        <row r="897">
          <cell r="B897" t="str">
            <v>Kof052s</v>
          </cell>
          <cell r="C897" t="str">
            <v>Koffiekamer</v>
          </cell>
          <cell r="D897" t="str">
            <v>Steen</v>
          </cell>
          <cell r="E897">
            <v>52</v>
          </cell>
          <cell r="F897">
            <v>0.38535555555555556</v>
          </cell>
          <cell r="G897">
            <v>0.30120000000000002</v>
          </cell>
          <cell r="H897">
            <v>0</v>
          </cell>
          <cell r="I897">
            <v>0</v>
          </cell>
          <cell r="J897">
            <v>0</v>
          </cell>
          <cell r="K897">
            <v>0</v>
          </cell>
          <cell r="L897">
            <v>0</v>
          </cell>
          <cell r="M897">
            <v>0</v>
          </cell>
          <cell r="N897">
            <v>0</v>
          </cell>
          <cell r="O897">
            <v>0</v>
          </cell>
          <cell r="P897">
            <v>0.68655555555555536</v>
          </cell>
          <cell r="Q897">
            <v>75.740411069752412</v>
          </cell>
          <cell r="R897" t="str">
            <v>Kof052s</v>
          </cell>
          <cell r="S897">
            <v>1</v>
          </cell>
        </row>
        <row r="898">
          <cell r="B898" t="str">
            <v>Kof026s</v>
          </cell>
          <cell r="C898" t="str">
            <v>Koffiekamer</v>
          </cell>
          <cell r="D898" t="str">
            <v>Steen</v>
          </cell>
          <cell r="E898">
            <v>26</v>
          </cell>
          <cell r="F898">
            <v>0.21124833333333334</v>
          </cell>
          <cell r="G898">
            <v>0.23562000000000002</v>
          </cell>
          <cell r="H898">
            <v>0</v>
          </cell>
          <cell r="I898">
            <v>0</v>
          </cell>
          <cell r="J898">
            <v>0</v>
          </cell>
          <cell r="K898">
            <v>0</v>
          </cell>
          <cell r="L898">
            <v>0</v>
          </cell>
          <cell r="M898">
            <v>0</v>
          </cell>
          <cell r="N898">
            <v>0</v>
          </cell>
          <cell r="O898">
            <v>0</v>
          </cell>
          <cell r="P898">
            <v>0.44686833333333331</v>
          </cell>
          <cell r="Q898">
            <v>58.182686175271613</v>
          </cell>
          <cell r="R898" t="str">
            <v>Kof026s</v>
          </cell>
          <cell r="S898">
            <v>1.05</v>
          </cell>
        </row>
        <row r="899">
          <cell r="B899" t="str">
            <v>Kof012s</v>
          </cell>
          <cell r="C899" t="str">
            <v>Koffiekamer</v>
          </cell>
          <cell r="D899" t="str">
            <v>Steen</v>
          </cell>
          <cell r="E899">
            <v>12</v>
          </cell>
          <cell r="F899">
            <v>0.10948666666666668</v>
          </cell>
          <cell r="G899">
            <v>0.12012</v>
          </cell>
          <cell r="H899">
            <v>0</v>
          </cell>
          <cell r="I899">
            <v>0</v>
          </cell>
          <cell r="J899">
            <v>0</v>
          </cell>
          <cell r="K899">
            <v>0</v>
          </cell>
          <cell r="L899">
            <v>0</v>
          </cell>
          <cell r="M899">
            <v>0</v>
          </cell>
          <cell r="N899">
            <v>0</v>
          </cell>
          <cell r="O899">
            <v>0</v>
          </cell>
          <cell r="P899">
            <v>0.22960666666666668</v>
          </cell>
          <cell r="Q899">
            <v>52.263290845213554</v>
          </cell>
          <cell r="R899" t="str">
            <v>Kof012s</v>
          </cell>
          <cell r="S899">
            <v>1.1000000000000001</v>
          </cell>
        </row>
        <row r="900">
          <cell r="B900" t="str">
            <v>Kof052sz</v>
          </cell>
          <cell r="C900" t="str">
            <v>Koffiekamer, weekend</v>
          </cell>
          <cell r="D900" t="str">
            <v>Steen</v>
          </cell>
          <cell r="E900">
            <v>52</v>
          </cell>
          <cell r="F900">
            <v>0.17660355555555554</v>
          </cell>
          <cell r="G900">
            <v>0</v>
          </cell>
          <cell r="H900">
            <v>0</v>
          </cell>
          <cell r="I900">
            <v>0</v>
          </cell>
          <cell r="J900">
            <v>0</v>
          </cell>
          <cell r="K900">
            <v>0</v>
          </cell>
          <cell r="L900">
            <v>0</v>
          </cell>
          <cell r="M900">
            <v>0</v>
          </cell>
          <cell r="N900">
            <v>0</v>
          </cell>
          <cell r="O900">
            <v>0</v>
          </cell>
          <cell r="P900">
            <v>0.17660355555555554</v>
          </cell>
          <cell r="Q900">
            <v>294.44480795655306</v>
          </cell>
          <cell r="R900" t="str">
            <v>Kof052sz</v>
          </cell>
          <cell r="S900">
            <v>1.1599999999999999</v>
          </cell>
        </row>
        <row r="901">
          <cell r="B901" t="str">
            <v>Kof001s</v>
          </cell>
          <cell r="D901" t="str">
            <v>Steen</v>
          </cell>
          <cell r="E901">
            <v>1</v>
          </cell>
          <cell r="F901">
            <v>0</v>
          </cell>
          <cell r="G901">
            <v>0</v>
          </cell>
          <cell r="H901">
            <v>0</v>
          </cell>
          <cell r="I901">
            <v>0</v>
          </cell>
          <cell r="J901">
            <v>0</v>
          </cell>
          <cell r="K901">
            <v>0</v>
          </cell>
          <cell r="L901">
            <v>0</v>
          </cell>
          <cell r="M901">
            <v>0</v>
          </cell>
          <cell r="N901">
            <v>0</v>
          </cell>
          <cell r="O901">
            <v>0</v>
          </cell>
          <cell r="P901">
            <v>0</v>
          </cell>
          <cell r="Q901">
            <v>0</v>
          </cell>
          <cell r="R901" t="str">
            <v>Kof001s</v>
          </cell>
          <cell r="S901">
            <v>0.8</v>
          </cell>
        </row>
        <row r="902">
          <cell r="B902" t="str">
            <v>Kof002s</v>
          </cell>
          <cell r="D902" t="str">
            <v>Steen</v>
          </cell>
          <cell r="E902">
            <v>2</v>
          </cell>
          <cell r="F902">
            <v>0</v>
          </cell>
          <cell r="G902">
            <v>0</v>
          </cell>
          <cell r="H902">
            <v>0</v>
          </cell>
          <cell r="I902">
            <v>0</v>
          </cell>
          <cell r="J902">
            <v>0</v>
          </cell>
          <cell r="K902">
            <v>0</v>
          </cell>
          <cell r="L902">
            <v>0</v>
          </cell>
          <cell r="M902">
            <v>0</v>
          </cell>
          <cell r="N902">
            <v>0</v>
          </cell>
          <cell r="O902">
            <v>0</v>
          </cell>
          <cell r="P902">
            <v>0</v>
          </cell>
          <cell r="Q902">
            <v>0</v>
          </cell>
          <cell r="R902" t="str">
            <v>Kof002s</v>
          </cell>
          <cell r="S902">
            <v>0.8</v>
          </cell>
        </row>
        <row r="903">
          <cell r="B903" t="str">
            <v>Kof003s</v>
          </cell>
          <cell r="D903" t="str">
            <v>Steen</v>
          </cell>
          <cell r="E903">
            <v>3</v>
          </cell>
          <cell r="F903">
            <v>0</v>
          </cell>
          <cell r="G903">
            <v>0</v>
          </cell>
          <cell r="H903">
            <v>0</v>
          </cell>
          <cell r="I903">
            <v>0</v>
          </cell>
          <cell r="J903">
            <v>0</v>
          </cell>
          <cell r="K903">
            <v>0</v>
          </cell>
          <cell r="L903">
            <v>0</v>
          </cell>
          <cell r="M903">
            <v>0</v>
          </cell>
          <cell r="N903">
            <v>0</v>
          </cell>
          <cell r="O903">
            <v>0</v>
          </cell>
          <cell r="P903">
            <v>0</v>
          </cell>
          <cell r="Q903">
            <v>0</v>
          </cell>
          <cell r="R903" t="str">
            <v>Kof003s</v>
          </cell>
          <cell r="S903">
            <v>0.8</v>
          </cell>
        </row>
        <row r="904">
          <cell r="B904" t="str">
            <v>Kof004s</v>
          </cell>
          <cell r="D904" t="str">
            <v>Steen</v>
          </cell>
          <cell r="E904">
            <v>4</v>
          </cell>
          <cell r="F904">
            <v>0</v>
          </cell>
          <cell r="G904">
            <v>0</v>
          </cell>
          <cell r="H904">
            <v>0</v>
          </cell>
          <cell r="I904">
            <v>0</v>
          </cell>
          <cell r="J904">
            <v>0</v>
          </cell>
          <cell r="K904">
            <v>0</v>
          </cell>
          <cell r="L904">
            <v>0</v>
          </cell>
          <cell r="M904">
            <v>0</v>
          </cell>
          <cell r="N904">
            <v>0</v>
          </cell>
          <cell r="O904">
            <v>0</v>
          </cell>
          <cell r="P904">
            <v>0</v>
          </cell>
          <cell r="Q904">
            <v>0</v>
          </cell>
          <cell r="R904" t="str">
            <v>Kof004s</v>
          </cell>
          <cell r="S904">
            <v>0.8</v>
          </cell>
        </row>
        <row r="905">
          <cell r="B905" t="str">
            <v>Kof005s</v>
          </cell>
          <cell r="D905" t="str">
            <v>Steen</v>
          </cell>
          <cell r="E905">
            <v>5</v>
          </cell>
          <cell r="F905">
            <v>0</v>
          </cell>
          <cell r="G905">
            <v>0</v>
          </cell>
          <cell r="H905">
            <v>0</v>
          </cell>
          <cell r="I905">
            <v>0</v>
          </cell>
          <cell r="J905">
            <v>0</v>
          </cell>
          <cell r="K905">
            <v>0</v>
          </cell>
          <cell r="L905">
            <v>0</v>
          </cell>
          <cell r="M905">
            <v>0</v>
          </cell>
          <cell r="N905">
            <v>0</v>
          </cell>
          <cell r="O905">
            <v>0</v>
          </cell>
          <cell r="P905">
            <v>0</v>
          </cell>
          <cell r="Q905">
            <v>0</v>
          </cell>
          <cell r="R905" t="str">
            <v>Kof005s</v>
          </cell>
          <cell r="S905">
            <v>0.8</v>
          </cell>
        </row>
        <row r="906">
          <cell r="B906" t="str">
            <v>Kof006s</v>
          </cell>
          <cell r="D906" t="str">
            <v>Steen</v>
          </cell>
          <cell r="E906">
            <v>6</v>
          </cell>
          <cell r="F906">
            <v>0</v>
          </cell>
          <cell r="G906">
            <v>0</v>
          </cell>
          <cell r="H906">
            <v>0</v>
          </cell>
          <cell r="I906">
            <v>0</v>
          </cell>
          <cell r="J906">
            <v>0</v>
          </cell>
          <cell r="K906">
            <v>0</v>
          </cell>
          <cell r="L906">
            <v>0</v>
          </cell>
          <cell r="M906">
            <v>0</v>
          </cell>
          <cell r="N906">
            <v>0</v>
          </cell>
          <cell r="O906">
            <v>0</v>
          </cell>
          <cell r="P906">
            <v>0</v>
          </cell>
          <cell r="Q906">
            <v>0</v>
          </cell>
          <cell r="R906" t="str">
            <v>Kof006s</v>
          </cell>
          <cell r="S906">
            <v>0.8</v>
          </cell>
        </row>
        <row r="907">
          <cell r="B907" t="str">
            <v>Kof007s</v>
          </cell>
          <cell r="D907" t="str">
            <v>Steen</v>
          </cell>
          <cell r="E907">
            <v>7</v>
          </cell>
          <cell r="F907">
            <v>0</v>
          </cell>
          <cell r="G907">
            <v>0</v>
          </cell>
          <cell r="H907">
            <v>0</v>
          </cell>
          <cell r="I907">
            <v>0</v>
          </cell>
          <cell r="J907">
            <v>0</v>
          </cell>
          <cell r="K907">
            <v>0</v>
          </cell>
          <cell r="L907">
            <v>0</v>
          </cell>
          <cell r="M907">
            <v>0</v>
          </cell>
          <cell r="N907">
            <v>0</v>
          </cell>
          <cell r="O907">
            <v>0</v>
          </cell>
          <cell r="P907">
            <v>0</v>
          </cell>
          <cell r="Q907">
            <v>0</v>
          </cell>
          <cell r="R907" t="str">
            <v>Kof007s</v>
          </cell>
          <cell r="S907">
            <v>0.8</v>
          </cell>
        </row>
        <row r="908">
          <cell r="B908" t="str">
            <v>Kof008s</v>
          </cell>
          <cell r="D908" t="str">
            <v>Steen</v>
          </cell>
          <cell r="E908">
            <v>8</v>
          </cell>
          <cell r="F908">
            <v>0</v>
          </cell>
          <cell r="G908">
            <v>0</v>
          </cell>
          <cell r="H908">
            <v>0</v>
          </cell>
          <cell r="I908">
            <v>0</v>
          </cell>
          <cell r="J908">
            <v>0</v>
          </cell>
          <cell r="K908">
            <v>0</v>
          </cell>
          <cell r="L908">
            <v>0</v>
          </cell>
          <cell r="M908">
            <v>0</v>
          </cell>
          <cell r="N908">
            <v>0</v>
          </cell>
          <cell r="O908">
            <v>0</v>
          </cell>
          <cell r="P908">
            <v>0</v>
          </cell>
          <cell r="Q908">
            <v>0</v>
          </cell>
          <cell r="R908" t="str">
            <v>Kof008s</v>
          </cell>
          <cell r="S908">
            <v>0.8</v>
          </cell>
        </row>
        <row r="909">
          <cell r="B909" t="str">
            <v>Kof009s</v>
          </cell>
          <cell r="D909" t="str">
            <v>Steen</v>
          </cell>
          <cell r="E909">
            <v>9</v>
          </cell>
          <cell r="F909">
            <v>0</v>
          </cell>
          <cell r="G909">
            <v>0</v>
          </cell>
          <cell r="H909">
            <v>0</v>
          </cell>
          <cell r="I909">
            <v>0</v>
          </cell>
          <cell r="J909">
            <v>0</v>
          </cell>
          <cell r="K909">
            <v>0</v>
          </cell>
          <cell r="L909">
            <v>0</v>
          </cell>
          <cell r="M909">
            <v>0</v>
          </cell>
          <cell r="N909">
            <v>0</v>
          </cell>
          <cell r="O909">
            <v>0</v>
          </cell>
          <cell r="P909">
            <v>0</v>
          </cell>
          <cell r="Q909">
            <v>0</v>
          </cell>
          <cell r="R909" t="str">
            <v>Kof009s</v>
          </cell>
          <cell r="S909">
            <v>0.8</v>
          </cell>
        </row>
        <row r="910">
          <cell r="B910" t="str">
            <v>Kof010s</v>
          </cell>
          <cell r="D910" t="str">
            <v>Steen</v>
          </cell>
          <cell r="E910">
            <v>10</v>
          </cell>
          <cell r="F910">
            <v>0</v>
          </cell>
          <cell r="G910">
            <v>0</v>
          </cell>
          <cell r="H910">
            <v>0</v>
          </cell>
          <cell r="I910">
            <v>0</v>
          </cell>
          <cell r="J910">
            <v>0</v>
          </cell>
          <cell r="K910">
            <v>0</v>
          </cell>
          <cell r="L910">
            <v>0</v>
          </cell>
          <cell r="M910">
            <v>0</v>
          </cell>
          <cell r="N910">
            <v>0</v>
          </cell>
          <cell r="O910">
            <v>0</v>
          </cell>
          <cell r="P910">
            <v>0</v>
          </cell>
          <cell r="Q910">
            <v>0</v>
          </cell>
          <cell r="R910" t="str">
            <v>Kof010s</v>
          </cell>
          <cell r="S910">
            <v>0.8</v>
          </cell>
        </row>
        <row r="911">
          <cell r="B911" t="str">
            <v>Kof011s</v>
          </cell>
          <cell r="D911" t="str">
            <v>Steen</v>
          </cell>
          <cell r="E911">
            <v>11</v>
          </cell>
          <cell r="F911">
            <v>0</v>
          </cell>
          <cell r="G911">
            <v>0</v>
          </cell>
          <cell r="H911">
            <v>0</v>
          </cell>
          <cell r="I911">
            <v>0</v>
          </cell>
          <cell r="J911">
            <v>0</v>
          </cell>
          <cell r="K911">
            <v>0</v>
          </cell>
          <cell r="L911">
            <v>0</v>
          </cell>
          <cell r="M911">
            <v>0</v>
          </cell>
          <cell r="N911">
            <v>0</v>
          </cell>
          <cell r="O911">
            <v>0</v>
          </cell>
          <cell r="P911">
            <v>0</v>
          </cell>
          <cell r="Q911">
            <v>0</v>
          </cell>
          <cell r="R911" t="str">
            <v>Kof011s</v>
          </cell>
          <cell r="S911">
            <v>0.8</v>
          </cell>
        </row>
        <row r="913">
          <cell r="B913" t="str">
            <v>Kof260t</v>
          </cell>
          <cell r="C913" t="str">
            <v>Koffiekamer</v>
          </cell>
          <cell r="D913" t="str">
            <v>Tapijt</v>
          </cell>
          <cell r="E913">
            <v>260</v>
          </cell>
          <cell r="F913">
            <v>0.65833208081935868</v>
          </cell>
          <cell r="G913">
            <v>0.2702393477520697</v>
          </cell>
          <cell r="H913">
            <v>0</v>
          </cell>
          <cell r="I913">
            <v>0</v>
          </cell>
          <cell r="J913">
            <v>0</v>
          </cell>
          <cell r="K913">
            <v>0</v>
          </cell>
          <cell r="L913">
            <v>0</v>
          </cell>
          <cell r="M913">
            <v>0</v>
          </cell>
          <cell r="N913">
            <v>0</v>
          </cell>
          <cell r="O913">
            <v>0</v>
          </cell>
          <cell r="P913">
            <v>0.92857142857142838</v>
          </cell>
          <cell r="Q913">
            <v>280.00000000000006</v>
          </cell>
          <cell r="R913" t="str">
            <v>Kof260t</v>
          </cell>
          <cell r="S913">
            <v>0.89720898988070941</v>
          </cell>
        </row>
        <row r="914">
          <cell r="B914" t="str">
            <v>Kof260tn</v>
          </cell>
          <cell r="C914" t="str">
            <v>Koffiekamer, naloopronde</v>
          </cell>
          <cell r="D914" t="str">
            <v>Tapijt</v>
          </cell>
          <cell r="E914">
            <v>260</v>
          </cell>
          <cell r="F914">
            <v>0.78390000000000004</v>
          </cell>
          <cell r="G914">
            <v>0</v>
          </cell>
          <cell r="H914">
            <v>0</v>
          </cell>
          <cell r="I914">
            <v>0</v>
          </cell>
          <cell r="J914">
            <v>0</v>
          </cell>
          <cell r="K914">
            <v>0</v>
          </cell>
          <cell r="L914">
            <v>0</v>
          </cell>
          <cell r="M914">
            <v>0</v>
          </cell>
          <cell r="N914">
            <v>0</v>
          </cell>
          <cell r="O914">
            <v>0</v>
          </cell>
          <cell r="P914">
            <v>0.78390000000000004</v>
          </cell>
          <cell r="Q914">
            <v>331.67495854063014</v>
          </cell>
          <cell r="R914" t="str">
            <v>Kof260tn</v>
          </cell>
          <cell r="S914">
            <v>1.35</v>
          </cell>
        </row>
        <row r="915">
          <cell r="B915" t="str">
            <v>Kof156t</v>
          </cell>
          <cell r="C915" t="str">
            <v>Koffiekamer</v>
          </cell>
          <cell r="D915" t="str">
            <v>Tapijt</v>
          </cell>
          <cell r="E915">
            <v>156</v>
          </cell>
          <cell r="F915">
            <v>0.44371969043989301</v>
          </cell>
          <cell r="G915">
            <v>0.2702393477520697</v>
          </cell>
          <cell r="H915">
            <v>0</v>
          </cell>
          <cell r="I915">
            <v>0</v>
          </cell>
          <cell r="J915">
            <v>0</v>
          </cell>
          <cell r="K915">
            <v>0</v>
          </cell>
          <cell r="L915">
            <v>0</v>
          </cell>
          <cell r="M915">
            <v>0</v>
          </cell>
          <cell r="N915">
            <v>0</v>
          </cell>
          <cell r="O915">
            <v>0</v>
          </cell>
          <cell r="P915">
            <v>0.7139590381919626</v>
          </cell>
          <cell r="Q915">
            <v>218.49993018514905</v>
          </cell>
          <cell r="R915" t="str">
            <v>Kof156t</v>
          </cell>
          <cell r="S915">
            <v>0.89720898988070941</v>
          </cell>
        </row>
        <row r="916">
          <cell r="B916" t="str">
            <v>Kof130t</v>
          </cell>
          <cell r="C916" t="str">
            <v>Koffiekamer</v>
          </cell>
          <cell r="D916" t="str">
            <v>Tapijt</v>
          </cell>
          <cell r="E916">
            <v>130</v>
          </cell>
          <cell r="F916">
            <v>0.41180437062280434</v>
          </cell>
          <cell r="G916">
            <v>0.28529934775206972</v>
          </cell>
          <cell r="H916">
            <v>0</v>
          </cell>
          <cell r="I916">
            <v>0</v>
          </cell>
          <cell r="J916">
            <v>0</v>
          </cell>
          <cell r="K916">
            <v>0</v>
          </cell>
          <cell r="L916">
            <v>0</v>
          </cell>
          <cell r="M916">
            <v>0</v>
          </cell>
          <cell r="N916">
            <v>0</v>
          </cell>
          <cell r="O916">
            <v>0</v>
          </cell>
          <cell r="P916">
            <v>0.69710371837487417</v>
          </cell>
          <cell r="Q916">
            <v>186.4858794657745</v>
          </cell>
          <cell r="R916" t="str">
            <v>Kof130t</v>
          </cell>
          <cell r="S916">
            <v>0.94720898988070945</v>
          </cell>
        </row>
        <row r="917">
          <cell r="B917" t="str">
            <v>Kof104t</v>
          </cell>
          <cell r="C917" t="str">
            <v>Koffiekamer</v>
          </cell>
          <cell r="D917" t="str">
            <v>Tapijt</v>
          </cell>
          <cell r="E917">
            <v>104</v>
          </cell>
          <cell r="F917">
            <v>0.37390905080571579</v>
          </cell>
          <cell r="G917">
            <v>0.30035934775206968</v>
          </cell>
          <cell r="H917">
            <v>0</v>
          </cell>
          <cell r="I917">
            <v>0</v>
          </cell>
          <cell r="J917">
            <v>0</v>
          </cell>
          <cell r="K917">
            <v>0</v>
          </cell>
          <cell r="L917">
            <v>0</v>
          </cell>
          <cell r="M917">
            <v>0</v>
          </cell>
          <cell r="N917">
            <v>0</v>
          </cell>
          <cell r="O917">
            <v>0</v>
          </cell>
          <cell r="P917">
            <v>0.67426839855778542</v>
          </cell>
          <cell r="Q917">
            <v>154.2412490670614</v>
          </cell>
          <cell r="R917" t="str">
            <v>Kof104t</v>
          </cell>
          <cell r="S917">
            <v>0.99720898988070938</v>
          </cell>
        </row>
        <row r="918">
          <cell r="B918" t="str">
            <v>Kof052t</v>
          </cell>
          <cell r="C918" t="str">
            <v>Koffiekamer</v>
          </cell>
          <cell r="D918" t="str">
            <v>Tapijt</v>
          </cell>
          <cell r="E918">
            <v>52</v>
          </cell>
          <cell r="F918">
            <v>0.2674106333937607</v>
          </cell>
          <cell r="G918">
            <v>0.31541934775206965</v>
          </cell>
          <cell r="H918">
            <v>0</v>
          </cell>
          <cell r="I918">
            <v>0</v>
          </cell>
          <cell r="J918">
            <v>0</v>
          </cell>
          <cell r="K918">
            <v>0</v>
          </cell>
          <cell r="L918">
            <v>0</v>
          </cell>
          <cell r="M918">
            <v>0</v>
          </cell>
          <cell r="N918">
            <v>0</v>
          </cell>
          <cell r="O918">
            <v>0</v>
          </cell>
          <cell r="P918">
            <v>0.5828299811458304</v>
          </cell>
          <cell r="Q918">
            <v>89.219844006255798</v>
          </cell>
          <cell r="R918" t="str">
            <v>Kof052t</v>
          </cell>
          <cell r="S918">
            <v>1.0472089898807093</v>
          </cell>
        </row>
        <row r="919">
          <cell r="B919" t="str">
            <v>Kof026t</v>
          </cell>
          <cell r="C919" t="str">
            <v>Koffiekamer</v>
          </cell>
          <cell r="D919" t="str">
            <v>Tapijt</v>
          </cell>
          <cell r="E919">
            <v>26</v>
          </cell>
          <cell r="F919">
            <v>0.14942767321075393</v>
          </cell>
          <cell r="G919">
            <v>0.24621369732923121</v>
          </cell>
          <cell r="H919">
            <v>0</v>
          </cell>
          <cell r="I919">
            <v>0</v>
          </cell>
          <cell r="J919">
            <v>0</v>
          </cell>
          <cell r="K919">
            <v>0</v>
          </cell>
          <cell r="L919">
            <v>0</v>
          </cell>
          <cell r="M919">
            <v>0</v>
          </cell>
          <cell r="N919">
            <v>0</v>
          </cell>
          <cell r="O919">
            <v>0</v>
          </cell>
          <cell r="P919">
            <v>0.39564137053998516</v>
          </cell>
          <cell r="Q919">
            <v>65.716080106876319</v>
          </cell>
          <cell r="R919" t="str">
            <v>Kof026t</v>
          </cell>
          <cell r="S919">
            <v>1.0972089898807094</v>
          </cell>
        </row>
        <row r="920">
          <cell r="B920" t="str">
            <v>Kof012t</v>
          </cell>
          <cell r="C920" t="str">
            <v>Koffiekamer</v>
          </cell>
          <cell r="D920" t="str">
            <v>Tapijt</v>
          </cell>
          <cell r="E920">
            <v>12</v>
          </cell>
          <cell r="F920">
            <v>7.9769265096372E-2</v>
          </cell>
          <cell r="G920">
            <v>0.12527522169497346</v>
          </cell>
          <cell r="H920">
            <v>0</v>
          </cell>
          <cell r="I920">
            <v>0</v>
          </cell>
          <cell r="J920">
            <v>0</v>
          </cell>
          <cell r="K920">
            <v>0</v>
          </cell>
          <cell r="L920">
            <v>0</v>
          </cell>
          <cell r="M920">
            <v>0</v>
          </cell>
          <cell r="N920">
            <v>0</v>
          </cell>
          <cell r="O920">
            <v>0</v>
          </cell>
          <cell r="P920">
            <v>0.20504448679134543</v>
          </cell>
          <cell r="Q920">
            <v>58.523885171373934</v>
          </cell>
          <cell r="R920" t="str">
            <v>Kof012t</v>
          </cell>
          <cell r="S920">
            <v>1.1472089898807094</v>
          </cell>
        </row>
        <row r="921">
          <cell r="B921" t="str">
            <v>Kof052tz</v>
          </cell>
          <cell r="C921" t="str">
            <v>Koffiekamer, weekend</v>
          </cell>
          <cell r="D921" t="str">
            <v>Tapijt</v>
          </cell>
          <cell r="E921">
            <v>52</v>
          </cell>
          <cell r="F921">
            <v>0.15678</v>
          </cell>
          <cell r="G921">
            <v>0</v>
          </cell>
          <cell r="H921">
            <v>0</v>
          </cell>
          <cell r="I921">
            <v>0</v>
          </cell>
          <cell r="J921">
            <v>0</v>
          </cell>
          <cell r="K921">
            <v>0</v>
          </cell>
          <cell r="L921">
            <v>0</v>
          </cell>
          <cell r="M921">
            <v>0</v>
          </cell>
          <cell r="N921">
            <v>0</v>
          </cell>
          <cell r="O921">
            <v>0</v>
          </cell>
          <cell r="P921">
            <v>0.15678</v>
          </cell>
          <cell r="Q921">
            <v>331.6749585406302</v>
          </cell>
          <cell r="R921" t="str">
            <v>Kof052tz</v>
          </cell>
          <cell r="S921">
            <v>1.35</v>
          </cell>
        </row>
        <row r="922">
          <cell r="B922" t="str">
            <v>Kof001t</v>
          </cell>
          <cell r="D922" t="str">
            <v>Tapijt</v>
          </cell>
          <cell r="E922">
            <v>1</v>
          </cell>
          <cell r="F922">
            <v>0</v>
          </cell>
          <cell r="G922">
            <v>0</v>
          </cell>
          <cell r="H922">
            <v>0</v>
          </cell>
          <cell r="I922">
            <v>0</v>
          </cell>
          <cell r="J922">
            <v>0</v>
          </cell>
          <cell r="K922">
            <v>0</v>
          </cell>
          <cell r="L922">
            <v>0</v>
          </cell>
          <cell r="M922">
            <v>0</v>
          </cell>
          <cell r="N922">
            <v>0</v>
          </cell>
          <cell r="O922">
            <v>0</v>
          </cell>
          <cell r="P922">
            <v>0</v>
          </cell>
          <cell r="Q922">
            <v>0</v>
          </cell>
          <cell r="R922" t="str">
            <v>Kof001t</v>
          </cell>
          <cell r="S922">
            <v>0.8</v>
          </cell>
        </row>
        <row r="923">
          <cell r="B923" t="str">
            <v>Kof002t</v>
          </cell>
          <cell r="D923" t="str">
            <v>Tapijt</v>
          </cell>
          <cell r="E923">
            <v>2</v>
          </cell>
          <cell r="F923">
            <v>0</v>
          </cell>
          <cell r="G923">
            <v>0</v>
          </cell>
          <cell r="H923">
            <v>0</v>
          </cell>
          <cell r="I923">
            <v>0</v>
          </cell>
          <cell r="J923">
            <v>0</v>
          </cell>
          <cell r="K923">
            <v>0</v>
          </cell>
          <cell r="L923">
            <v>0</v>
          </cell>
          <cell r="M923">
            <v>0</v>
          </cell>
          <cell r="N923">
            <v>0</v>
          </cell>
          <cell r="O923">
            <v>0</v>
          </cell>
          <cell r="P923">
            <v>0</v>
          </cell>
          <cell r="Q923">
            <v>0</v>
          </cell>
          <cell r="R923" t="str">
            <v>Kof002t</v>
          </cell>
          <cell r="S923">
            <v>0.8</v>
          </cell>
        </row>
        <row r="924">
          <cell r="B924" t="str">
            <v>Kof003t</v>
          </cell>
          <cell r="D924" t="str">
            <v>Tapijt</v>
          </cell>
          <cell r="E924">
            <v>3</v>
          </cell>
          <cell r="F924">
            <v>0</v>
          </cell>
          <cell r="G924">
            <v>0</v>
          </cell>
          <cell r="H924">
            <v>0</v>
          </cell>
          <cell r="I924">
            <v>0</v>
          </cell>
          <cell r="J924">
            <v>0</v>
          </cell>
          <cell r="K924">
            <v>0</v>
          </cell>
          <cell r="L924">
            <v>0</v>
          </cell>
          <cell r="M924">
            <v>0</v>
          </cell>
          <cell r="N924">
            <v>0</v>
          </cell>
          <cell r="O924">
            <v>0</v>
          </cell>
          <cell r="P924">
            <v>0</v>
          </cell>
          <cell r="Q924">
            <v>0</v>
          </cell>
          <cell r="R924" t="str">
            <v>Kof003t</v>
          </cell>
          <cell r="S924">
            <v>0.8</v>
          </cell>
        </row>
        <row r="925">
          <cell r="B925" t="str">
            <v>Kof004t</v>
          </cell>
          <cell r="D925" t="str">
            <v>Tapijt</v>
          </cell>
          <cell r="E925">
            <v>4</v>
          </cell>
          <cell r="F925">
            <v>0</v>
          </cell>
          <cell r="G925">
            <v>0</v>
          </cell>
          <cell r="H925">
            <v>0</v>
          </cell>
          <cell r="I925">
            <v>0</v>
          </cell>
          <cell r="J925">
            <v>0</v>
          </cell>
          <cell r="K925">
            <v>0</v>
          </cell>
          <cell r="L925">
            <v>0</v>
          </cell>
          <cell r="M925">
            <v>0</v>
          </cell>
          <cell r="N925">
            <v>0</v>
          </cell>
          <cell r="O925">
            <v>0</v>
          </cell>
          <cell r="P925">
            <v>0</v>
          </cell>
          <cell r="Q925">
            <v>0</v>
          </cell>
          <cell r="R925" t="str">
            <v>Kof004t</v>
          </cell>
          <cell r="S925">
            <v>0.8</v>
          </cell>
        </row>
        <row r="926">
          <cell r="B926" t="str">
            <v>Kof005t</v>
          </cell>
          <cell r="D926" t="str">
            <v>Tapijt</v>
          </cell>
          <cell r="E926">
            <v>5</v>
          </cell>
          <cell r="F926">
            <v>0</v>
          </cell>
          <cell r="G926">
            <v>0</v>
          </cell>
          <cell r="H926">
            <v>0</v>
          </cell>
          <cell r="I926">
            <v>0</v>
          </cell>
          <cell r="J926">
            <v>0</v>
          </cell>
          <cell r="K926">
            <v>0</v>
          </cell>
          <cell r="L926">
            <v>0</v>
          </cell>
          <cell r="M926">
            <v>0</v>
          </cell>
          <cell r="N926">
            <v>0</v>
          </cell>
          <cell r="O926">
            <v>0</v>
          </cell>
          <cell r="P926">
            <v>0</v>
          </cell>
          <cell r="Q926">
            <v>0</v>
          </cell>
          <cell r="R926" t="str">
            <v>Kof005t</v>
          </cell>
          <cell r="S926">
            <v>0.8</v>
          </cell>
        </row>
        <row r="927">
          <cell r="B927" t="str">
            <v>Kof006t</v>
          </cell>
          <cell r="D927" t="str">
            <v>Tapijt</v>
          </cell>
          <cell r="E927">
            <v>6</v>
          </cell>
          <cell r="F927">
            <v>0</v>
          </cell>
          <cell r="G927">
            <v>0</v>
          </cell>
          <cell r="H927">
            <v>0</v>
          </cell>
          <cell r="I927">
            <v>0</v>
          </cell>
          <cell r="J927">
            <v>0</v>
          </cell>
          <cell r="K927">
            <v>0</v>
          </cell>
          <cell r="L927">
            <v>0</v>
          </cell>
          <cell r="M927">
            <v>0</v>
          </cell>
          <cell r="N927">
            <v>0</v>
          </cell>
          <cell r="O927">
            <v>0</v>
          </cell>
          <cell r="P927">
            <v>0</v>
          </cell>
          <cell r="Q927">
            <v>0</v>
          </cell>
          <cell r="R927" t="str">
            <v>Kof006t</v>
          </cell>
          <cell r="S927">
            <v>0.8</v>
          </cell>
        </row>
        <row r="928">
          <cell r="B928" t="str">
            <v>Kof007t</v>
          </cell>
          <cell r="D928" t="str">
            <v>Tapijt</v>
          </cell>
          <cell r="E928">
            <v>7</v>
          </cell>
          <cell r="F928">
            <v>0</v>
          </cell>
          <cell r="G928">
            <v>0</v>
          </cell>
          <cell r="H928">
            <v>0</v>
          </cell>
          <cell r="I928">
            <v>0</v>
          </cell>
          <cell r="J928">
            <v>0</v>
          </cell>
          <cell r="K928">
            <v>0</v>
          </cell>
          <cell r="L928">
            <v>0</v>
          </cell>
          <cell r="M928">
            <v>0</v>
          </cell>
          <cell r="N928">
            <v>0</v>
          </cell>
          <cell r="O928">
            <v>0</v>
          </cell>
          <cell r="P928">
            <v>0</v>
          </cell>
          <cell r="Q928">
            <v>0</v>
          </cell>
          <cell r="R928" t="str">
            <v>Kof007t</v>
          </cell>
          <cell r="S928">
            <v>0.8</v>
          </cell>
        </row>
        <row r="929">
          <cell r="B929" t="str">
            <v>Kof008t</v>
          </cell>
          <cell r="D929" t="str">
            <v>Tapijt</v>
          </cell>
          <cell r="E929">
            <v>8</v>
          </cell>
          <cell r="F929">
            <v>0</v>
          </cell>
          <cell r="G929">
            <v>0</v>
          </cell>
          <cell r="H929">
            <v>0</v>
          </cell>
          <cell r="I929">
            <v>0</v>
          </cell>
          <cell r="J929">
            <v>0</v>
          </cell>
          <cell r="K929">
            <v>0</v>
          </cell>
          <cell r="L929">
            <v>0</v>
          </cell>
          <cell r="M929">
            <v>0</v>
          </cell>
          <cell r="N929">
            <v>0</v>
          </cell>
          <cell r="O929">
            <v>0</v>
          </cell>
          <cell r="P929">
            <v>0</v>
          </cell>
          <cell r="Q929">
            <v>0</v>
          </cell>
          <cell r="R929" t="str">
            <v>Kof008t</v>
          </cell>
          <cell r="S929">
            <v>0.8</v>
          </cell>
        </row>
        <row r="930">
          <cell r="B930" t="str">
            <v>Kof009t</v>
          </cell>
          <cell r="D930" t="str">
            <v>Tapijt</v>
          </cell>
          <cell r="E930">
            <v>9</v>
          </cell>
          <cell r="F930">
            <v>0</v>
          </cell>
          <cell r="G930">
            <v>0</v>
          </cell>
          <cell r="H930">
            <v>0</v>
          </cell>
          <cell r="I930">
            <v>0</v>
          </cell>
          <cell r="J930">
            <v>0</v>
          </cell>
          <cell r="K930">
            <v>0</v>
          </cell>
          <cell r="L930">
            <v>0</v>
          </cell>
          <cell r="M930">
            <v>0</v>
          </cell>
          <cell r="N930">
            <v>0</v>
          </cell>
          <cell r="O930">
            <v>0</v>
          </cell>
          <cell r="P930">
            <v>0</v>
          </cell>
          <cell r="Q930">
            <v>0</v>
          </cell>
          <cell r="R930" t="str">
            <v>Kof009t</v>
          </cell>
          <cell r="S930">
            <v>0.8</v>
          </cell>
        </row>
        <row r="931">
          <cell r="B931" t="str">
            <v>Kof010t</v>
          </cell>
          <cell r="D931" t="str">
            <v>Tapijt</v>
          </cell>
          <cell r="E931">
            <v>10</v>
          </cell>
          <cell r="F931">
            <v>0</v>
          </cell>
          <cell r="G931">
            <v>0</v>
          </cell>
          <cell r="H931">
            <v>0</v>
          </cell>
          <cell r="I931">
            <v>0</v>
          </cell>
          <cell r="J931">
            <v>0</v>
          </cell>
          <cell r="K931">
            <v>0</v>
          </cell>
          <cell r="L931">
            <v>0</v>
          </cell>
          <cell r="M931">
            <v>0</v>
          </cell>
          <cell r="N931">
            <v>0</v>
          </cell>
          <cell r="O931">
            <v>0</v>
          </cell>
          <cell r="P931">
            <v>0</v>
          </cell>
          <cell r="Q931">
            <v>0</v>
          </cell>
          <cell r="R931" t="str">
            <v>Kof010t</v>
          </cell>
          <cell r="S931">
            <v>0.8</v>
          </cell>
        </row>
        <row r="932">
          <cell r="B932" t="str">
            <v>Kof011t</v>
          </cell>
          <cell r="D932" t="str">
            <v>Tapijt</v>
          </cell>
          <cell r="E932">
            <v>11</v>
          </cell>
          <cell r="F932">
            <v>0</v>
          </cell>
          <cell r="G932">
            <v>0</v>
          </cell>
          <cell r="H932">
            <v>0</v>
          </cell>
          <cell r="I932">
            <v>0</v>
          </cell>
          <cell r="J932">
            <v>0</v>
          </cell>
          <cell r="K932">
            <v>0</v>
          </cell>
          <cell r="L932">
            <v>0</v>
          </cell>
          <cell r="M932">
            <v>0</v>
          </cell>
          <cell r="N932">
            <v>0</v>
          </cell>
          <cell r="O932">
            <v>0</v>
          </cell>
          <cell r="P932">
            <v>0</v>
          </cell>
          <cell r="Q932">
            <v>0</v>
          </cell>
          <cell r="R932" t="str">
            <v>Kof011t</v>
          </cell>
          <cell r="S932">
            <v>0.8</v>
          </cell>
        </row>
        <row r="934">
          <cell r="B934" t="str">
            <v>Lab260l</v>
          </cell>
          <cell r="C934" t="str">
            <v>Laboratorium</v>
          </cell>
          <cell r="D934" t="str">
            <v>Lino/PVC</v>
          </cell>
          <cell r="E934">
            <v>260</v>
          </cell>
          <cell r="F934">
            <v>0.76638333333333342</v>
          </cell>
          <cell r="G934">
            <v>5.7149999999999999E-2</v>
          </cell>
          <cell r="H934">
            <v>0</v>
          </cell>
          <cell r="I934">
            <v>0</v>
          </cell>
          <cell r="J934">
            <v>0</v>
          </cell>
          <cell r="K934">
            <v>0</v>
          </cell>
          <cell r="L934">
            <v>0</v>
          </cell>
          <cell r="M934">
            <v>0</v>
          </cell>
          <cell r="N934">
            <v>0</v>
          </cell>
          <cell r="O934">
            <v>0</v>
          </cell>
          <cell r="P934">
            <v>0.82353333333333334</v>
          </cell>
          <cell r="Q934">
            <v>315.71278232008422</v>
          </cell>
          <cell r="R934" t="str">
            <v>Lab260l</v>
          </cell>
          <cell r="S934">
            <v>0.6</v>
          </cell>
        </row>
        <row r="935">
          <cell r="B935" t="str">
            <v>Lab260ln</v>
          </cell>
          <cell r="C935" t="str">
            <v>Laboratorium, naloopronde</v>
          </cell>
          <cell r="D935" t="str">
            <v>Lino/PVC</v>
          </cell>
          <cell r="E935">
            <v>260</v>
          </cell>
          <cell r="F935">
            <v>0.63131250000000005</v>
          </cell>
          <cell r="G935">
            <v>0</v>
          </cell>
          <cell r="H935">
            <v>0</v>
          </cell>
          <cell r="I935">
            <v>0</v>
          </cell>
          <cell r="J935">
            <v>0</v>
          </cell>
          <cell r="K935">
            <v>0</v>
          </cell>
          <cell r="L935">
            <v>0</v>
          </cell>
          <cell r="M935">
            <v>0</v>
          </cell>
          <cell r="N935">
            <v>0</v>
          </cell>
          <cell r="O935">
            <v>0</v>
          </cell>
          <cell r="P935">
            <v>0.63131250000000005</v>
          </cell>
          <cell r="Q935">
            <v>411.84041184041183</v>
          </cell>
          <cell r="R935" t="str">
            <v>Lab260ln</v>
          </cell>
          <cell r="S935">
            <v>0.67500000000000004</v>
          </cell>
        </row>
        <row r="936">
          <cell r="B936" t="str">
            <v>Lab156l</v>
          </cell>
          <cell r="C936" t="str">
            <v>Laboratorium</v>
          </cell>
          <cell r="D936" t="str">
            <v>Lino/PVC</v>
          </cell>
          <cell r="E936">
            <v>156</v>
          </cell>
          <cell r="F936">
            <v>0.53411666666666668</v>
          </cell>
          <cell r="G936">
            <v>5.7149999999999999E-2</v>
          </cell>
          <cell r="H936">
            <v>0</v>
          </cell>
          <cell r="I936">
            <v>0</v>
          </cell>
          <cell r="J936">
            <v>0</v>
          </cell>
          <cell r="K936">
            <v>0</v>
          </cell>
          <cell r="L936">
            <v>0</v>
          </cell>
          <cell r="M936">
            <v>0</v>
          </cell>
          <cell r="N936">
            <v>0</v>
          </cell>
          <cell r="O936">
            <v>0</v>
          </cell>
          <cell r="P936">
            <v>0.59126666666666672</v>
          </cell>
          <cell r="Q936">
            <v>263.84034276694103</v>
          </cell>
          <cell r="R936" t="str">
            <v>Lab156l</v>
          </cell>
          <cell r="S936">
            <v>0.6</v>
          </cell>
        </row>
        <row r="937">
          <cell r="B937" t="str">
            <v>Lab130l</v>
          </cell>
          <cell r="C937" t="str">
            <v>Laboratorium</v>
          </cell>
          <cell r="D937" t="str">
            <v>Lino/PVC</v>
          </cell>
          <cell r="E937">
            <v>130</v>
          </cell>
          <cell r="F937">
            <v>0.51572083333333341</v>
          </cell>
          <cell r="G937">
            <v>6.1912500000000002E-2</v>
          </cell>
          <cell r="H937">
            <v>0</v>
          </cell>
          <cell r="I937">
            <v>0</v>
          </cell>
          <cell r="J937">
            <v>0</v>
          </cell>
          <cell r="K937">
            <v>0</v>
          </cell>
          <cell r="L937">
            <v>0</v>
          </cell>
          <cell r="M937">
            <v>0</v>
          </cell>
          <cell r="N937">
            <v>0</v>
          </cell>
          <cell r="O937">
            <v>0</v>
          </cell>
          <cell r="P937">
            <v>0.57763333333333344</v>
          </cell>
          <cell r="Q937">
            <v>225.05626406601647</v>
          </cell>
          <cell r="R937" t="str">
            <v>Lab130l</v>
          </cell>
          <cell r="S937">
            <v>0.65</v>
          </cell>
        </row>
        <row r="938">
          <cell r="B938" t="str">
            <v>Lab104l</v>
          </cell>
          <cell r="C938" t="str">
            <v>Laboratorium</v>
          </cell>
          <cell r="D938" t="str">
            <v>Lino/PVC</v>
          </cell>
          <cell r="E938">
            <v>104</v>
          </cell>
          <cell r="F938">
            <v>0.48764722222222207</v>
          </cell>
          <cell r="G938">
            <v>6.6674999999999998E-2</v>
          </cell>
          <cell r="H938">
            <v>0</v>
          </cell>
          <cell r="I938">
            <v>0</v>
          </cell>
          <cell r="J938">
            <v>0</v>
          </cell>
          <cell r="K938">
            <v>0</v>
          </cell>
          <cell r="L938">
            <v>0</v>
          </cell>
          <cell r="M938">
            <v>0</v>
          </cell>
          <cell r="N938">
            <v>0</v>
          </cell>
          <cell r="O938">
            <v>0</v>
          </cell>
          <cell r="P938">
            <v>0.55432222222222216</v>
          </cell>
          <cell r="Q938">
            <v>187.61650864920125</v>
          </cell>
          <cell r="R938" t="str">
            <v>Lab104l</v>
          </cell>
          <cell r="S938">
            <v>0.7</v>
          </cell>
        </row>
        <row r="939">
          <cell r="B939" t="str">
            <v>Lab052l</v>
          </cell>
          <cell r="C939" t="str">
            <v>Laboratorium</v>
          </cell>
          <cell r="D939" t="str">
            <v>Lino/PVC</v>
          </cell>
          <cell r="E939">
            <v>52</v>
          </cell>
          <cell r="F939">
            <v>0.37731250000000005</v>
          </cell>
          <cell r="G939">
            <v>7.1437500000000001E-2</v>
          </cell>
          <cell r="H939">
            <v>0</v>
          </cell>
          <cell r="I939">
            <v>0</v>
          </cell>
          <cell r="J939">
            <v>0</v>
          </cell>
          <cell r="K939">
            <v>0</v>
          </cell>
          <cell r="L939">
            <v>0</v>
          </cell>
          <cell r="M939">
            <v>0</v>
          </cell>
          <cell r="N939">
            <v>0</v>
          </cell>
          <cell r="O939">
            <v>0</v>
          </cell>
          <cell r="P939">
            <v>0.44874999999999998</v>
          </cell>
          <cell r="Q939">
            <v>115.87743732590529</v>
          </cell>
          <cell r="R939" t="str">
            <v>Lab052l</v>
          </cell>
          <cell r="S939">
            <v>0.75</v>
          </cell>
        </row>
        <row r="940">
          <cell r="B940" t="str">
            <v>Lab026l</v>
          </cell>
          <cell r="C940" t="str">
            <v>Laboratorium</v>
          </cell>
          <cell r="D940" t="str">
            <v>Lino/PVC</v>
          </cell>
          <cell r="E940">
            <v>26</v>
          </cell>
          <cell r="F940">
            <v>0.23115555555555556</v>
          </cell>
          <cell r="G940">
            <v>5.7000000000000009E-2</v>
          </cell>
          <cell r="H940">
            <v>0</v>
          </cell>
          <cell r="I940">
            <v>0</v>
          </cell>
          <cell r="J940">
            <v>0</v>
          </cell>
          <cell r="K940">
            <v>0</v>
          </cell>
          <cell r="L940">
            <v>0</v>
          </cell>
          <cell r="M940">
            <v>0</v>
          </cell>
          <cell r="N940">
            <v>0</v>
          </cell>
          <cell r="O940">
            <v>0</v>
          </cell>
          <cell r="P940">
            <v>0.28815555555555561</v>
          </cell>
          <cell r="Q940">
            <v>90.229042955193933</v>
          </cell>
          <cell r="R940" t="str">
            <v>Lab026l</v>
          </cell>
          <cell r="S940">
            <v>0.8</v>
          </cell>
        </row>
        <row r="941">
          <cell r="B941" t="str">
            <v>Lab012l</v>
          </cell>
          <cell r="C941" t="str">
            <v>Laboratorium</v>
          </cell>
          <cell r="D941" t="str">
            <v>Lino/PVC</v>
          </cell>
          <cell r="E941">
            <v>12</v>
          </cell>
          <cell r="F941">
            <v>0.14386249999999998</v>
          </cell>
          <cell r="G941">
            <v>2.9962500000000003E-2</v>
          </cell>
          <cell r="H941">
            <v>0</v>
          </cell>
          <cell r="I941">
            <v>0</v>
          </cell>
          <cell r="J941">
            <v>0</v>
          </cell>
          <cell r="K941">
            <v>0</v>
          </cell>
          <cell r="L941">
            <v>0</v>
          </cell>
          <cell r="M941">
            <v>0</v>
          </cell>
          <cell r="N941">
            <v>0</v>
          </cell>
          <cell r="O941">
            <v>0</v>
          </cell>
          <cell r="P941">
            <v>0.17382499999999998</v>
          </cell>
          <cell r="Q941">
            <v>69.034948942902346</v>
          </cell>
          <cell r="R941" t="str">
            <v>Lab012l</v>
          </cell>
          <cell r="S941">
            <v>0.85</v>
          </cell>
        </row>
        <row r="942">
          <cell r="B942" t="str">
            <v>Lab052lz</v>
          </cell>
          <cell r="C942" t="str">
            <v>Laboratorium, weekend</v>
          </cell>
          <cell r="D942" t="str">
            <v>Lino/PVC</v>
          </cell>
          <cell r="E942">
            <v>52</v>
          </cell>
          <cell r="F942">
            <v>0.1262625</v>
          </cell>
          <cell r="G942">
            <v>0</v>
          </cell>
          <cell r="H942">
            <v>0</v>
          </cell>
          <cell r="I942">
            <v>0</v>
          </cell>
          <cell r="J942">
            <v>0</v>
          </cell>
          <cell r="K942">
            <v>0</v>
          </cell>
          <cell r="L942">
            <v>0</v>
          </cell>
          <cell r="M942">
            <v>0</v>
          </cell>
          <cell r="N942">
            <v>0</v>
          </cell>
          <cell r="O942">
            <v>0</v>
          </cell>
          <cell r="P942">
            <v>0.1262625</v>
          </cell>
          <cell r="Q942">
            <v>411.84041184041183</v>
          </cell>
          <cell r="R942" t="str">
            <v>Lab052lz</v>
          </cell>
          <cell r="S942">
            <v>0.67500000000000004</v>
          </cell>
        </row>
        <row r="943">
          <cell r="B943" t="str">
            <v>Lab001l</v>
          </cell>
          <cell r="D943" t="str">
            <v>Lino/PVC</v>
          </cell>
          <cell r="E943">
            <v>1</v>
          </cell>
          <cell r="F943">
            <v>0</v>
          </cell>
          <cell r="G943">
            <v>0</v>
          </cell>
          <cell r="H943">
            <v>0</v>
          </cell>
          <cell r="I943">
            <v>0</v>
          </cell>
          <cell r="J943">
            <v>0</v>
          </cell>
          <cell r="K943">
            <v>0</v>
          </cell>
          <cell r="L943">
            <v>0</v>
          </cell>
          <cell r="M943">
            <v>0</v>
          </cell>
          <cell r="N943">
            <v>0</v>
          </cell>
          <cell r="O943">
            <v>0</v>
          </cell>
          <cell r="P943">
            <v>0</v>
          </cell>
          <cell r="Q943">
            <v>0</v>
          </cell>
          <cell r="R943" t="str">
            <v>Lab001l</v>
          </cell>
          <cell r="S943">
            <v>0.8</v>
          </cell>
        </row>
        <row r="944">
          <cell r="B944" t="str">
            <v>Lab002l</v>
          </cell>
          <cell r="D944" t="str">
            <v>Lino/PVC</v>
          </cell>
          <cell r="E944">
            <v>2</v>
          </cell>
          <cell r="F944">
            <v>0</v>
          </cell>
          <cell r="G944">
            <v>0</v>
          </cell>
          <cell r="H944">
            <v>0</v>
          </cell>
          <cell r="I944">
            <v>0</v>
          </cell>
          <cell r="J944">
            <v>0</v>
          </cell>
          <cell r="K944">
            <v>0</v>
          </cell>
          <cell r="L944">
            <v>0</v>
          </cell>
          <cell r="M944">
            <v>0</v>
          </cell>
          <cell r="N944">
            <v>0</v>
          </cell>
          <cell r="O944">
            <v>0</v>
          </cell>
          <cell r="P944">
            <v>0</v>
          </cell>
          <cell r="Q944">
            <v>0</v>
          </cell>
          <cell r="R944" t="str">
            <v>Lab002l</v>
          </cell>
          <cell r="S944">
            <v>0.8</v>
          </cell>
        </row>
        <row r="945">
          <cell r="B945" t="str">
            <v>Lab003l</v>
          </cell>
          <cell r="D945" t="str">
            <v>Lino/PVC</v>
          </cell>
          <cell r="E945">
            <v>3</v>
          </cell>
          <cell r="F945">
            <v>0</v>
          </cell>
          <cell r="G945">
            <v>0</v>
          </cell>
          <cell r="H945">
            <v>0</v>
          </cell>
          <cell r="I945">
            <v>0</v>
          </cell>
          <cell r="J945">
            <v>0</v>
          </cell>
          <cell r="K945">
            <v>0</v>
          </cell>
          <cell r="L945">
            <v>0</v>
          </cell>
          <cell r="M945">
            <v>0</v>
          </cell>
          <cell r="N945">
            <v>0</v>
          </cell>
          <cell r="O945">
            <v>0</v>
          </cell>
          <cell r="P945">
            <v>0</v>
          </cell>
          <cell r="Q945">
            <v>0</v>
          </cell>
          <cell r="R945" t="str">
            <v>Lab003l</v>
          </cell>
          <cell r="S945">
            <v>0.8</v>
          </cell>
        </row>
        <row r="946">
          <cell r="B946" t="str">
            <v>Lab004l</v>
          </cell>
          <cell r="D946" t="str">
            <v>Lino/PVC</v>
          </cell>
          <cell r="E946">
            <v>4</v>
          </cell>
          <cell r="F946">
            <v>0</v>
          </cell>
          <cell r="G946">
            <v>0</v>
          </cell>
          <cell r="H946">
            <v>0</v>
          </cell>
          <cell r="I946">
            <v>0</v>
          </cell>
          <cell r="J946">
            <v>0</v>
          </cell>
          <cell r="K946">
            <v>0</v>
          </cell>
          <cell r="L946">
            <v>0</v>
          </cell>
          <cell r="M946">
            <v>0</v>
          </cell>
          <cell r="N946">
            <v>0</v>
          </cell>
          <cell r="O946">
            <v>0</v>
          </cell>
          <cell r="P946">
            <v>0</v>
          </cell>
          <cell r="Q946">
            <v>0</v>
          </cell>
          <cell r="R946" t="str">
            <v>Lab004l</v>
          </cell>
          <cell r="S946">
            <v>0.8</v>
          </cell>
        </row>
        <row r="947">
          <cell r="B947" t="str">
            <v>Lab005l</v>
          </cell>
          <cell r="D947" t="str">
            <v>Lino/PVC</v>
          </cell>
          <cell r="E947">
            <v>5</v>
          </cell>
          <cell r="F947">
            <v>0</v>
          </cell>
          <cell r="G947">
            <v>0</v>
          </cell>
          <cell r="H947">
            <v>0</v>
          </cell>
          <cell r="I947">
            <v>0</v>
          </cell>
          <cell r="J947">
            <v>0</v>
          </cell>
          <cell r="K947">
            <v>0</v>
          </cell>
          <cell r="L947">
            <v>0</v>
          </cell>
          <cell r="M947">
            <v>0</v>
          </cell>
          <cell r="N947">
            <v>0</v>
          </cell>
          <cell r="O947">
            <v>0</v>
          </cell>
          <cell r="P947">
            <v>0</v>
          </cell>
          <cell r="Q947">
            <v>0</v>
          </cell>
          <cell r="R947" t="str">
            <v>Lab005l</v>
          </cell>
          <cell r="S947">
            <v>0.75</v>
          </cell>
        </row>
        <row r="948">
          <cell r="B948" t="str">
            <v>Lab006l</v>
          </cell>
          <cell r="D948" t="str">
            <v>Lino/PVC</v>
          </cell>
          <cell r="E948">
            <v>6</v>
          </cell>
          <cell r="F948">
            <v>0</v>
          </cell>
          <cell r="G948">
            <v>0</v>
          </cell>
          <cell r="H948">
            <v>0</v>
          </cell>
          <cell r="I948">
            <v>0</v>
          </cell>
          <cell r="J948">
            <v>0</v>
          </cell>
          <cell r="K948">
            <v>0</v>
          </cell>
          <cell r="L948">
            <v>0</v>
          </cell>
          <cell r="M948">
            <v>0</v>
          </cell>
          <cell r="N948">
            <v>0</v>
          </cell>
          <cell r="O948">
            <v>0</v>
          </cell>
          <cell r="P948">
            <v>0</v>
          </cell>
          <cell r="Q948">
            <v>0</v>
          </cell>
          <cell r="R948" t="str">
            <v>Lab006l</v>
          </cell>
          <cell r="S948">
            <v>0.8</v>
          </cell>
        </row>
        <row r="949">
          <cell r="B949" t="str">
            <v>Lab007l</v>
          </cell>
          <cell r="D949" t="str">
            <v>Lino/PVC</v>
          </cell>
          <cell r="E949">
            <v>7</v>
          </cell>
          <cell r="F949">
            <v>0</v>
          </cell>
          <cell r="G949">
            <v>0</v>
          </cell>
          <cell r="H949">
            <v>0</v>
          </cell>
          <cell r="I949">
            <v>0</v>
          </cell>
          <cell r="J949">
            <v>0</v>
          </cell>
          <cell r="K949">
            <v>0</v>
          </cell>
          <cell r="L949">
            <v>0</v>
          </cell>
          <cell r="M949">
            <v>0</v>
          </cell>
          <cell r="N949">
            <v>0</v>
          </cell>
          <cell r="O949">
            <v>0</v>
          </cell>
          <cell r="P949">
            <v>0</v>
          </cell>
          <cell r="Q949">
            <v>0</v>
          </cell>
          <cell r="R949" t="str">
            <v>Lab007l</v>
          </cell>
          <cell r="S949">
            <v>0.8</v>
          </cell>
        </row>
        <row r="950">
          <cell r="B950" t="str">
            <v>Lab008l</v>
          </cell>
          <cell r="D950" t="str">
            <v>Lino/PVC</v>
          </cell>
          <cell r="E950">
            <v>8</v>
          </cell>
          <cell r="F950">
            <v>0</v>
          </cell>
          <cell r="G950">
            <v>0</v>
          </cell>
          <cell r="H950">
            <v>0</v>
          </cell>
          <cell r="I950">
            <v>0</v>
          </cell>
          <cell r="J950">
            <v>0</v>
          </cell>
          <cell r="K950">
            <v>0</v>
          </cell>
          <cell r="L950">
            <v>0</v>
          </cell>
          <cell r="M950">
            <v>0</v>
          </cell>
          <cell r="N950">
            <v>0</v>
          </cell>
          <cell r="O950">
            <v>0</v>
          </cell>
          <cell r="P950">
            <v>0</v>
          </cell>
          <cell r="Q950">
            <v>0</v>
          </cell>
          <cell r="R950" t="str">
            <v>Lab008l</v>
          </cell>
          <cell r="S950">
            <v>0.8</v>
          </cell>
        </row>
        <row r="951">
          <cell r="B951" t="str">
            <v>Lab009l</v>
          </cell>
          <cell r="D951" t="str">
            <v>Lino/PVC</v>
          </cell>
          <cell r="E951">
            <v>9</v>
          </cell>
          <cell r="F951">
            <v>0</v>
          </cell>
          <cell r="G951">
            <v>0</v>
          </cell>
          <cell r="H951">
            <v>0</v>
          </cell>
          <cell r="I951">
            <v>0</v>
          </cell>
          <cell r="J951">
            <v>0</v>
          </cell>
          <cell r="K951">
            <v>0</v>
          </cell>
          <cell r="L951">
            <v>0</v>
          </cell>
          <cell r="M951">
            <v>0</v>
          </cell>
          <cell r="N951">
            <v>0</v>
          </cell>
          <cell r="O951">
            <v>0</v>
          </cell>
          <cell r="P951">
            <v>0</v>
          </cell>
          <cell r="Q951">
            <v>0</v>
          </cell>
          <cell r="R951" t="str">
            <v>Lab009l</v>
          </cell>
          <cell r="S951">
            <v>0.8</v>
          </cell>
        </row>
        <row r="952">
          <cell r="B952" t="str">
            <v>Lab010l</v>
          </cell>
          <cell r="D952" t="str">
            <v>Lino/PVC</v>
          </cell>
          <cell r="E952">
            <v>10</v>
          </cell>
          <cell r="F952">
            <v>0</v>
          </cell>
          <cell r="G952">
            <v>0</v>
          </cell>
          <cell r="H952">
            <v>0</v>
          </cell>
          <cell r="I952">
            <v>0</v>
          </cell>
          <cell r="J952">
            <v>0</v>
          </cell>
          <cell r="K952">
            <v>0</v>
          </cell>
          <cell r="L952">
            <v>0</v>
          </cell>
          <cell r="M952">
            <v>0</v>
          </cell>
          <cell r="N952">
            <v>0</v>
          </cell>
          <cell r="O952">
            <v>0</v>
          </cell>
          <cell r="P952">
            <v>0</v>
          </cell>
          <cell r="Q952">
            <v>0</v>
          </cell>
          <cell r="R952" t="str">
            <v>Lab010l</v>
          </cell>
          <cell r="S952">
            <v>0.8</v>
          </cell>
        </row>
        <row r="953">
          <cell r="B953" t="str">
            <v>Lab011l</v>
          </cell>
          <cell r="D953" t="str">
            <v>Lino/PVC</v>
          </cell>
          <cell r="E953">
            <v>11</v>
          </cell>
          <cell r="F953">
            <v>0</v>
          </cell>
          <cell r="G953">
            <v>0</v>
          </cell>
          <cell r="H953">
            <v>0</v>
          </cell>
          <cell r="I953">
            <v>0</v>
          </cell>
          <cell r="J953">
            <v>0</v>
          </cell>
          <cell r="K953">
            <v>0</v>
          </cell>
          <cell r="L953">
            <v>0</v>
          </cell>
          <cell r="M953">
            <v>0</v>
          </cell>
          <cell r="N953">
            <v>0</v>
          </cell>
          <cell r="O953">
            <v>0</v>
          </cell>
          <cell r="P953">
            <v>0</v>
          </cell>
          <cell r="Q953">
            <v>0</v>
          </cell>
          <cell r="R953" t="str">
            <v>Lab011l</v>
          </cell>
          <cell r="S953">
            <v>0.8</v>
          </cell>
        </row>
        <row r="955">
          <cell r="B955" t="str">
            <v>Lab260s</v>
          </cell>
          <cell r="C955" t="str">
            <v>Laboratorium</v>
          </cell>
          <cell r="D955" t="str">
            <v>Steen</v>
          </cell>
          <cell r="E955">
            <v>260</v>
          </cell>
          <cell r="F955">
            <v>0.73638333333333339</v>
          </cell>
          <cell r="G955">
            <v>5.7149999999999999E-2</v>
          </cell>
          <cell r="H955">
            <v>0</v>
          </cell>
          <cell r="I955">
            <v>0</v>
          </cell>
          <cell r="J955">
            <v>0</v>
          </cell>
          <cell r="K955">
            <v>0</v>
          </cell>
          <cell r="L955">
            <v>0</v>
          </cell>
          <cell r="M955">
            <v>0</v>
          </cell>
          <cell r="N955">
            <v>0</v>
          </cell>
          <cell r="O955">
            <v>0</v>
          </cell>
          <cell r="P955">
            <v>0.79353333333333331</v>
          </cell>
          <cell r="Q955">
            <v>327.64849197681258</v>
          </cell>
          <cell r="R955" t="str">
            <v>Lab260s</v>
          </cell>
          <cell r="S955">
            <v>0.6</v>
          </cell>
        </row>
        <row r="956">
          <cell r="B956" t="str">
            <v>Lab260sn</v>
          </cell>
          <cell r="C956" t="str">
            <v>Laboratorium, naloopronde</v>
          </cell>
          <cell r="D956" t="str">
            <v>Steen</v>
          </cell>
          <cell r="E956">
            <v>260</v>
          </cell>
          <cell r="F956">
            <v>0.63131250000000005</v>
          </cell>
          <cell r="G956">
            <v>0</v>
          </cell>
          <cell r="H956">
            <v>0</v>
          </cell>
          <cell r="I956">
            <v>0</v>
          </cell>
          <cell r="J956">
            <v>0</v>
          </cell>
          <cell r="K956">
            <v>0</v>
          </cell>
          <cell r="L956">
            <v>0</v>
          </cell>
          <cell r="M956">
            <v>0</v>
          </cell>
          <cell r="N956">
            <v>0</v>
          </cell>
          <cell r="O956">
            <v>0</v>
          </cell>
          <cell r="P956">
            <v>0.63131250000000005</v>
          </cell>
          <cell r="Q956">
            <v>411.84041184041183</v>
          </cell>
          <cell r="R956" t="str">
            <v>Lab260sn</v>
          </cell>
          <cell r="S956">
            <v>0.67500000000000004</v>
          </cell>
        </row>
        <row r="957">
          <cell r="B957" t="str">
            <v>Lab156s</v>
          </cell>
          <cell r="C957" t="str">
            <v>Laboratorium</v>
          </cell>
          <cell r="D957" t="str">
            <v>Steen</v>
          </cell>
          <cell r="E957">
            <v>156</v>
          </cell>
          <cell r="F957">
            <v>0.50411666666666677</v>
          </cell>
          <cell r="G957">
            <v>5.7149999999999999E-2</v>
          </cell>
          <cell r="H957">
            <v>0</v>
          </cell>
          <cell r="I957">
            <v>0</v>
          </cell>
          <cell r="J957">
            <v>0</v>
          </cell>
          <cell r="K957">
            <v>0</v>
          </cell>
          <cell r="L957">
            <v>0</v>
          </cell>
          <cell r="M957">
            <v>0</v>
          </cell>
          <cell r="N957">
            <v>0</v>
          </cell>
          <cell r="O957">
            <v>0</v>
          </cell>
          <cell r="P957">
            <v>0.5612666666666668</v>
          </cell>
          <cell r="Q957">
            <v>277.94274854495779</v>
          </cell>
          <cell r="R957" t="str">
            <v>Lab156s</v>
          </cell>
          <cell r="S957">
            <v>0.6</v>
          </cell>
        </row>
        <row r="958">
          <cell r="B958" t="str">
            <v>Lab130s</v>
          </cell>
          <cell r="C958" t="str">
            <v>Laboratorium</v>
          </cell>
          <cell r="D958" t="str">
            <v>Steen</v>
          </cell>
          <cell r="E958">
            <v>130</v>
          </cell>
          <cell r="F958">
            <v>0.48322083333333338</v>
          </cell>
          <cell r="G958">
            <v>6.1912500000000002E-2</v>
          </cell>
          <cell r="H958">
            <v>0</v>
          </cell>
          <cell r="I958">
            <v>0</v>
          </cell>
          <cell r="J958">
            <v>0</v>
          </cell>
          <cell r="K958">
            <v>0</v>
          </cell>
          <cell r="L958">
            <v>0</v>
          </cell>
          <cell r="M958">
            <v>0</v>
          </cell>
          <cell r="N958">
            <v>0</v>
          </cell>
          <cell r="O958">
            <v>0</v>
          </cell>
          <cell r="P958">
            <v>0.54513333333333347</v>
          </cell>
          <cell r="Q958">
            <v>238.47376788553254</v>
          </cell>
          <cell r="R958" t="str">
            <v>Lab130s</v>
          </cell>
          <cell r="S958">
            <v>0.65</v>
          </cell>
        </row>
        <row r="959">
          <cell r="B959" t="str">
            <v>Lab104s</v>
          </cell>
          <cell r="C959" t="str">
            <v>Laboratorium</v>
          </cell>
          <cell r="D959" t="str">
            <v>Steen</v>
          </cell>
          <cell r="E959">
            <v>104</v>
          </cell>
          <cell r="F959">
            <v>0.45264722222222209</v>
          </cell>
          <cell r="G959">
            <v>6.6674999999999998E-2</v>
          </cell>
          <cell r="H959">
            <v>0</v>
          </cell>
          <cell r="I959">
            <v>0</v>
          </cell>
          <cell r="J959">
            <v>0</v>
          </cell>
          <cell r="K959">
            <v>0</v>
          </cell>
          <cell r="L959">
            <v>0</v>
          </cell>
          <cell r="M959">
            <v>0</v>
          </cell>
          <cell r="N959">
            <v>0</v>
          </cell>
          <cell r="O959">
            <v>0</v>
          </cell>
          <cell r="P959">
            <v>0.51932222222222213</v>
          </cell>
          <cell r="Q959">
            <v>200.26102398425303</v>
          </cell>
          <cell r="R959" t="str">
            <v>Lab104s</v>
          </cell>
          <cell r="S959">
            <v>0.7</v>
          </cell>
        </row>
        <row r="960">
          <cell r="B960" t="str">
            <v>Lab052s</v>
          </cell>
          <cell r="C960" t="str">
            <v>Laboratorium</v>
          </cell>
          <cell r="D960" t="str">
            <v>Steen</v>
          </cell>
          <cell r="E960">
            <v>52</v>
          </cell>
          <cell r="F960">
            <v>0.33981250000000002</v>
          </cell>
          <cell r="G960">
            <v>7.1437500000000001E-2</v>
          </cell>
          <cell r="H960">
            <v>0</v>
          </cell>
          <cell r="I960">
            <v>0</v>
          </cell>
          <cell r="J960">
            <v>0</v>
          </cell>
          <cell r="K960">
            <v>0</v>
          </cell>
          <cell r="L960">
            <v>0</v>
          </cell>
          <cell r="M960">
            <v>0</v>
          </cell>
          <cell r="N960">
            <v>0</v>
          </cell>
          <cell r="O960">
            <v>0</v>
          </cell>
          <cell r="P960">
            <v>0.41125</v>
          </cell>
          <cell r="Q960">
            <v>126.44376899696049</v>
          </cell>
          <cell r="R960" t="str">
            <v>Lab052s</v>
          </cell>
          <cell r="S960">
            <v>0.75</v>
          </cell>
        </row>
        <row r="961">
          <cell r="B961" t="str">
            <v>Lab026s</v>
          </cell>
          <cell r="C961" t="str">
            <v>Laboratorium</v>
          </cell>
          <cell r="D961" t="str">
            <v>Steen</v>
          </cell>
          <cell r="E961">
            <v>26</v>
          </cell>
          <cell r="F961">
            <v>0.19115555555555558</v>
          </cell>
          <cell r="G961">
            <v>5.7000000000000009E-2</v>
          </cell>
          <cell r="H961">
            <v>0</v>
          </cell>
          <cell r="I961">
            <v>0</v>
          </cell>
          <cell r="J961">
            <v>0</v>
          </cell>
          <cell r="K961">
            <v>0</v>
          </cell>
          <cell r="L961">
            <v>0</v>
          </cell>
          <cell r="M961">
            <v>0</v>
          </cell>
          <cell r="N961">
            <v>0</v>
          </cell>
          <cell r="O961">
            <v>0</v>
          </cell>
          <cell r="P961">
            <v>0.2481555555555556</v>
          </cell>
          <cell r="Q961">
            <v>104.7729918509895</v>
          </cell>
          <cell r="R961" t="str">
            <v>Lab026s</v>
          </cell>
          <cell r="S961">
            <v>0.8</v>
          </cell>
        </row>
        <row r="962">
          <cell r="B962" t="str">
            <v>Lab012s</v>
          </cell>
          <cell r="C962" t="str">
            <v>Laboratorium</v>
          </cell>
          <cell r="D962" t="str">
            <v>Steen</v>
          </cell>
          <cell r="E962">
            <v>12</v>
          </cell>
          <cell r="F962">
            <v>0.10136249999999998</v>
          </cell>
          <cell r="G962">
            <v>2.9962500000000003E-2</v>
          </cell>
          <cell r="H962">
            <v>0</v>
          </cell>
          <cell r="I962">
            <v>0</v>
          </cell>
          <cell r="J962">
            <v>0</v>
          </cell>
          <cell r="K962">
            <v>0</v>
          </cell>
          <cell r="L962">
            <v>0</v>
          </cell>
          <cell r="M962">
            <v>0</v>
          </cell>
          <cell r="N962">
            <v>0</v>
          </cell>
          <cell r="O962">
            <v>0</v>
          </cell>
          <cell r="P962">
            <v>0.13132499999999997</v>
          </cell>
          <cell r="Q962">
            <v>91.376356367789853</v>
          </cell>
          <cell r="R962" t="str">
            <v>Lab012s</v>
          </cell>
          <cell r="S962">
            <v>0.85</v>
          </cell>
        </row>
        <row r="963">
          <cell r="B963" t="str">
            <v>Lab052sz</v>
          </cell>
          <cell r="C963" t="str">
            <v>Laboratorium, weekend</v>
          </cell>
          <cell r="D963" t="str">
            <v>Steen</v>
          </cell>
          <cell r="E963">
            <v>52</v>
          </cell>
          <cell r="F963">
            <v>0.1262625</v>
          </cell>
          <cell r="G963">
            <v>0</v>
          </cell>
          <cell r="H963">
            <v>0</v>
          </cell>
          <cell r="I963">
            <v>0</v>
          </cell>
          <cell r="J963">
            <v>0</v>
          </cell>
          <cell r="K963">
            <v>0</v>
          </cell>
          <cell r="L963">
            <v>0</v>
          </cell>
          <cell r="M963">
            <v>0</v>
          </cell>
          <cell r="N963">
            <v>0</v>
          </cell>
          <cell r="O963">
            <v>0</v>
          </cell>
          <cell r="P963">
            <v>0.1262625</v>
          </cell>
          <cell r="Q963">
            <v>411.84041184041183</v>
          </cell>
          <cell r="R963" t="str">
            <v>Lab052sz</v>
          </cell>
          <cell r="S963">
            <v>0.67500000000000004</v>
          </cell>
        </row>
        <row r="964">
          <cell r="B964" t="str">
            <v>Lab001s</v>
          </cell>
          <cell r="D964" t="str">
            <v>Steen</v>
          </cell>
          <cell r="E964">
            <v>1</v>
          </cell>
          <cell r="F964">
            <v>0</v>
          </cell>
          <cell r="G964">
            <v>0</v>
          </cell>
          <cell r="H964">
            <v>0</v>
          </cell>
          <cell r="I964">
            <v>0</v>
          </cell>
          <cell r="J964">
            <v>0</v>
          </cell>
          <cell r="K964">
            <v>0</v>
          </cell>
          <cell r="L964">
            <v>0</v>
          </cell>
          <cell r="M964">
            <v>0</v>
          </cell>
          <cell r="N964">
            <v>0</v>
          </cell>
          <cell r="O964">
            <v>0</v>
          </cell>
          <cell r="P964">
            <v>0</v>
          </cell>
          <cell r="Q964">
            <v>0</v>
          </cell>
          <cell r="R964" t="str">
            <v>Lab001s</v>
          </cell>
          <cell r="S964">
            <v>0.8</v>
          </cell>
        </row>
        <row r="965">
          <cell r="B965" t="str">
            <v>Lab002s</v>
          </cell>
          <cell r="D965" t="str">
            <v>Steen</v>
          </cell>
          <cell r="E965">
            <v>2</v>
          </cell>
          <cell r="F965">
            <v>0</v>
          </cell>
          <cell r="G965">
            <v>0</v>
          </cell>
          <cell r="H965">
            <v>0</v>
          </cell>
          <cell r="I965">
            <v>0</v>
          </cell>
          <cell r="J965">
            <v>0</v>
          </cell>
          <cell r="K965">
            <v>0</v>
          </cell>
          <cell r="L965">
            <v>0</v>
          </cell>
          <cell r="M965">
            <v>0</v>
          </cell>
          <cell r="N965">
            <v>0</v>
          </cell>
          <cell r="O965">
            <v>0</v>
          </cell>
          <cell r="P965">
            <v>0</v>
          </cell>
          <cell r="Q965">
            <v>0</v>
          </cell>
          <cell r="R965" t="str">
            <v>Lab002s</v>
          </cell>
          <cell r="S965">
            <v>0.8</v>
          </cell>
        </row>
        <row r="966">
          <cell r="B966" t="str">
            <v>Lab003s</v>
          </cell>
          <cell r="D966" t="str">
            <v>Steen</v>
          </cell>
          <cell r="E966">
            <v>3</v>
          </cell>
          <cell r="F966">
            <v>0</v>
          </cell>
          <cell r="G966">
            <v>0</v>
          </cell>
          <cell r="H966">
            <v>0</v>
          </cell>
          <cell r="I966">
            <v>0</v>
          </cell>
          <cell r="J966">
            <v>0</v>
          </cell>
          <cell r="K966">
            <v>0</v>
          </cell>
          <cell r="L966">
            <v>0</v>
          </cell>
          <cell r="M966">
            <v>0</v>
          </cell>
          <cell r="N966">
            <v>0</v>
          </cell>
          <cell r="O966">
            <v>0</v>
          </cell>
          <cell r="P966">
            <v>0</v>
          </cell>
          <cell r="Q966">
            <v>0</v>
          </cell>
          <cell r="R966" t="str">
            <v>Lab003s</v>
          </cell>
          <cell r="S966">
            <v>0.8</v>
          </cell>
        </row>
        <row r="967">
          <cell r="B967" t="str">
            <v>Lab004s</v>
          </cell>
          <cell r="D967" t="str">
            <v>Steen</v>
          </cell>
          <cell r="E967">
            <v>4</v>
          </cell>
          <cell r="F967">
            <v>0</v>
          </cell>
          <cell r="G967">
            <v>0</v>
          </cell>
          <cell r="H967">
            <v>0</v>
          </cell>
          <cell r="I967">
            <v>0</v>
          </cell>
          <cell r="J967">
            <v>0</v>
          </cell>
          <cell r="K967">
            <v>0</v>
          </cell>
          <cell r="L967">
            <v>0</v>
          </cell>
          <cell r="M967">
            <v>0</v>
          </cell>
          <cell r="N967">
            <v>0</v>
          </cell>
          <cell r="O967">
            <v>0</v>
          </cell>
          <cell r="P967">
            <v>0</v>
          </cell>
          <cell r="Q967">
            <v>0</v>
          </cell>
          <cell r="R967" t="str">
            <v>Lab004s</v>
          </cell>
          <cell r="S967">
            <v>0.8</v>
          </cell>
        </row>
        <row r="968">
          <cell r="B968" t="str">
            <v>Lab005s</v>
          </cell>
          <cell r="D968" t="str">
            <v>Steen</v>
          </cell>
          <cell r="E968">
            <v>5</v>
          </cell>
          <cell r="F968">
            <v>0</v>
          </cell>
          <cell r="G968">
            <v>0</v>
          </cell>
          <cell r="H968">
            <v>0</v>
          </cell>
          <cell r="I968">
            <v>0</v>
          </cell>
          <cell r="J968">
            <v>0</v>
          </cell>
          <cell r="K968">
            <v>0</v>
          </cell>
          <cell r="L968">
            <v>0</v>
          </cell>
          <cell r="M968">
            <v>0</v>
          </cell>
          <cell r="N968">
            <v>0</v>
          </cell>
          <cell r="O968">
            <v>0</v>
          </cell>
          <cell r="P968">
            <v>0</v>
          </cell>
          <cell r="Q968">
            <v>0</v>
          </cell>
          <cell r="R968" t="str">
            <v>Lab005s</v>
          </cell>
          <cell r="S968">
            <v>0.8</v>
          </cell>
        </row>
        <row r="969">
          <cell r="B969" t="str">
            <v>Lab006s</v>
          </cell>
          <cell r="D969" t="str">
            <v>Steen</v>
          </cell>
          <cell r="E969">
            <v>6</v>
          </cell>
          <cell r="F969">
            <v>0</v>
          </cell>
          <cell r="G969">
            <v>0</v>
          </cell>
          <cell r="H969">
            <v>0</v>
          </cell>
          <cell r="I969">
            <v>0</v>
          </cell>
          <cell r="J969">
            <v>0</v>
          </cell>
          <cell r="K969">
            <v>0</v>
          </cell>
          <cell r="L969">
            <v>0</v>
          </cell>
          <cell r="M969">
            <v>0</v>
          </cell>
          <cell r="N969">
            <v>0</v>
          </cell>
          <cell r="O969">
            <v>0</v>
          </cell>
          <cell r="P969">
            <v>0</v>
          </cell>
          <cell r="Q969">
            <v>0</v>
          </cell>
          <cell r="R969" t="str">
            <v>Lab006s</v>
          </cell>
          <cell r="S969">
            <v>0.8</v>
          </cell>
        </row>
        <row r="970">
          <cell r="B970" t="str">
            <v>Lab007s</v>
          </cell>
          <cell r="D970" t="str">
            <v>Steen</v>
          </cell>
          <cell r="E970">
            <v>7</v>
          </cell>
          <cell r="F970">
            <v>0</v>
          </cell>
          <cell r="G970">
            <v>0</v>
          </cell>
          <cell r="H970">
            <v>0</v>
          </cell>
          <cell r="I970">
            <v>0</v>
          </cell>
          <cell r="J970">
            <v>0</v>
          </cell>
          <cell r="K970">
            <v>0</v>
          </cell>
          <cell r="L970">
            <v>0</v>
          </cell>
          <cell r="M970">
            <v>0</v>
          </cell>
          <cell r="N970">
            <v>0</v>
          </cell>
          <cell r="O970">
            <v>0</v>
          </cell>
          <cell r="P970">
            <v>0</v>
          </cell>
          <cell r="Q970">
            <v>0</v>
          </cell>
          <cell r="R970" t="str">
            <v>Lab007s</v>
          </cell>
          <cell r="S970">
            <v>0.8</v>
          </cell>
        </row>
        <row r="971">
          <cell r="B971" t="str">
            <v>Lab008s</v>
          </cell>
          <cell r="D971" t="str">
            <v>Steen</v>
          </cell>
          <cell r="E971">
            <v>8</v>
          </cell>
          <cell r="F971">
            <v>0</v>
          </cell>
          <cell r="G971">
            <v>0</v>
          </cell>
          <cell r="H971">
            <v>0</v>
          </cell>
          <cell r="I971">
            <v>0</v>
          </cell>
          <cell r="J971">
            <v>0</v>
          </cell>
          <cell r="K971">
            <v>0</v>
          </cell>
          <cell r="L971">
            <v>0</v>
          </cell>
          <cell r="M971">
            <v>0</v>
          </cell>
          <cell r="N971">
            <v>0</v>
          </cell>
          <cell r="O971">
            <v>0</v>
          </cell>
          <cell r="P971">
            <v>0</v>
          </cell>
          <cell r="Q971">
            <v>0</v>
          </cell>
          <cell r="R971" t="str">
            <v>Lab008s</v>
          </cell>
          <cell r="S971">
            <v>0.8</v>
          </cell>
        </row>
        <row r="972">
          <cell r="B972" t="str">
            <v>Lab009s</v>
          </cell>
          <cell r="D972" t="str">
            <v>Steen</v>
          </cell>
          <cell r="E972">
            <v>9</v>
          </cell>
          <cell r="F972">
            <v>0</v>
          </cell>
          <cell r="G972">
            <v>0</v>
          </cell>
          <cell r="H972">
            <v>0</v>
          </cell>
          <cell r="I972">
            <v>0</v>
          </cell>
          <cell r="J972">
            <v>0</v>
          </cell>
          <cell r="K972">
            <v>0</v>
          </cell>
          <cell r="L972">
            <v>0</v>
          </cell>
          <cell r="M972">
            <v>0</v>
          </cell>
          <cell r="N972">
            <v>0</v>
          </cell>
          <cell r="O972">
            <v>0</v>
          </cell>
          <cell r="P972">
            <v>0</v>
          </cell>
          <cell r="Q972">
            <v>0</v>
          </cell>
          <cell r="R972" t="str">
            <v>Lab009s</v>
          </cell>
          <cell r="S972">
            <v>0.8</v>
          </cell>
        </row>
        <row r="973">
          <cell r="B973" t="str">
            <v>Lab010s</v>
          </cell>
          <cell r="D973" t="str">
            <v>Steen</v>
          </cell>
          <cell r="E973">
            <v>10</v>
          </cell>
          <cell r="F973">
            <v>0</v>
          </cell>
          <cell r="G973">
            <v>0</v>
          </cell>
          <cell r="H973">
            <v>0</v>
          </cell>
          <cell r="I973">
            <v>0</v>
          </cell>
          <cell r="J973">
            <v>0</v>
          </cell>
          <cell r="K973">
            <v>0</v>
          </cell>
          <cell r="L973">
            <v>0</v>
          </cell>
          <cell r="M973">
            <v>0</v>
          </cell>
          <cell r="N973">
            <v>0</v>
          </cell>
          <cell r="O973">
            <v>0</v>
          </cell>
          <cell r="P973">
            <v>0</v>
          </cell>
          <cell r="Q973">
            <v>0</v>
          </cell>
          <cell r="R973" t="str">
            <v>Lab010s</v>
          </cell>
          <cell r="S973">
            <v>0.8</v>
          </cell>
        </row>
        <row r="974">
          <cell r="B974" t="str">
            <v>Lab011s</v>
          </cell>
          <cell r="D974" t="str">
            <v>Steen</v>
          </cell>
          <cell r="E974">
            <v>11</v>
          </cell>
          <cell r="F974">
            <v>0</v>
          </cell>
          <cell r="G974">
            <v>0</v>
          </cell>
          <cell r="H974">
            <v>0</v>
          </cell>
          <cell r="I974">
            <v>0</v>
          </cell>
          <cell r="J974">
            <v>0</v>
          </cell>
          <cell r="K974">
            <v>0</v>
          </cell>
          <cell r="L974">
            <v>0</v>
          </cell>
          <cell r="M974">
            <v>0</v>
          </cell>
          <cell r="N974">
            <v>0</v>
          </cell>
          <cell r="O974">
            <v>0</v>
          </cell>
          <cell r="P974">
            <v>0</v>
          </cell>
          <cell r="Q974">
            <v>0</v>
          </cell>
          <cell r="R974" t="str">
            <v>Lab011s</v>
          </cell>
          <cell r="S974">
            <v>0.8</v>
          </cell>
        </row>
        <row r="976">
          <cell r="B976" t="str">
            <v>Les260l</v>
          </cell>
          <cell r="C976" t="str">
            <v>Leslokaal</v>
          </cell>
          <cell r="D976" t="str">
            <v>Lino/PVC</v>
          </cell>
          <cell r="E976">
            <v>260</v>
          </cell>
          <cell r="F976">
            <v>0.72678877314814816</v>
          </cell>
          <cell r="G976">
            <v>4.8947916666666674E-2</v>
          </cell>
          <cell r="H976">
            <v>0</v>
          </cell>
          <cell r="I976">
            <v>0</v>
          </cell>
          <cell r="J976">
            <v>0</v>
          </cell>
          <cell r="K976">
            <v>0</v>
          </cell>
          <cell r="L976">
            <v>0</v>
          </cell>
          <cell r="M976">
            <v>0</v>
          </cell>
          <cell r="N976">
            <v>0</v>
          </cell>
          <cell r="O976">
            <v>0</v>
          </cell>
          <cell r="P976">
            <v>0.77573668981481492</v>
          </cell>
          <cell r="Q976">
            <v>335.1652737503851</v>
          </cell>
          <cell r="R976" t="str">
            <v>Les260l</v>
          </cell>
          <cell r="S976">
            <v>0.92500000000000004</v>
          </cell>
        </row>
        <row r="977">
          <cell r="B977" t="str">
            <v>Les260ln</v>
          </cell>
          <cell r="C977" t="str">
            <v>Leslokaal, naloopronde</v>
          </cell>
          <cell r="D977" t="str">
            <v>Lino/PVC</v>
          </cell>
          <cell r="E977">
            <v>260</v>
          </cell>
          <cell r="F977">
            <v>0.61772569444444436</v>
          </cell>
          <cell r="G977">
            <v>0</v>
          </cell>
          <cell r="H977">
            <v>0</v>
          </cell>
          <cell r="I977">
            <v>0</v>
          </cell>
          <cell r="J977">
            <v>0</v>
          </cell>
          <cell r="K977">
            <v>0</v>
          </cell>
          <cell r="L977">
            <v>0</v>
          </cell>
          <cell r="M977">
            <v>0</v>
          </cell>
          <cell r="N977">
            <v>0</v>
          </cell>
          <cell r="O977">
            <v>0</v>
          </cell>
          <cell r="P977">
            <v>0.61772569444444436</v>
          </cell>
          <cell r="Q977">
            <v>420.89879430032886</v>
          </cell>
          <cell r="R977" t="str">
            <v>Les260ln</v>
          </cell>
          <cell r="S977">
            <v>1.1499999999999999</v>
          </cell>
        </row>
        <row r="978">
          <cell r="B978" t="str">
            <v>Les156l</v>
          </cell>
          <cell r="C978" t="str">
            <v>Leslokaal</v>
          </cell>
          <cell r="D978" t="str">
            <v>Lino/PVC</v>
          </cell>
          <cell r="E978">
            <v>156</v>
          </cell>
          <cell r="F978">
            <v>0.52470196759259269</v>
          </cell>
          <cell r="G978">
            <v>4.8947916666666674E-2</v>
          </cell>
          <cell r="H978">
            <v>0</v>
          </cell>
          <cell r="I978">
            <v>0</v>
          </cell>
          <cell r="J978">
            <v>0</v>
          </cell>
          <cell r="K978">
            <v>0</v>
          </cell>
          <cell r="L978">
            <v>0</v>
          </cell>
          <cell r="M978">
            <v>0</v>
          </cell>
          <cell r="N978">
            <v>0</v>
          </cell>
          <cell r="O978">
            <v>0</v>
          </cell>
          <cell r="P978">
            <v>0.57364988425925922</v>
          </cell>
          <cell r="Q978">
            <v>271.94287714611704</v>
          </cell>
          <cell r="R978" t="str">
            <v>Les156l</v>
          </cell>
          <cell r="S978">
            <v>0.92500000000000004</v>
          </cell>
        </row>
        <row r="979">
          <cell r="B979" t="str">
            <v>Les130l</v>
          </cell>
          <cell r="C979" t="str">
            <v>Leslokaal</v>
          </cell>
          <cell r="D979" t="str">
            <v>Lino/PVC</v>
          </cell>
          <cell r="E979">
            <v>130</v>
          </cell>
          <cell r="F979">
            <v>0.4998116319444445</v>
          </cell>
          <cell r="G979">
            <v>5.1593750000000015E-2</v>
          </cell>
          <cell r="H979">
            <v>0</v>
          </cell>
          <cell r="I979">
            <v>0</v>
          </cell>
          <cell r="J979">
            <v>0</v>
          </cell>
          <cell r="K979">
            <v>0</v>
          </cell>
          <cell r="L979">
            <v>0</v>
          </cell>
          <cell r="M979">
            <v>0</v>
          </cell>
          <cell r="N979">
            <v>0</v>
          </cell>
          <cell r="O979">
            <v>0</v>
          </cell>
          <cell r="P979">
            <v>0.55140538194444455</v>
          </cell>
          <cell r="Q979">
            <v>235.76120991343137</v>
          </cell>
          <cell r="R979" t="str">
            <v>Les130l</v>
          </cell>
          <cell r="S979">
            <v>0.97500000000000009</v>
          </cell>
        </row>
        <row r="980">
          <cell r="B980" t="str">
            <v>Les104l</v>
          </cell>
          <cell r="C980" t="str">
            <v>Leslokaal</v>
          </cell>
          <cell r="D980" t="str">
            <v>Lino/PVC</v>
          </cell>
          <cell r="E980">
            <v>104</v>
          </cell>
          <cell r="F980">
            <v>0.46945949074074078</v>
          </cell>
          <cell r="G980">
            <v>5.4239583333333348E-2</v>
          </cell>
          <cell r="H980">
            <v>0</v>
          </cell>
          <cell r="I980">
            <v>0</v>
          </cell>
          <cell r="J980">
            <v>0</v>
          </cell>
          <cell r="K980">
            <v>0</v>
          </cell>
          <cell r="L980">
            <v>0</v>
          </cell>
          <cell r="M980">
            <v>0</v>
          </cell>
          <cell r="N980">
            <v>0</v>
          </cell>
          <cell r="O980">
            <v>0</v>
          </cell>
          <cell r="P980">
            <v>0.52369907407407423</v>
          </cell>
          <cell r="Q980">
            <v>198.58732838868795</v>
          </cell>
          <cell r="R980" t="str">
            <v>Les104l</v>
          </cell>
          <cell r="S980">
            <v>1.0250000000000001</v>
          </cell>
        </row>
        <row r="981">
          <cell r="B981" t="str">
            <v>Les052l</v>
          </cell>
          <cell r="C981" t="str">
            <v>Leslokaal</v>
          </cell>
          <cell r="D981" t="str">
            <v>Lino/PVC</v>
          </cell>
          <cell r="E981">
            <v>52</v>
          </cell>
          <cell r="F981">
            <v>0.28719203660884335</v>
          </cell>
          <cell r="G981">
            <v>4.3573438354537468E-2</v>
          </cell>
          <cell r="H981">
            <v>0</v>
          </cell>
          <cell r="I981">
            <v>0</v>
          </cell>
          <cell r="J981">
            <v>0</v>
          </cell>
          <cell r="K981">
            <v>0</v>
          </cell>
          <cell r="L981">
            <v>0</v>
          </cell>
          <cell r="M981">
            <v>0</v>
          </cell>
          <cell r="N981">
            <v>0</v>
          </cell>
          <cell r="O981">
            <v>0</v>
          </cell>
          <cell r="P981">
            <v>0.33076547496338088</v>
          </cell>
          <cell r="Q981">
            <v>157.21108742004265</v>
          </cell>
          <cell r="R981" t="str">
            <v>Les052l</v>
          </cell>
          <cell r="S981">
            <v>0.82343505551881824</v>
          </cell>
        </row>
        <row r="982">
          <cell r="B982" t="str">
            <v>Les026l</v>
          </cell>
          <cell r="C982" t="str">
            <v>Leslokaal</v>
          </cell>
          <cell r="D982" t="str">
            <v>Lino/PVC</v>
          </cell>
          <cell r="E982">
            <v>26</v>
          </cell>
          <cell r="F982">
            <v>0.21666666666666667</v>
          </cell>
          <cell r="G982">
            <v>4.4531250000000001E-2</v>
          </cell>
          <cell r="H982">
            <v>0</v>
          </cell>
          <cell r="I982">
            <v>0</v>
          </cell>
          <cell r="J982">
            <v>0</v>
          </cell>
          <cell r="K982">
            <v>0</v>
          </cell>
          <cell r="L982">
            <v>0</v>
          </cell>
          <cell r="M982">
            <v>0</v>
          </cell>
          <cell r="N982">
            <v>0</v>
          </cell>
          <cell r="O982">
            <v>0</v>
          </cell>
          <cell r="P982">
            <v>0.26119791666666664</v>
          </cell>
          <cell r="Q982">
            <v>99.541375872382858</v>
          </cell>
          <cell r="R982" t="str">
            <v>Les026l</v>
          </cell>
          <cell r="S982">
            <v>1.125</v>
          </cell>
        </row>
        <row r="983">
          <cell r="B983" t="str">
            <v>Les012l</v>
          </cell>
          <cell r="C983" t="str">
            <v>Leslokaal</v>
          </cell>
          <cell r="D983" t="str">
            <v>Lino/PVC</v>
          </cell>
          <cell r="E983">
            <v>12</v>
          </cell>
          <cell r="F983">
            <v>0.12582291666666667</v>
          </cell>
          <cell r="G983">
            <v>2.3010416666666662E-2</v>
          </cell>
          <cell r="H983">
            <v>0</v>
          </cell>
          <cell r="I983">
            <v>0</v>
          </cell>
          <cell r="J983">
            <v>0</v>
          </cell>
          <cell r="K983">
            <v>0</v>
          </cell>
          <cell r="L983">
            <v>0</v>
          </cell>
          <cell r="M983">
            <v>0</v>
          </cell>
          <cell r="N983">
            <v>0</v>
          </cell>
          <cell r="O983">
            <v>0</v>
          </cell>
          <cell r="P983">
            <v>0.14883333333333335</v>
          </cell>
          <cell r="Q983">
            <v>80.627099664053745</v>
          </cell>
          <cell r="R983" t="str">
            <v>Les012l</v>
          </cell>
          <cell r="S983">
            <v>1.175</v>
          </cell>
        </row>
        <row r="984">
          <cell r="B984" t="str">
            <v>Les052lz</v>
          </cell>
          <cell r="C984" t="str">
            <v>Leslokaal, weekend</v>
          </cell>
          <cell r="D984" t="str">
            <v>Lino/PVC</v>
          </cell>
          <cell r="E984">
            <v>52</v>
          </cell>
          <cell r="F984">
            <v>0.12354513888888889</v>
          </cell>
          <cell r="G984">
            <v>0</v>
          </cell>
          <cell r="H984">
            <v>0</v>
          </cell>
          <cell r="I984">
            <v>0</v>
          </cell>
          <cell r="J984">
            <v>0</v>
          </cell>
          <cell r="K984">
            <v>0</v>
          </cell>
          <cell r="L984">
            <v>0</v>
          </cell>
          <cell r="M984">
            <v>0</v>
          </cell>
          <cell r="N984">
            <v>0</v>
          </cell>
          <cell r="O984">
            <v>0</v>
          </cell>
          <cell r="P984">
            <v>0.12354513888888889</v>
          </cell>
          <cell r="Q984">
            <v>420.8987943003288</v>
          </cell>
          <cell r="R984" t="str">
            <v>Les052lz</v>
          </cell>
          <cell r="S984">
            <v>1.1499999999999999</v>
          </cell>
        </row>
        <row r="985">
          <cell r="B985" t="str">
            <v>Les001l</v>
          </cell>
          <cell r="D985" t="str">
            <v>Lino/PVC</v>
          </cell>
          <cell r="E985">
            <v>52</v>
          </cell>
          <cell r="F985">
            <v>0.26604249516435341</v>
          </cell>
          <cell r="G985">
            <v>4.3481314359456062E-2</v>
          </cell>
          <cell r="H985">
            <v>0</v>
          </cell>
          <cell r="I985">
            <v>0</v>
          </cell>
          <cell r="J985">
            <v>0</v>
          </cell>
          <cell r="K985">
            <v>0</v>
          </cell>
          <cell r="L985">
            <v>0</v>
          </cell>
          <cell r="M985">
            <v>0</v>
          </cell>
          <cell r="N985">
            <v>0</v>
          </cell>
          <cell r="O985">
            <v>0</v>
          </cell>
          <cell r="P985">
            <v>0.30952380952380948</v>
          </cell>
          <cell r="Q985">
            <v>168.00000000000003</v>
          </cell>
          <cell r="R985" t="str">
            <v>Les001l</v>
          </cell>
          <cell r="S985">
            <v>0.82169412962751609</v>
          </cell>
        </row>
        <row r="986">
          <cell r="B986" t="str">
            <v>Les002l</v>
          </cell>
          <cell r="D986" t="str">
            <v>Lino/PVC</v>
          </cell>
          <cell r="E986">
            <v>3</v>
          </cell>
          <cell r="F986">
            <v>2.6052083333333326E-2</v>
          </cell>
          <cell r="G986">
            <v>0</v>
          </cell>
          <cell r="H986">
            <v>0</v>
          </cell>
          <cell r="I986">
            <v>0</v>
          </cell>
          <cell r="J986">
            <v>0</v>
          </cell>
          <cell r="K986">
            <v>0</v>
          </cell>
          <cell r="L986">
            <v>0</v>
          </cell>
          <cell r="M986">
            <v>0</v>
          </cell>
          <cell r="N986">
            <v>0</v>
          </cell>
          <cell r="O986">
            <v>0</v>
          </cell>
          <cell r="P986">
            <v>2.6052083333333326E-2</v>
          </cell>
          <cell r="Q986">
            <v>115.15393842463018</v>
          </cell>
          <cell r="R986" t="str">
            <v>Les002l</v>
          </cell>
          <cell r="S986">
            <v>1.0249999999999999</v>
          </cell>
        </row>
        <row r="987">
          <cell r="B987" t="str">
            <v>Les003l</v>
          </cell>
          <cell r="D987" t="str">
            <v>Lino/PVC</v>
          </cell>
          <cell r="E987">
            <v>52</v>
          </cell>
          <cell r="F987">
            <v>0.2768990984148581</v>
          </cell>
          <cell r="G987">
            <v>4.3573438354537468E-2</v>
          </cell>
          <cell r="H987">
            <v>0</v>
          </cell>
          <cell r="I987">
            <v>0</v>
          </cell>
          <cell r="J987">
            <v>0</v>
          </cell>
          <cell r="K987">
            <v>0</v>
          </cell>
          <cell r="L987">
            <v>0</v>
          </cell>
          <cell r="M987">
            <v>0</v>
          </cell>
          <cell r="N987">
            <v>0</v>
          </cell>
          <cell r="O987">
            <v>0</v>
          </cell>
          <cell r="P987">
            <v>0.32047253676939563</v>
          </cell>
          <cell r="Q987">
            <v>162.26039374293703</v>
          </cell>
          <cell r="R987" t="str">
            <v>Les003l</v>
          </cell>
          <cell r="S987">
            <v>0.82343505551881824</v>
          </cell>
        </row>
        <row r="988">
          <cell r="B988" t="str">
            <v>Les004l</v>
          </cell>
          <cell r="D988" t="str">
            <v>Lino/PVC</v>
          </cell>
          <cell r="E988">
            <v>4</v>
          </cell>
          <cell r="F988">
            <v>0</v>
          </cell>
          <cell r="G988">
            <v>0</v>
          </cell>
          <cell r="H988">
            <v>0</v>
          </cell>
          <cell r="I988">
            <v>0</v>
          </cell>
          <cell r="J988">
            <v>0</v>
          </cell>
          <cell r="K988">
            <v>0</v>
          </cell>
          <cell r="L988">
            <v>0</v>
          </cell>
          <cell r="M988">
            <v>0</v>
          </cell>
          <cell r="N988">
            <v>0</v>
          </cell>
          <cell r="O988">
            <v>0</v>
          </cell>
          <cell r="P988">
            <v>0</v>
          </cell>
          <cell r="Q988">
            <v>0</v>
          </cell>
          <cell r="R988" t="str">
            <v>Les004l</v>
          </cell>
          <cell r="S988">
            <v>0.8</v>
          </cell>
        </row>
        <row r="989">
          <cell r="B989" t="str">
            <v>Les005l</v>
          </cell>
          <cell r="D989" t="str">
            <v>Lino/PVC</v>
          </cell>
          <cell r="E989">
            <v>260</v>
          </cell>
          <cell r="F989">
            <v>0.72257060185185196</v>
          </cell>
          <cell r="G989">
            <v>0</v>
          </cell>
          <cell r="H989">
            <v>0</v>
          </cell>
          <cell r="I989">
            <v>0</v>
          </cell>
          <cell r="J989">
            <v>0</v>
          </cell>
          <cell r="K989">
            <v>0</v>
          </cell>
          <cell r="L989">
            <v>0</v>
          </cell>
          <cell r="M989">
            <v>0</v>
          </cell>
          <cell r="N989">
            <v>0</v>
          </cell>
          <cell r="O989">
            <v>0</v>
          </cell>
          <cell r="P989">
            <v>0.72257060185185196</v>
          </cell>
          <cell r="Q989">
            <v>359.82642987917683</v>
          </cell>
          <cell r="R989" t="str">
            <v>Les005l</v>
          </cell>
          <cell r="S989">
            <v>0.92500000000000004</v>
          </cell>
        </row>
        <row r="990">
          <cell r="B990" t="str">
            <v>Les006l</v>
          </cell>
          <cell r="D990" t="str">
            <v>Lino/PVC</v>
          </cell>
          <cell r="E990">
            <v>6</v>
          </cell>
          <cell r="F990">
            <v>0</v>
          </cell>
          <cell r="G990">
            <v>0</v>
          </cell>
          <cell r="H990">
            <v>0</v>
          </cell>
          <cell r="I990">
            <v>0</v>
          </cell>
          <cell r="J990">
            <v>0</v>
          </cell>
          <cell r="K990">
            <v>0</v>
          </cell>
          <cell r="L990">
            <v>0</v>
          </cell>
          <cell r="M990">
            <v>0</v>
          </cell>
          <cell r="N990">
            <v>0</v>
          </cell>
          <cell r="O990">
            <v>0</v>
          </cell>
          <cell r="P990">
            <v>0</v>
          </cell>
          <cell r="Q990">
            <v>0</v>
          </cell>
          <cell r="R990" t="str">
            <v>Les006l</v>
          </cell>
          <cell r="S990">
            <v>0.8</v>
          </cell>
        </row>
        <row r="991">
          <cell r="B991" t="str">
            <v>Les007l</v>
          </cell>
          <cell r="D991" t="str">
            <v>Lino/PVC</v>
          </cell>
          <cell r="E991">
            <v>7</v>
          </cell>
          <cell r="F991">
            <v>0</v>
          </cell>
          <cell r="G991">
            <v>0</v>
          </cell>
          <cell r="H991">
            <v>0</v>
          </cell>
          <cell r="I991">
            <v>0</v>
          </cell>
          <cell r="J991">
            <v>0</v>
          </cell>
          <cell r="K991">
            <v>0</v>
          </cell>
          <cell r="L991">
            <v>0</v>
          </cell>
          <cell r="M991">
            <v>0</v>
          </cell>
          <cell r="N991">
            <v>0</v>
          </cell>
          <cell r="O991">
            <v>0</v>
          </cell>
          <cell r="P991">
            <v>0</v>
          </cell>
          <cell r="Q991">
            <v>0</v>
          </cell>
          <cell r="R991" t="str">
            <v>Les007l</v>
          </cell>
          <cell r="S991">
            <v>0.8</v>
          </cell>
        </row>
        <row r="992">
          <cell r="B992" t="str">
            <v>Les008l</v>
          </cell>
          <cell r="D992" t="str">
            <v>Lino/PVC</v>
          </cell>
          <cell r="E992">
            <v>8</v>
          </cell>
          <cell r="F992">
            <v>0</v>
          </cell>
          <cell r="G992">
            <v>0</v>
          </cell>
          <cell r="H992">
            <v>0</v>
          </cell>
          <cell r="I992">
            <v>0</v>
          </cell>
          <cell r="J992">
            <v>0</v>
          </cell>
          <cell r="K992">
            <v>0</v>
          </cell>
          <cell r="L992">
            <v>0</v>
          </cell>
          <cell r="M992">
            <v>0</v>
          </cell>
          <cell r="N992">
            <v>0</v>
          </cell>
          <cell r="O992">
            <v>0</v>
          </cell>
          <cell r="P992">
            <v>0</v>
          </cell>
          <cell r="Q992">
            <v>0</v>
          </cell>
          <cell r="R992" t="str">
            <v>Les008l</v>
          </cell>
          <cell r="S992">
            <v>0.8</v>
          </cell>
        </row>
        <row r="993">
          <cell r="B993" t="str">
            <v>Les009l</v>
          </cell>
          <cell r="D993" t="str">
            <v>Lino/PVC</v>
          </cell>
          <cell r="E993">
            <v>9</v>
          </cell>
          <cell r="F993">
            <v>0</v>
          </cell>
          <cell r="G993">
            <v>0</v>
          </cell>
          <cell r="H993">
            <v>0</v>
          </cell>
          <cell r="I993">
            <v>0</v>
          </cell>
          <cell r="J993">
            <v>0</v>
          </cell>
          <cell r="K993">
            <v>0</v>
          </cell>
          <cell r="L993">
            <v>0</v>
          </cell>
          <cell r="M993">
            <v>0</v>
          </cell>
          <cell r="N993">
            <v>0</v>
          </cell>
          <cell r="O993">
            <v>0</v>
          </cell>
          <cell r="P993">
            <v>0</v>
          </cell>
          <cell r="Q993">
            <v>0</v>
          </cell>
          <cell r="R993" t="str">
            <v>Les009l</v>
          </cell>
          <cell r="S993">
            <v>0.8</v>
          </cell>
        </row>
        <row r="994">
          <cell r="B994" t="str">
            <v>Les010l</v>
          </cell>
          <cell r="D994" t="str">
            <v>Lino/PVC</v>
          </cell>
          <cell r="E994">
            <v>10</v>
          </cell>
          <cell r="F994">
            <v>0</v>
          </cell>
          <cell r="G994">
            <v>0</v>
          </cell>
          <cell r="H994">
            <v>0</v>
          </cell>
          <cell r="I994">
            <v>0</v>
          </cell>
          <cell r="J994">
            <v>0</v>
          </cell>
          <cell r="K994">
            <v>0</v>
          </cell>
          <cell r="L994">
            <v>0</v>
          </cell>
          <cell r="M994">
            <v>0</v>
          </cell>
          <cell r="N994">
            <v>0</v>
          </cell>
          <cell r="O994">
            <v>0</v>
          </cell>
          <cell r="P994">
            <v>0</v>
          </cell>
          <cell r="Q994">
            <v>0</v>
          </cell>
          <cell r="R994" t="str">
            <v>Les010l</v>
          </cell>
          <cell r="S994">
            <v>0.8</v>
          </cell>
        </row>
        <row r="995">
          <cell r="B995" t="str">
            <v>Les011l</v>
          </cell>
          <cell r="D995" t="str">
            <v>Lino/PVC</v>
          </cell>
          <cell r="E995">
            <v>11</v>
          </cell>
          <cell r="F995">
            <v>0</v>
          </cell>
          <cell r="G995">
            <v>0</v>
          </cell>
          <cell r="H995">
            <v>0</v>
          </cell>
          <cell r="I995">
            <v>0</v>
          </cell>
          <cell r="J995">
            <v>0</v>
          </cell>
          <cell r="K995">
            <v>0</v>
          </cell>
          <cell r="L995">
            <v>0</v>
          </cell>
          <cell r="M995">
            <v>0</v>
          </cell>
          <cell r="N995">
            <v>0</v>
          </cell>
          <cell r="O995">
            <v>0</v>
          </cell>
          <cell r="P995">
            <v>0</v>
          </cell>
          <cell r="Q995">
            <v>0</v>
          </cell>
          <cell r="R995" t="str">
            <v>Les011l</v>
          </cell>
          <cell r="S995">
            <v>0.8</v>
          </cell>
        </row>
        <row r="997">
          <cell r="B997" t="str">
            <v>Les260t</v>
          </cell>
          <cell r="C997" t="str">
            <v>Leslokaal</v>
          </cell>
          <cell r="D997" t="str">
            <v>Tapijt</v>
          </cell>
          <cell r="E997">
            <v>260</v>
          </cell>
          <cell r="F997">
            <v>0.65646874999999993</v>
          </cell>
          <cell r="G997">
            <v>7.1437500000000001E-2</v>
          </cell>
          <cell r="H997">
            <v>0</v>
          </cell>
          <cell r="I997">
            <v>0</v>
          </cell>
          <cell r="J997">
            <v>0</v>
          </cell>
          <cell r="K997">
            <v>0</v>
          </cell>
          <cell r="L997">
            <v>0</v>
          </cell>
          <cell r="M997">
            <v>0</v>
          </cell>
          <cell r="N997">
            <v>0</v>
          </cell>
          <cell r="O997">
            <v>0</v>
          </cell>
          <cell r="P997">
            <v>0.72790625000000009</v>
          </cell>
          <cell r="Q997">
            <v>357.18885502082168</v>
          </cell>
          <cell r="R997" t="str">
            <v>Les260t</v>
          </cell>
          <cell r="S997">
            <v>1.35</v>
          </cell>
        </row>
        <row r="998">
          <cell r="B998" t="str">
            <v>Les260tn</v>
          </cell>
          <cell r="C998" t="str">
            <v>Leslokaal, naloopronde</v>
          </cell>
          <cell r="D998" t="str">
            <v>Tapijt</v>
          </cell>
          <cell r="E998">
            <v>260</v>
          </cell>
          <cell r="F998">
            <v>0.55272569444444442</v>
          </cell>
          <cell r="G998">
            <v>0</v>
          </cell>
          <cell r="H998">
            <v>0</v>
          </cell>
          <cell r="I998">
            <v>0</v>
          </cell>
          <cell r="J998">
            <v>0</v>
          </cell>
          <cell r="K998">
            <v>0</v>
          </cell>
          <cell r="L998">
            <v>0</v>
          </cell>
          <cell r="M998">
            <v>0</v>
          </cell>
          <cell r="N998">
            <v>0</v>
          </cell>
          <cell r="O998">
            <v>0</v>
          </cell>
          <cell r="P998">
            <v>0.55272569444444442</v>
          </cell>
          <cell r="Q998">
            <v>470.39608003266642</v>
          </cell>
          <cell r="R998" t="str">
            <v>Les260tn</v>
          </cell>
          <cell r="S998">
            <v>1.55</v>
          </cell>
        </row>
        <row r="999">
          <cell r="B999" t="str">
            <v>Les156t</v>
          </cell>
          <cell r="C999" t="str">
            <v>Leslokaal</v>
          </cell>
          <cell r="D999" t="str">
            <v>Tapijt</v>
          </cell>
          <cell r="E999">
            <v>156</v>
          </cell>
          <cell r="F999">
            <v>0.45903125</v>
          </cell>
          <cell r="G999">
            <v>7.1437500000000001E-2</v>
          </cell>
          <cell r="H999">
            <v>0</v>
          </cell>
          <cell r="I999">
            <v>0</v>
          </cell>
          <cell r="J999">
            <v>0</v>
          </cell>
          <cell r="K999">
            <v>0</v>
          </cell>
          <cell r="L999">
            <v>0</v>
          </cell>
          <cell r="M999">
            <v>0</v>
          </cell>
          <cell r="N999">
            <v>0</v>
          </cell>
          <cell r="O999">
            <v>0</v>
          </cell>
          <cell r="P999">
            <v>0.53046875000000004</v>
          </cell>
          <cell r="Q999">
            <v>294.07952871870395</v>
          </cell>
          <cell r="R999" t="str">
            <v>Les156t</v>
          </cell>
          <cell r="S999">
            <v>1.35</v>
          </cell>
        </row>
        <row r="1000">
          <cell r="B1000" t="str">
            <v>Les130t</v>
          </cell>
          <cell r="C1000" t="str">
            <v>Leslokaal</v>
          </cell>
          <cell r="D1000" t="str">
            <v>Tapijt</v>
          </cell>
          <cell r="E1000">
            <v>130</v>
          </cell>
          <cell r="F1000">
            <v>0.42484490740740743</v>
          </cell>
          <cell r="G1000">
            <v>7.4083333333333348E-2</v>
          </cell>
          <cell r="H1000">
            <v>0</v>
          </cell>
          <cell r="I1000">
            <v>0</v>
          </cell>
          <cell r="J1000">
            <v>0</v>
          </cell>
          <cell r="K1000">
            <v>0</v>
          </cell>
          <cell r="L1000">
            <v>0</v>
          </cell>
          <cell r="M1000">
            <v>0</v>
          </cell>
          <cell r="N1000">
            <v>0</v>
          </cell>
          <cell r="O1000">
            <v>0</v>
          </cell>
          <cell r="P1000">
            <v>0.49892824074074077</v>
          </cell>
          <cell r="Q1000">
            <v>260.55851199562022</v>
          </cell>
          <cell r="R1000" t="str">
            <v>Les130t</v>
          </cell>
          <cell r="S1000">
            <v>1.4000000000000001</v>
          </cell>
        </row>
        <row r="1001">
          <cell r="B1001" t="str">
            <v>Les104t</v>
          </cell>
          <cell r="C1001" t="str">
            <v>Leslokaal</v>
          </cell>
          <cell r="D1001" t="str">
            <v>Tapijt</v>
          </cell>
          <cell r="E1001">
            <v>104</v>
          </cell>
          <cell r="F1001">
            <v>0.35281351655438975</v>
          </cell>
          <cell r="G1001">
            <v>6.9950711087886808E-2</v>
          </cell>
          <cell r="H1001">
            <v>0</v>
          </cell>
          <cell r="I1001">
            <v>0</v>
          </cell>
          <cell r="J1001">
            <v>0</v>
          </cell>
          <cell r="K1001">
            <v>0</v>
          </cell>
          <cell r="L1001">
            <v>0</v>
          </cell>
          <cell r="M1001">
            <v>0</v>
          </cell>
          <cell r="N1001">
            <v>0</v>
          </cell>
          <cell r="O1001">
            <v>0</v>
          </cell>
          <cell r="P1001">
            <v>0.42276422764227656</v>
          </cell>
          <cell r="Q1001">
            <v>245.99999999999991</v>
          </cell>
          <cell r="R1001" t="str">
            <v>Les104t</v>
          </cell>
          <cell r="S1001">
            <v>1.321903201660853</v>
          </cell>
        </row>
        <row r="1002">
          <cell r="B1002" t="str">
            <v>Les052t</v>
          </cell>
          <cell r="C1002" t="str">
            <v>Leslokaal</v>
          </cell>
          <cell r="D1002" t="str">
            <v>Tapijt</v>
          </cell>
          <cell r="E1002">
            <v>52</v>
          </cell>
          <cell r="F1002">
            <v>0.24905878879563872</v>
          </cell>
          <cell r="G1002">
            <v>6.8014381936068596E-2</v>
          </cell>
          <cell r="H1002">
            <v>0</v>
          </cell>
          <cell r="I1002">
            <v>0</v>
          </cell>
          <cell r="J1002">
            <v>0</v>
          </cell>
          <cell r="K1002">
            <v>0</v>
          </cell>
          <cell r="L1002">
            <v>0</v>
          </cell>
          <cell r="M1002">
            <v>0</v>
          </cell>
          <cell r="N1002">
            <v>0</v>
          </cell>
          <cell r="O1002">
            <v>0</v>
          </cell>
          <cell r="P1002">
            <v>0.31707317073170732</v>
          </cell>
          <cell r="Q1002">
            <v>164</v>
          </cell>
          <cell r="R1002" t="str">
            <v>Les052t</v>
          </cell>
          <cell r="S1002">
            <v>1.2853111546973592</v>
          </cell>
        </row>
        <row r="1003">
          <cell r="B1003" t="str">
            <v>Les026t</v>
          </cell>
          <cell r="C1003" t="str">
            <v>Leslokaal</v>
          </cell>
          <cell r="D1003" t="str">
            <v>Tapijt</v>
          </cell>
          <cell r="E1003">
            <v>26</v>
          </cell>
          <cell r="F1003">
            <v>0.15901851851851853</v>
          </cell>
          <cell r="G1003">
            <v>6.1354166666666661E-2</v>
          </cell>
          <cell r="H1003">
            <v>0</v>
          </cell>
          <cell r="I1003">
            <v>0</v>
          </cell>
          <cell r="J1003">
            <v>0</v>
          </cell>
          <cell r="K1003">
            <v>0</v>
          </cell>
          <cell r="L1003">
            <v>0</v>
          </cell>
          <cell r="M1003">
            <v>0</v>
          </cell>
          <cell r="N1003">
            <v>0</v>
          </cell>
          <cell r="O1003">
            <v>0</v>
          </cell>
          <cell r="P1003">
            <v>0.22037268518518516</v>
          </cell>
          <cell r="Q1003">
            <v>117.98195397107175</v>
          </cell>
          <cell r="R1003" t="str">
            <v>Les026t</v>
          </cell>
          <cell r="S1003">
            <v>1.55</v>
          </cell>
        </row>
        <row r="1004">
          <cell r="B1004" t="str">
            <v>Les012t</v>
          </cell>
          <cell r="C1004" t="str">
            <v>Leslokaal</v>
          </cell>
          <cell r="D1004" t="str">
            <v>Tapijt</v>
          </cell>
          <cell r="E1004">
            <v>12</v>
          </cell>
          <cell r="F1004">
            <v>8.3333333333333329E-2</v>
          </cell>
          <cell r="G1004">
            <v>3.1333333333333331E-2</v>
          </cell>
          <cell r="H1004">
            <v>0</v>
          </cell>
          <cell r="I1004">
            <v>0</v>
          </cell>
          <cell r="J1004">
            <v>0</v>
          </cell>
          <cell r="K1004">
            <v>0</v>
          </cell>
          <cell r="L1004">
            <v>0</v>
          </cell>
          <cell r="M1004">
            <v>0</v>
          </cell>
          <cell r="N1004">
            <v>0</v>
          </cell>
          <cell r="O1004">
            <v>0</v>
          </cell>
          <cell r="P1004">
            <v>0.11466666666666668</v>
          </cell>
          <cell r="Q1004">
            <v>104.65116279069767</v>
          </cell>
          <cell r="R1004" t="str">
            <v>Les012t</v>
          </cell>
          <cell r="S1004">
            <v>1.6</v>
          </cell>
        </row>
        <row r="1005">
          <cell r="B1005" t="str">
            <v>Les052tz</v>
          </cell>
          <cell r="C1005" t="str">
            <v>Leslokaal, weekend</v>
          </cell>
          <cell r="D1005" t="str">
            <v>Tapijt</v>
          </cell>
          <cell r="E1005">
            <v>52</v>
          </cell>
          <cell r="F1005">
            <v>0.11054513888888888</v>
          </cell>
          <cell r="G1005">
            <v>0</v>
          </cell>
          <cell r="H1005">
            <v>0</v>
          </cell>
          <cell r="I1005">
            <v>0</v>
          </cell>
          <cell r="J1005">
            <v>0</v>
          </cell>
          <cell r="K1005">
            <v>0</v>
          </cell>
          <cell r="L1005">
            <v>0</v>
          </cell>
          <cell r="M1005">
            <v>0</v>
          </cell>
          <cell r="N1005">
            <v>0</v>
          </cell>
          <cell r="O1005">
            <v>0</v>
          </cell>
          <cell r="P1005">
            <v>0.11054513888888888</v>
          </cell>
          <cell r="Q1005">
            <v>470.39608003266642</v>
          </cell>
          <cell r="R1005" t="str">
            <v>Les052tz</v>
          </cell>
          <cell r="S1005">
            <v>1.55</v>
          </cell>
        </row>
        <row r="1006">
          <cell r="B1006" t="str">
            <v>Les001t</v>
          </cell>
          <cell r="D1006" t="str">
            <v>Tapijt</v>
          </cell>
          <cell r="E1006">
            <v>1</v>
          </cell>
          <cell r="F1006">
            <v>0</v>
          </cell>
          <cell r="G1006">
            <v>0</v>
          </cell>
          <cell r="H1006">
            <v>0</v>
          </cell>
          <cell r="I1006">
            <v>0</v>
          </cell>
          <cell r="J1006">
            <v>0</v>
          </cell>
          <cell r="K1006">
            <v>0</v>
          </cell>
          <cell r="L1006">
            <v>0</v>
          </cell>
          <cell r="M1006">
            <v>0</v>
          </cell>
          <cell r="N1006">
            <v>0</v>
          </cell>
          <cell r="O1006">
            <v>0</v>
          </cell>
          <cell r="P1006">
            <v>0</v>
          </cell>
          <cell r="Q1006">
            <v>0</v>
          </cell>
          <cell r="R1006" t="str">
            <v>Les001t</v>
          </cell>
          <cell r="S1006">
            <v>0.8</v>
          </cell>
        </row>
        <row r="1007">
          <cell r="B1007" t="str">
            <v>Les002t</v>
          </cell>
          <cell r="D1007" t="str">
            <v>Tapijt</v>
          </cell>
          <cell r="E1007">
            <v>2</v>
          </cell>
          <cell r="F1007">
            <v>0</v>
          </cell>
          <cell r="G1007">
            <v>0</v>
          </cell>
          <cell r="H1007">
            <v>0</v>
          </cell>
          <cell r="I1007">
            <v>0</v>
          </cell>
          <cell r="J1007">
            <v>0</v>
          </cell>
          <cell r="K1007">
            <v>0</v>
          </cell>
          <cell r="L1007">
            <v>0</v>
          </cell>
          <cell r="M1007">
            <v>0</v>
          </cell>
          <cell r="N1007">
            <v>0</v>
          </cell>
          <cell r="O1007">
            <v>0</v>
          </cell>
          <cell r="P1007">
            <v>0</v>
          </cell>
          <cell r="Q1007">
            <v>0</v>
          </cell>
          <cell r="R1007" t="str">
            <v>Les002t</v>
          </cell>
          <cell r="S1007">
            <v>0.8</v>
          </cell>
        </row>
        <row r="1008">
          <cell r="B1008" t="str">
            <v>Les003t</v>
          </cell>
          <cell r="D1008" t="str">
            <v>Tapijt</v>
          </cell>
          <cell r="E1008">
            <v>3</v>
          </cell>
          <cell r="F1008">
            <v>0</v>
          </cell>
          <cell r="G1008">
            <v>0</v>
          </cell>
          <cell r="H1008">
            <v>0</v>
          </cell>
          <cell r="I1008">
            <v>0</v>
          </cell>
          <cell r="J1008">
            <v>0</v>
          </cell>
          <cell r="K1008">
            <v>0</v>
          </cell>
          <cell r="L1008">
            <v>0</v>
          </cell>
          <cell r="M1008">
            <v>0</v>
          </cell>
          <cell r="N1008">
            <v>0</v>
          </cell>
          <cell r="O1008">
            <v>0</v>
          </cell>
          <cell r="P1008">
            <v>0</v>
          </cell>
          <cell r="Q1008">
            <v>0</v>
          </cell>
          <cell r="R1008" t="str">
            <v>Les003t</v>
          </cell>
          <cell r="S1008">
            <v>0.8</v>
          </cell>
        </row>
        <row r="1009">
          <cell r="B1009" t="str">
            <v>Les004t</v>
          </cell>
          <cell r="D1009" t="str">
            <v>Tapijt</v>
          </cell>
          <cell r="E1009">
            <v>4</v>
          </cell>
          <cell r="F1009">
            <v>0</v>
          </cell>
          <cell r="G1009">
            <v>0</v>
          </cell>
          <cell r="H1009">
            <v>0</v>
          </cell>
          <cell r="I1009">
            <v>0</v>
          </cell>
          <cell r="J1009">
            <v>0</v>
          </cell>
          <cell r="K1009">
            <v>0</v>
          </cell>
          <cell r="L1009">
            <v>0</v>
          </cell>
          <cell r="M1009">
            <v>0</v>
          </cell>
          <cell r="N1009">
            <v>0</v>
          </cell>
          <cell r="O1009">
            <v>0</v>
          </cell>
          <cell r="P1009">
            <v>0</v>
          </cell>
          <cell r="Q1009">
            <v>0</v>
          </cell>
          <cell r="R1009" t="str">
            <v>Les004t</v>
          </cell>
          <cell r="S1009">
            <v>0.8</v>
          </cell>
        </row>
        <row r="1010">
          <cell r="B1010" t="str">
            <v>Les005t</v>
          </cell>
          <cell r="D1010" t="str">
            <v>Tapijt</v>
          </cell>
          <cell r="E1010">
            <v>5</v>
          </cell>
          <cell r="F1010">
            <v>0</v>
          </cell>
          <cell r="G1010">
            <v>0</v>
          </cell>
          <cell r="H1010">
            <v>0</v>
          </cell>
          <cell r="I1010">
            <v>0</v>
          </cell>
          <cell r="J1010">
            <v>0</v>
          </cell>
          <cell r="K1010">
            <v>0</v>
          </cell>
          <cell r="L1010">
            <v>0</v>
          </cell>
          <cell r="M1010">
            <v>0</v>
          </cell>
          <cell r="N1010">
            <v>0</v>
          </cell>
          <cell r="O1010">
            <v>0</v>
          </cell>
          <cell r="P1010">
            <v>0</v>
          </cell>
          <cell r="Q1010">
            <v>0</v>
          </cell>
          <cell r="R1010" t="str">
            <v>Les005t</v>
          </cell>
          <cell r="S1010">
            <v>0.8</v>
          </cell>
        </row>
        <row r="1011">
          <cell r="B1011" t="str">
            <v>Les006t</v>
          </cell>
          <cell r="D1011" t="str">
            <v>Tapijt</v>
          </cell>
          <cell r="E1011">
            <v>6</v>
          </cell>
          <cell r="F1011">
            <v>0</v>
          </cell>
          <cell r="G1011">
            <v>0</v>
          </cell>
          <cell r="H1011">
            <v>0</v>
          </cell>
          <cell r="I1011">
            <v>0</v>
          </cell>
          <cell r="J1011">
            <v>0</v>
          </cell>
          <cell r="K1011">
            <v>0</v>
          </cell>
          <cell r="L1011">
            <v>0</v>
          </cell>
          <cell r="M1011">
            <v>0</v>
          </cell>
          <cell r="N1011">
            <v>0</v>
          </cell>
          <cell r="O1011">
            <v>0</v>
          </cell>
          <cell r="P1011">
            <v>0</v>
          </cell>
          <cell r="Q1011">
            <v>0</v>
          </cell>
          <cell r="R1011" t="str">
            <v>Les006t</v>
          </cell>
          <cell r="S1011">
            <v>0.8</v>
          </cell>
        </row>
        <row r="1012">
          <cell r="B1012" t="str">
            <v>Les007t</v>
          </cell>
          <cell r="D1012" t="str">
            <v>Tapijt</v>
          </cell>
          <cell r="E1012">
            <v>7</v>
          </cell>
          <cell r="F1012">
            <v>0</v>
          </cell>
          <cell r="G1012">
            <v>0</v>
          </cell>
          <cell r="H1012">
            <v>0</v>
          </cell>
          <cell r="I1012">
            <v>0</v>
          </cell>
          <cell r="J1012">
            <v>0</v>
          </cell>
          <cell r="K1012">
            <v>0</v>
          </cell>
          <cell r="L1012">
            <v>0</v>
          </cell>
          <cell r="M1012">
            <v>0</v>
          </cell>
          <cell r="N1012">
            <v>0</v>
          </cell>
          <cell r="O1012">
            <v>0</v>
          </cell>
          <cell r="P1012">
            <v>0</v>
          </cell>
          <cell r="Q1012">
            <v>0</v>
          </cell>
          <cell r="R1012" t="str">
            <v>Les007t</v>
          </cell>
          <cell r="S1012">
            <v>0.8</v>
          </cell>
        </row>
        <row r="1013">
          <cell r="B1013" t="str">
            <v>Les008t</v>
          </cell>
          <cell r="D1013" t="str">
            <v>Tapijt</v>
          </cell>
          <cell r="E1013">
            <v>8</v>
          </cell>
          <cell r="F1013">
            <v>0</v>
          </cell>
          <cell r="G1013">
            <v>0</v>
          </cell>
          <cell r="H1013">
            <v>0</v>
          </cell>
          <cell r="I1013">
            <v>0</v>
          </cell>
          <cell r="J1013">
            <v>0</v>
          </cell>
          <cell r="K1013">
            <v>0</v>
          </cell>
          <cell r="L1013">
            <v>0</v>
          </cell>
          <cell r="M1013">
            <v>0</v>
          </cell>
          <cell r="N1013">
            <v>0</v>
          </cell>
          <cell r="O1013">
            <v>0</v>
          </cell>
          <cell r="P1013">
            <v>0</v>
          </cell>
          <cell r="Q1013">
            <v>0</v>
          </cell>
          <cell r="R1013" t="str">
            <v>Les008t</v>
          </cell>
          <cell r="S1013">
            <v>0.8</v>
          </cell>
        </row>
        <row r="1014">
          <cell r="B1014" t="str">
            <v>Les009t</v>
          </cell>
          <cell r="D1014" t="str">
            <v>Tapijt</v>
          </cell>
          <cell r="E1014">
            <v>9</v>
          </cell>
          <cell r="F1014">
            <v>0</v>
          </cell>
          <cell r="G1014">
            <v>0</v>
          </cell>
          <cell r="H1014">
            <v>0</v>
          </cell>
          <cell r="I1014">
            <v>0</v>
          </cell>
          <cell r="J1014">
            <v>0</v>
          </cell>
          <cell r="K1014">
            <v>0</v>
          </cell>
          <cell r="L1014">
            <v>0</v>
          </cell>
          <cell r="M1014">
            <v>0</v>
          </cell>
          <cell r="N1014">
            <v>0</v>
          </cell>
          <cell r="O1014">
            <v>0</v>
          </cell>
          <cell r="P1014">
            <v>0</v>
          </cell>
          <cell r="Q1014">
            <v>0</v>
          </cell>
          <cell r="R1014" t="str">
            <v>Les009t</v>
          </cell>
          <cell r="S1014">
            <v>0.8</v>
          </cell>
        </row>
        <row r="1015">
          <cell r="B1015" t="str">
            <v>Les010t</v>
          </cell>
          <cell r="D1015" t="str">
            <v>Tapijt</v>
          </cell>
          <cell r="E1015">
            <v>10</v>
          </cell>
          <cell r="F1015">
            <v>0</v>
          </cell>
          <cell r="G1015">
            <v>0</v>
          </cell>
          <cell r="H1015">
            <v>0</v>
          </cell>
          <cell r="I1015">
            <v>0</v>
          </cell>
          <cell r="J1015">
            <v>0</v>
          </cell>
          <cell r="K1015">
            <v>0</v>
          </cell>
          <cell r="L1015">
            <v>0</v>
          </cell>
          <cell r="M1015">
            <v>0</v>
          </cell>
          <cell r="N1015">
            <v>0</v>
          </cell>
          <cell r="O1015">
            <v>0</v>
          </cell>
          <cell r="P1015">
            <v>0</v>
          </cell>
          <cell r="Q1015">
            <v>0</v>
          </cell>
          <cell r="R1015" t="str">
            <v>Les010t</v>
          </cell>
          <cell r="S1015">
            <v>0.8</v>
          </cell>
        </row>
        <row r="1016">
          <cell r="B1016" t="str">
            <v>Les011t</v>
          </cell>
          <cell r="D1016" t="str">
            <v>Tapijt</v>
          </cell>
          <cell r="E1016">
            <v>11</v>
          </cell>
          <cell r="F1016">
            <v>0</v>
          </cell>
          <cell r="G1016">
            <v>0</v>
          </cell>
          <cell r="H1016">
            <v>0</v>
          </cell>
          <cell r="I1016">
            <v>0</v>
          </cell>
          <cell r="J1016">
            <v>0</v>
          </cell>
          <cell r="K1016">
            <v>0</v>
          </cell>
          <cell r="L1016">
            <v>0</v>
          </cell>
          <cell r="M1016">
            <v>0</v>
          </cell>
          <cell r="N1016">
            <v>0</v>
          </cell>
          <cell r="O1016">
            <v>0</v>
          </cell>
          <cell r="P1016">
            <v>0</v>
          </cell>
          <cell r="Q1016">
            <v>0</v>
          </cell>
          <cell r="R1016" t="str">
            <v>Les011t</v>
          </cell>
          <cell r="S1016">
            <v>0.8</v>
          </cell>
        </row>
        <row r="1018">
          <cell r="B1018" t="str">
            <v>Lif260l</v>
          </cell>
          <cell r="C1018" t="str">
            <v>Lift</v>
          </cell>
          <cell r="D1018" t="str">
            <v>Lino/PVC</v>
          </cell>
          <cell r="E1018">
            <v>260</v>
          </cell>
          <cell r="F1018">
            <v>1.8356370855084188</v>
          </cell>
          <cell r="G1018">
            <v>0</v>
          </cell>
          <cell r="H1018">
            <v>0</v>
          </cell>
          <cell r="I1018">
            <v>0</v>
          </cell>
          <cell r="J1018">
            <v>0</v>
          </cell>
          <cell r="K1018">
            <v>0</v>
          </cell>
          <cell r="L1018">
            <v>0</v>
          </cell>
          <cell r="M1018">
            <v>0</v>
          </cell>
          <cell r="N1018">
            <v>0</v>
          </cell>
          <cell r="O1018">
            <v>0</v>
          </cell>
          <cell r="P1018">
            <v>1.8356370855084188</v>
          </cell>
          <cell r="Q1018">
            <v>141.64019786513927</v>
          </cell>
          <cell r="R1018" t="str">
            <v>Lif260l</v>
          </cell>
          <cell r="S1018">
            <v>0.86023086537754578</v>
          </cell>
        </row>
        <row r="1019">
          <cell r="B1019" t="str">
            <v>Lif260ln</v>
          </cell>
          <cell r="C1019" t="str">
            <v>Lift, naloopronde</v>
          </cell>
          <cell r="D1019" t="str">
            <v>Lino/PVC</v>
          </cell>
          <cell r="E1019">
            <v>260</v>
          </cell>
          <cell r="F1019">
            <v>1.5780555555555553</v>
          </cell>
          <cell r="G1019">
            <v>0</v>
          </cell>
          <cell r="H1019">
            <v>0</v>
          </cell>
          <cell r="I1019">
            <v>0</v>
          </cell>
          <cell r="J1019">
            <v>0</v>
          </cell>
          <cell r="K1019">
            <v>0</v>
          </cell>
          <cell r="L1019">
            <v>0</v>
          </cell>
          <cell r="M1019">
            <v>0</v>
          </cell>
          <cell r="N1019">
            <v>0</v>
          </cell>
          <cell r="O1019">
            <v>0</v>
          </cell>
          <cell r="P1019">
            <v>1.5780555555555553</v>
          </cell>
          <cell r="Q1019">
            <v>164.75972540045768</v>
          </cell>
          <cell r="R1019" t="str">
            <v>Lif260ln</v>
          </cell>
          <cell r="S1019">
            <v>0.95</v>
          </cell>
        </row>
        <row r="1020">
          <cell r="B1020" t="str">
            <v>Lif156l</v>
          </cell>
          <cell r="C1020" t="str">
            <v>Lift</v>
          </cell>
          <cell r="D1020" t="str">
            <v>Lino/PVC</v>
          </cell>
          <cell r="E1020">
            <v>156</v>
          </cell>
          <cell r="F1020">
            <v>1.2640614660686715</v>
          </cell>
          <cell r="G1020">
            <v>0</v>
          </cell>
          <cell r="H1020">
            <v>0</v>
          </cell>
          <cell r="I1020">
            <v>0</v>
          </cell>
          <cell r="J1020">
            <v>0</v>
          </cell>
          <cell r="K1020">
            <v>0</v>
          </cell>
          <cell r="L1020">
            <v>0</v>
          </cell>
          <cell r="M1020">
            <v>0</v>
          </cell>
          <cell r="N1020">
            <v>0</v>
          </cell>
          <cell r="O1020">
            <v>0</v>
          </cell>
          <cell r="P1020">
            <v>1.2640614660686715</v>
          </cell>
          <cell r="Q1020">
            <v>123.41172022684309</v>
          </cell>
          <cell r="R1020" t="str">
            <v>Lif156l</v>
          </cell>
          <cell r="S1020">
            <v>0.86023086537754578</v>
          </cell>
        </row>
        <row r="1021">
          <cell r="B1021" t="str">
            <v>Lif130l</v>
          </cell>
          <cell r="C1021" t="str">
            <v>Lift</v>
          </cell>
          <cell r="D1021" t="str">
            <v>Lino/PVC</v>
          </cell>
          <cell r="E1021">
            <v>130</v>
          </cell>
          <cell r="F1021">
            <v>1.4016848897651906</v>
          </cell>
          <cell r="G1021">
            <v>0</v>
          </cell>
          <cell r="H1021">
            <v>0</v>
          </cell>
          <cell r="I1021">
            <v>0</v>
          </cell>
          <cell r="J1021">
            <v>0</v>
          </cell>
          <cell r="K1021">
            <v>0</v>
          </cell>
          <cell r="L1021">
            <v>0</v>
          </cell>
          <cell r="M1021">
            <v>0</v>
          </cell>
          <cell r="N1021">
            <v>0</v>
          </cell>
          <cell r="O1021">
            <v>0</v>
          </cell>
          <cell r="P1021">
            <v>1.4016848897651906</v>
          </cell>
          <cell r="Q1021">
            <v>92.745524296675214</v>
          </cell>
          <cell r="R1021" t="str">
            <v>Lif130l</v>
          </cell>
          <cell r="S1021">
            <v>1.075461552249507</v>
          </cell>
        </row>
        <row r="1022">
          <cell r="B1022" t="str">
            <v>Lif104l</v>
          </cell>
          <cell r="C1022" t="str">
            <v>Lift</v>
          </cell>
          <cell r="D1022" t="str">
            <v>Lino/PVC</v>
          </cell>
          <cell r="E1022">
            <v>104</v>
          </cell>
          <cell r="F1022">
            <v>1.09199587857102</v>
          </cell>
          <cell r="G1022">
            <v>0</v>
          </cell>
          <cell r="H1022">
            <v>0</v>
          </cell>
          <cell r="I1022">
            <v>0</v>
          </cell>
          <cell r="J1022">
            <v>0</v>
          </cell>
          <cell r="K1022">
            <v>0</v>
          </cell>
          <cell r="L1022">
            <v>0</v>
          </cell>
          <cell r="M1022">
            <v>0</v>
          </cell>
          <cell r="N1022">
            <v>0</v>
          </cell>
          <cell r="O1022">
            <v>0</v>
          </cell>
          <cell r="P1022">
            <v>1.09199587857102</v>
          </cell>
          <cell r="Q1022">
            <v>95.238454687295928</v>
          </cell>
          <cell r="R1022" t="str">
            <v>Lif104l</v>
          </cell>
          <cell r="S1022">
            <v>0.96023086537754576</v>
          </cell>
        </row>
        <row r="1023">
          <cell r="B1023" t="str">
            <v>Lif052l</v>
          </cell>
          <cell r="C1023" t="str">
            <v>Lift</v>
          </cell>
          <cell r="D1023" t="str">
            <v>Lino/PVC</v>
          </cell>
          <cell r="E1023">
            <v>52</v>
          </cell>
          <cell r="F1023">
            <v>0.9006024096385542</v>
          </cell>
          <cell r="G1023">
            <v>0</v>
          </cell>
          <cell r="H1023">
            <v>0</v>
          </cell>
          <cell r="I1023">
            <v>0</v>
          </cell>
          <cell r="J1023">
            <v>0</v>
          </cell>
          <cell r="K1023">
            <v>0</v>
          </cell>
          <cell r="L1023">
            <v>0</v>
          </cell>
          <cell r="M1023">
            <v>0</v>
          </cell>
          <cell r="N1023">
            <v>0</v>
          </cell>
          <cell r="O1023">
            <v>0</v>
          </cell>
          <cell r="P1023">
            <v>0.9006024096385542</v>
          </cell>
          <cell r="Q1023">
            <v>57.739130434782609</v>
          </cell>
          <cell r="R1023" t="str">
            <v>Lif052l</v>
          </cell>
          <cell r="S1023">
            <v>1.118760757314974</v>
          </cell>
        </row>
        <row r="1024">
          <cell r="B1024" t="str">
            <v>Lif026l</v>
          </cell>
          <cell r="C1024" t="str">
            <v>Lift</v>
          </cell>
          <cell r="D1024" t="str">
            <v>Lino/PVC</v>
          </cell>
          <cell r="E1024">
            <v>26</v>
          </cell>
          <cell r="F1024">
            <v>0.48211053517306729</v>
          </cell>
          <cell r="G1024">
            <v>0</v>
          </cell>
          <cell r="H1024">
            <v>0</v>
          </cell>
          <cell r="I1024">
            <v>0</v>
          </cell>
          <cell r="J1024">
            <v>0</v>
          </cell>
          <cell r="K1024">
            <v>0</v>
          </cell>
          <cell r="L1024">
            <v>0</v>
          </cell>
          <cell r="M1024">
            <v>0</v>
          </cell>
          <cell r="N1024">
            <v>0</v>
          </cell>
          <cell r="O1024">
            <v>0</v>
          </cell>
          <cell r="P1024">
            <v>0.48211053517306729</v>
          </cell>
          <cell r="Q1024">
            <v>53.929541263118345</v>
          </cell>
          <cell r="R1024" t="str">
            <v>Lif026l</v>
          </cell>
          <cell r="S1024">
            <v>1.0602308653775459</v>
          </cell>
        </row>
        <row r="1025">
          <cell r="B1025" t="str">
            <v>Lif012l</v>
          </cell>
          <cell r="C1025" t="str">
            <v>Lift</v>
          </cell>
          <cell r="D1025" t="str">
            <v>Lino/PVC</v>
          </cell>
          <cell r="E1025">
            <v>12</v>
          </cell>
          <cell r="F1025">
            <v>0.29236079454942032</v>
          </cell>
          <cell r="G1025">
            <v>0</v>
          </cell>
          <cell r="H1025">
            <v>0</v>
          </cell>
          <cell r="I1025">
            <v>0</v>
          </cell>
          <cell r="J1025">
            <v>0</v>
          </cell>
          <cell r="K1025">
            <v>0</v>
          </cell>
          <cell r="L1025">
            <v>0</v>
          </cell>
          <cell r="M1025">
            <v>0</v>
          </cell>
          <cell r="N1025">
            <v>0</v>
          </cell>
          <cell r="O1025">
            <v>0</v>
          </cell>
          <cell r="P1025">
            <v>0.29236079454942032</v>
          </cell>
          <cell r="Q1025">
            <v>41.045175084074188</v>
          </cell>
          <cell r="R1025" t="str">
            <v>Lif012l</v>
          </cell>
          <cell r="S1025">
            <v>1.1102308653775457</v>
          </cell>
        </row>
        <row r="1026">
          <cell r="B1026" t="str">
            <v>Lif052lz</v>
          </cell>
          <cell r="C1026" t="str">
            <v>Lift, weekend</v>
          </cell>
          <cell r="D1026" t="str">
            <v>Lino/PVC</v>
          </cell>
          <cell r="E1026">
            <v>52</v>
          </cell>
          <cell r="F1026">
            <v>0.31561111111111106</v>
          </cell>
          <cell r="G1026">
            <v>0</v>
          </cell>
          <cell r="H1026">
            <v>0</v>
          </cell>
          <cell r="I1026">
            <v>0</v>
          </cell>
          <cell r="J1026">
            <v>0</v>
          </cell>
          <cell r="K1026">
            <v>0</v>
          </cell>
          <cell r="L1026">
            <v>0</v>
          </cell>
          <cell r="M1026">
            <v>0</v>
          </cell>
          <cell r="N1026">
            <v>0</v>
          </cell>
          <cell r="O1026">
            <v>0</v>
          </cell>
          <cell r="P1026">
            <v>0.31561111111111106</v>
          </cell>
          <cell r="Q1026">
            <v>164.75972540045768</v>
          </cell>
          <cell r="R1026" t="str">
            <v>Lif052lz</v>
          </cell>
          <cell r="S1026">
            <v>0.95</v>
          </cell>
        </row>
        <row r="1027">
          <cell r="B1027" t="str">
            <v>Lif001l</v>
          </cell>
          <cell r="D1027" t="str">
            <v>Lino/PVC</v>
          </cell>
          <cell r="E1027">
            <v>1</v>
          </cell>
          <cell r="F1027">
            <v>0</v>
          </cell>
          <cell r="G1027">
            <v>0</v>
          </cell>
          <cell r="H1027">
            <v>0</v>
          </cell>
          <cell r="I1027">
            <v>0</v>
          </cell>
          <cell r="J1027">
            <v>0</v>
          </cell>
          <cell r="K1027">
            <v>0</v>
          </cell>
          <cell r="L1027">
            <v>0</v>
          </cell>
          <cell r="M1027">
            <v>0</v>
          </cell>
          <cell r="N1027">
            <v>0</v>
          </cell>
          <cell r="O1027">
            <v>0</v>
          </cell>
          <cell r="P1027">
            <v>0</v>
          </cell>
          <cell r="Q1027">
            <v>0</v>
          </cell>
          <cell r="R1027" t="str">
            <v>Lif001l</v>
          </cell>
          <cell r="S1027">
            <v>0.8</v>
          </cell>
        </row>
        <row r="1028">
          <cell r="B1028" t="str">
            <v>Lif002l</v>
          </cell>
          <cell r="D1028" t="str">
            <v>Lino/PVC</v>
          </cell>
          <cell r="E1028">
            <v>2</v>
          </cell>
          <cell r="F1028">
            <v>0</v>
          </cell>
          <cell r="G1028">
            <v>0</v>
          </cell>
          <cell r="H1028">
            <v>0</v>
          </cell>
          <cell r="I1028">
            <v>0</v>
          </cell>
          <cell r="J1028">
            <v>0</v>
          </cell>
          <cell r="K1028">
            <v>0</v>
          </cell>
          <cell r="L1028">
            <v>0</v>
          </cell>
          <cell r="M1028">
            <v>0</v>
          </cell>
          <cell r="N1028">
            <v>0</v>
          </cell>
          <cell r="O1028">
            <v>0</v>
          </cell>
          <cell r="P1028">
            <v>0</v>
          </cell>
          <cell r="Q1028">
            <v>0</v>
          </cell>
          <cell r="R1028" t="str">
            <v>Lif002l</v>
          </cell>
          <cell r="S1028">
            <v>0.8</v>
          </cell>
        </row>
        <row r="1029">
          <cell r="B1029" t="str">
            <v>Lif003l</v>
          </cell>
          <cell r="D1029" t="str">
            <v>Lino/PVC</v>
          </cell>
          <cell r="E1029">
            <v>3</v>
          </cell>
          <cell r="F1029">
            <v>0</v>
          </cell>
          <cell r="G1029">
            <v>0</v>
          </cell>
          <cell r="H1029">
            <v>0</v>
          </cell>
          <cell r="I1029">
            <v>0</v>
          </cell>
          <cell r="J1029">
            <v>0</v>
          </cell>
          <cell r="K1029">
            <v>0</v>
          </cell>
          <cell r="L1029">
            <v>0</v>
          </cell>
          <cell r="M1029">
            <v>0</v>
          </cell>
          <cell r="N1029">
            <v>0</v>
          </cell>
          <cell r="O1029">
            <v>0</v>
          </cell>
          <cell r="P1029">
            <v>0</v>
          </cell>
          <cell r="Q1029">
            <v>0</v>
          </cell>
          <cell r="R1029" t="str">
            <v>Lif003l</v>
          </cell>
          <cell r="S1029">
            <v>0.8</v>
          </cell>
        </row>
        <row r="1030">
          <cell r="B1030" t="str">
            <v>Lif004l</v>
          </cell>
          <cell r="D1030" t="str">
            <v>Lino/PVC</v>
          </cell>
          <cell r="E1030">
            <v>260</v>
          </cell>
          <cell r="F1030">
            <v>2.8563888888888891</v>
          </cell>
          <cell r="G1030">
            <v>0</v>
          </cell>
          <cell r="H1030">
            <v>0</v>
          </cell>
          <cell r="I1030">
            <v>0</v>
          </cell>
          <cell r="J1030">
            <v>0</v>
          </cell>
          <cell r="K1030">
            <v>0</v>
          </cell>
          <cell r="L1030">
            <v>0</v>
          </cell>
          <cell r="M1030">
            <v>0</v>
          </cell>
          <cell r="N1030">
            <v>0</v>
          </cell>
          <cell r="O1030">
            <v>0</v>
          </cell>
          <cell r="P1030">
            <v>2.8563888888888891</v>
          </cell>
          <cell r="Q1030">
            <v>91.024020227560044</v>
          </cell>
          <cell r="R1030" t="str">
            <v>Lif004l</v>
          </cell>
          <cell r="S1030">
            <v>1.3</v>
          </cell>
        </row>
        <row r="1031">
          <cell r="B1031" t="str">
            <v>Lif005l</v>
          </cell>
          <cell r="D1031" t="str">
            <v>Lino/PVC</v>
          </cell>
          <cell r="E1031">
            <v>5</v>
          </cell>
          <cell r="F1031">
            <v>0</v>
          </cell>
          <cell r="G1031">
            <v>0</v>
          </cell>
          <cell r="H1031">
            <v>0</v>
          </cell>
          <cell r="I1031">
            <v>0</v>
          </cell>
          <cell r="J1031">
            <v>0</v>
          </cell>
          <cell r="K1031">
            <v>0</v>
          </cell>
          <cell r="L1031">
            <v>0</v>
          </cell>
          <cell r="M1031">
            <v>0</v>
          </cell>
          <cell r="N1031">
            <v>0</v>
          </cell>
          <cell r="O1031">
            <v>0</v>
          </cell>
          <cell r="P1031">
            <v>0</v>
          </cell>
          <cell r="Q1031">
            <v>0</v>
          </cell>
          <cell r="R1031" t="str">
            <v>Lif005l</v>
          </cell>
          <cell r="S1031">
            <v>0.8</v>
          </cell>
        </row>
        <row r="1032">
          <cell r="B1032" t="str">
            <v>Lif006l</v>
          </cell>
          <cell r="D1032" t="str">
            <v>Lino/PVC</v>
          </cell>
          <cell r="E1032">
            <v>6</v>
          </cell>
          <cell r="F1032">
            <v>0</v>
          </cell>
          <cell r="G1032">
            <v>0</v>
          </cell>
          <cell r="H1032">
            <v>0</v>
          </cell>
          <cell r="I1032">
            <v>0</v>
          </cell>
          <cell r="J1032">
            <v>0</v>
          </cell>
          <cell r="K1032">
            <v>0</v>
          </cell>
          <cell r="L1032">
            <v>0</v>
          </cell>
          <cell r="M1032">
            <v>0</v>
          </cell>
          <cell r="N1032">
            <v>0</v>
          </cell>
          <cell r="O1032">
            <v>0</v>
          </cell>
          <cell r="P1032">
            <v>0</v>
          </cell>
          <cell r="Q1032">
            <v>0</v>
          </cell>
          <cell r="R1032" t="str">
            <v>Lif006l</v>
          </cell>
          <cell r="S1032">
            <v>0.8</v>
          </cell>
        </row>
        <row r="1033">
          <cell r="B1033" t="str">
            <v>Lif007l</v>
          </cell>
          <cell r="D1033" t="str">
            <v>Lino/PVC</v>
          </cell>
          <cell r="E1033">
            <v>7</v>
          </cell>
          <cell r="F1033">
            <v>0</v>
          </cell>
          <cell r="G1033">
            <v>0</v>
          </cell>
          <cell r="H1033">
            <v>0</v>
          </cell>
          <cell r="I1033">
            <v>0</v>
          </cell>
          <cell r="J1033">
            <v>0</v>
          </cell>
          <cell r="K1033">
            <v>0</v>
          </cell>
          <cell r="L1033">
            <v>0</v>
          </cell>
          <cell r="M1033">
            <v>0</v>
          </cell>
          <cell r="N1033">
            <v>0</v>
          </cell>
          <cell r="O1033">
            <v>0</v>
          </cell>
          <cell r="P1033">
            <v>0</v>
          </cell>
          <cell r="Q1033">
            <v>0</v>
          </cell>
          <cell r="R1033" t="str">
            <v>Lif007l</v>
          </cell>
          <cell r="S1033">
            <v>0.8</v>
          </cell>
        </row>
        <row r="1034">
          <cell r="B1034" t="str">
            <v>Lif008l</v>
          </cell>
          <cell r="D1034" t="str">
            <v>Lino/PVC</v>
          </cell>
          <cell r="E1034">
            <v>8</v>
          </cell>
          <cell r="F1034">
            <v>0</v>
          </cell>
          <cell r="G1034">
            <v>0</v>
          </cell>
          <cell r="H1034">
            <v>0</v>
          </cell>
          <cell r="I1034">
            <v>0</v>
          </cell>
          <cell r="J1034">
            <v>0</v>
          </cell>
          <cell r="K1034">
            <v>0</v>
          </cell>
          <cell r="L1034">
            <v>0</v>
          </cell>
          <cell r="M1034">
            <v>0</v>
          </cell>
          <cell r="N1034">
            <v>0</v>
          </cell>
          <cell r="O1034">
            <v>0</v>
          </cell>
          <cell r="P1034">
            <v>0</v>
          </cell>
          <cell r="Q1034">
            <v>0</v>
          </cell>
          <cell r="R1034" t="str">
            <v>Lif008l</v>
          </cell>
          <cell r="S1034">
            <v>0.8</v>
          </cell>
        </row>
        <row r="1035">
          <cell r="B1035" t="str">
            <v>Lif009l</v>
          </cell>
          <cell r="D1035" t="str">
            <v>Lino/PVC</v>
          </cell>
          <cell r="E1035">
            <v>9</v>
          </cell>
          <cell r="F1035">
            <v>0</v>
          </cell>
          <cell r="G1035">
            <v>0</v>
          </cell>
          <cell r="H1035">
            <v>0</v>
          </cell>
          <cell r="I1035">
            <v>0</v>
          </cell>
          <cell r="J1035">
            <v>0</v>
          </cell>
          <cell r="K1035">
            <v>0</v>
          </cell>
          <cell r="L1035">
            <v>0</v>
          </cell>
          <cell r="M1035">
            <v>0</v>
          </cell>
          <cell r="N1035">
            <v>0</v>
          </cell>
          <cell r="O1035">
            <v>0</v>
          </cell>
          <cell r="P1035">
            <v>0</v>
          </cell>
          <cell r="Q1035">
            <v>0</v>
          </cell>
          <cell r="R1035" t="str">
            <v>Lif009l</v>
          </cell>
          <cell r="S1035">
            <v>0.8</v>
          </cell>
        </row>
        <row r="1036">
          <cell r="B1036" t="str">
            <v>Lif010l</v>
          </cell>
          <cell r="D1036" t="str">
            <v>Lino/PVC</v>
          </cell>
          <cell r="E1036">
            <v>10</v>
          </cell>
          <cell r="F1036">
            <v>0</v>
          </cell>
          <cell r="G1036">
            <v>0</v>
          </cell>
          <cell r="H1036">
            <v>0</v>
          </cell>
          <cell r="I1036">
            <v>0</v>
          </cell>
          <cell r="J1036">
            <v>0</v>
          </cell>
          <cell r="K1036">
            <v>0</v>
          </cell>
          <cell r="L1036">
            <v>0</v>
          </cell>
          <cell r="M1036">
            <v>0</v>
          </cell>
          <cell r="N1036">
            <v>0</v>
          </cell>
          <cell r="O1036">
            <v>0</v>
          </cell>
          <cell r="P1036">
            <v>0</v>
          </cell>
          <cell r="Q1036">
            <v>0</v>
          </cell>
          <cell r="R1036" t="str">
            <v>Lif010l</v>
          </cell>
          <cell r="S1036">
            <v>0.8</v>
          </cell>
        </row>
        <row r="1037">
          <cell r="B1037" t="str">
            <v>Lif011l</v>
          </cell>
          <cell r="D1037" t="str">
            <v>Lino/PVC</v>
          </cell>
          <cell r="E1037">
            <v>11</v>
          </cell>
          <cell r="F1037">
            <v>0</v>
          </cell>
          <cell r="G1037">
            <v>0</v>
          </cell>
          <cell r="H1037">
            <v>0</v>
          </cell>
          <cell r="I1037">
            <v>0</v>
          </cell>
          <cell r="J1037">
            <v>0</v>
          </cell>
          <cell r="K1037">
            <v>0</v>
          </cell>
          <cell r="L1037">
            <v>0</v>
          </cell>
          <cell r="M1037">
            <v>0</v>
          </cell>
          <cell r="N1037">
            <v>0</v>
          </cell>
          <cell r="O1037">
            <v>0</v>
          </cell>
          <cell r="P1037">
            <v>0</v>
          </cell>
          <cell r="Q1037">
            <v>0</v>
          </cell>
          <cell r="R1037" t="str">
            <v>Lif011l</v>
          </cell>
          <cell r="S1037">
            <v>0.8</v>
          </cell>
        </row>
        <row r="1039">
          <cell r="B1039" t="str">
            <v>Lif260t</v>
          </cell>
          <cell r="C1039" t="str">
            <v>Lift</v>
          </cell>
          <cell r="D1039" t="str">
            <v>Tapijt</v>
          </cell>
          <cell r="E1039">
            <v>260</v>
          </cell>
          <cell r="F1039">
            <v>1.8344444444444445</v>
          </cell>
          <cell r="G1039">
            <v>0</v>
          </cell>
          <cell r="H1039">
            <v>0</v>
          </cell>
          <cell r="I1039">
            <v>0</v>
          </cell>
          <cell r="J1039">
            <v>0</v>
          </cell>
          <cell r="K1039">
            <v>0</v>
          </cell>
          <cell r="L1039">
            <v>0</v>
          </cell>
          <cell r="M1039">
            <v>0</v>
          </cell>
          <cell r="N1039">
            <v>0</v>
          </cell>
          <cell r="O1039">
            <v>0</v>
          </cell>
          <cell r="P1039">
            <v>1.8344444444444445</v>
          </cell>
          <cell r="Q1039">
            <v>141.73228346456693</v>
          </cell>
          <cell r="R1039" t="str">
            <v>Lif260t</v>
          </cell>
          <cell r="S1039">
            <v>1</v>
          </cell>
        </row>
        <row r="1040">
          <cell r="B1040" t="str">
            <v>Lif260tn</v>
          </cell>
          <cell r="C1040" t="str">
            <v>Lift, naloopronde</v>
          </cell>
          <cell r="D1040" t="str">
            <v>Tapijt</v>
          </cell>
          <cell r="E1040">
            <v>260</v>
          </cell>
          <cell r="F1040">
            <v>1.4065277777777776</v>
          </cell>
          <cell r="G1040">
            <v>0</v>
          </cell>
          <cell r="H1040">
            <v>0</v>
          </cell>
          <cell r="I1040">
            <v>0</v>
          </cell>
          <cell r="J1040">
            <v>0</v>
          </cell>
          <cell r="K1040">
            <v>0</v>
          </cell>
          <cell r="L1040">
            <v>0</v>
          </cell>
          <cell r="M1040">
            <v>0</v>
          </cell>
          <cell r="N1040">
            <v>0</v>
          </cell>
          <cell r="O1040">
            <v>0</v>
          </cell>
          <cell r="P1040">
            <v>1.4065277777777776</v>
          </cell>
          <cell r="Q1040">
            <v>184.8523748395379</v>
          </cell>
          <cell r="R1040" t="str">
            <v>Lif260tn</v>
          </cell>
          <cell r="S1040">
            <v>0.95</v>
          </cell>
        </row>
        <row r="1041">
          <cell r="B1041" t="str">
            <v>Lif156t</v>
          </cell>
          <cell r="C1041" t="str">
            <v>Lift</v>
          </cell>
          <cell r="D1041" t="str">
            <v>Tapijt</v>
          </cell>
          <cell r="E1041">
            <v>156</v>
          </cell>
          <cell r="F1041">
            <v>1.1818181818181819</v>
          </cell>
          <cell r="G1041">
            <v>0</v>
          </cell>
          <cell r="H1041">
            <v>0</v>
          </cell>
          <cell r="I1041">
            <v>0</v>
          </cell>
          <cell r="J1041">
            <v>0</v>
          </cell>
          <cell r="K1041">
            <v>0</v>
          </cell>
          <cell r="L1041">
            <v>0</v>
          </cell>
          <cell r="M1041">
            <v>0</v>
          </cell>
          <cell r="N1041">
            <v>0</v>
          </cell>
          <cell r="O1041">
            <v>0</v>
          </cell>
          <cell r="P1041">
            <v>1.1818181818181819</v>
          </cell>
          <cell r="Q1041">
            <v>132</v>
          </cell>
          <cell r="R1041" t="str">
            <v>Lif156t</v>
          </cell>
          <cell r="S1041">
            <v>0.95137420718816057</v>
          </cell>
        </row>
        <row r="1042">
          <cell r="B1042" t="str">
            <v>Lif130t</v>
          </cell>
          <cell r="C1042" t="str">
            <v>Lift</v>
          </cell>
          <cell r="D1042" t="str">
            <v>Tapijt</v>
          </cell>
          <cell r="E1042">
            <v>130</v>
          </cell>
          <cell r="F1042">
            <v>1.1488749999999999</v>
          </cell>
          <cell r="G1042">
            <v>0</v>
          </cell>
          <cell r="H1042">
            <v>0</v>
          </cell>
          <cell r="I1042">
            <v>0</v>
          </cell>
          <cell r="J1042">
            <v>0</v>
          </cell>
          <cell r="K1042">
            <v>0</v>
          </cell>
          <cell r="L1042">
            <v>0</v>
          </cell>
          <cell r="M1042">
            <v>0</v>
          </cell>
          <cell r="N1042">
            <v>0</v>
          </cell>
          <cell r="O1042">
            <v>0</v>
          </cell>
          <cell r="P1042">
            <v>1.1488749999999999</v>
          </cell>
          <cell r="Q1042">
            <v>113.15417256011317</v>
          </cell>
          <cell r="R1042" t="str">
            <v>Lif130t</v>
          </cell>
          <cell r="S1042">
            <v>1.05</v>
          </cell>
        </row>
        <row r="1043">
          <cell r="B1043" t="str">
            <v>Lif104t</v>
          </cell>
          <cell r="C1043" t="str">
            <v>Lift</v>
          </cell>
          <cell r="D1043" t="str">
            <v>Tapijt</v>
          </cell>
          <cell r="E1043">
            <v>104</v>
          </cell>
          <cell r="F1043">
            <v>1.0505050505050506</v>
          </cell>
          <cell r="G1043">
            <v>0</v>
          </cell>
          <cell r="H1043">
            <v>0</v>
          </cell>
          <cell r="I1043">
            <v>0</v>
          </cell>
          <cell r="J1043">
            <v>0</v>
          </cell>
          <cell r="K1043">
            <v>0</v>
          </cell>
          <cell r="L1043">
            <v>0</v>
          </cell>
          <cell r="M1043">
            <v>0</v>
          </cell>
          <cell r="N1043">
            <v>0</v>
          </cell>
          <cell r="O1043">
            <v>0</v>
          </cell>
          <cell r="P1043">
            <v>1.0505050505050506</v>
          </cell>
          <cell r="Q1043">
            <v>98.999999999999986</v>
          </cell>
          <cell r="R1043" t="str">
            <v>Lif104t</v>
          </cell>
          <cell r="S1043">
            <v>1.1103400416377516</v>
          </cell>
        </row>
        <row r="1044">
          <cell r="B1044" t="str">
            <v>Lif052t</v>
          </cell>
          <cell r="C1044" t="str">
            <v>Lift</v>
          </cell>
          <cell r="D1044" t="str">
            <v>Tapijt</v>
          </cell>
          <cell r="E1044">
            <v>52</v>
          </cell>
          <cell r="F1044">
            <v>0.78787878787878807</v>
          </cell>
          <cell r="G1044">
            <v>0</v>
          </cell>
          <cell r="H1044">
            <v>0</v>
          </cell>
          <cell r="I1044">
            <v>0</v>
          </cell>
          <cell r="J1044">
            <v>0</v>
          </cell>
          <cell r="K1044">
            <v>0</v>
          </cell>
          <cell r="L1044">
            <v>0</v>
          </cell>
          <cell r="M1044">
            <v>0</v>
          </cell>
          <cell r="N1044">
            <v>0</v>
          </cell>
          <cell r="O1044">
            <v>0</v>
          </cell>
          <cell r="P1044">
            <v>0.78787878787878807</v>
          </cell>
          <cell r="Q1044">
            <v>65.999999999999986</v>
          </cell>
          <cell r="R1044" t="str">
            <v>Lif052t</v>
          </cell>
          <cell r="S1044">
            <v>1.2121212121212122</v>
          </cell>
        </row>
        <row r="1045">
          <cell r="B1045" t="str">
            <v>Lif026t</v>
          </cell>
          <cell r="C1045" t="str">
            <v>Lift</v>
          </cell>
          <cell r="D1045" t="str">
            <v>Tapijt</v>
          </cell>
          <cell r="E1045">
            <v>26</v>
          </cell>
          <cell r="F1045">
            <v>0.47413888888888889</v>
          </cell>
          <cell r="G1045">
            <v>0</v>
          </cell>
          <cell r="H1045">
            <v>0</v>
          </cell>
          <cell r="I1045">
            <v>0</v>
          </cell>
          <cell r="J1045">
            <v>0</v>
          </cell>
          <cell r="K1045">
            <v>0</v>
          </cell>
          <cell r="L1045">
            <v>0</v>
          </cell>
          <cell r="M1045">
            <v>0</v>
          </cell>
          <cell r="N1045">
            <v>0</v>
          </cell>
          <cell r="O1045">
            <v>0</v>
          </cell>
          <cell r="P1045">
            <v>0.47413888888888889</v>
          </cell>
          <cell r="Q1045">
            <v>54.836252856054834</v>
          </cell>
          <cell r="R1045" t="str">
            <v>Lif026t</v>
          </cell>
          <cell r="S1045">
            <v>1.3</v>
          </cell>
        </row>
        <row r="1046">
          <cell r="B1046" t="str">
            <v>Lif012t</v>
          </cell>
          <cell r="C1046" t="str">
            <v>Lift</v>
          </cell>
          <cell r="D1046" t="str">
            <v>Tapijt</v>
          </cell>
          <cell r="E1046">
            <v>12</v>
          </cell>
          <cell r="F1046">
            <v>0.26041666666666663</v>
          </cell>
          <cell r="G1046">
            <v>0</v>
          </cell>
          <cell r="H1046">
            <v>0</v>
          </cell>
          <cell r="I1046">
            <v>0</v>
          </cell>
          <cell r="J1046">
            <v>0</v>
          </cell>
          <cell r="K1046">
            <v>0</v>
          </cell>
          <cell r="L1046">
            <v>0</v>
          </cell>
          <cell r="M1046">
            <v>0</v>
          </cell>
          <cell r="N1046">
            <v>0</v>
          </cell>
          <cell r="O1046">
            <v>0</v>
          </cell>
          <cell r="P1046">
            <v>0.26041666666666663</v>
          </cell>
          <cell r="Q1046">
            <v>46.080000000000005</v>
          </cell>
          <cell r="R1046" t="str">
            <v>Lif012t</v>
          </cell>
          <cell r="S1046">
            <v>1.25</v>
          </cell>
        </row>
        <row r="1047">
          <cell r="B1047" t="str">
            <v>Lif052tz</v>
          </cell>
          <cell r="C1047" t="str">
            <v>Lift, weekend</v>
          </cell>
          <cell r="D1047" t="str">
            <v>Tapijt</v>
          </cell>
          <cell r="E1047">
            <v>52</v>
          </cell>
          <cell r="F1047">
            <v>0.28130555555555553</v>
          </cell>
          <cell r="G1047">
            <v>0</v>
          </cell>
          <cell r="H1047">
            <v>0</v>
          </cell>
          <cell r="I1047">
            <v>0</v>
          </cell>
          <cell r="J1047">
            <v>0</v>
          </cell>
          <cell r="K1047">
            <v>0</v>
          </cell>
          <cell r="L1047">
            <v>0</v>
          </cell>
          <cell r="M1047">
            <v>0</v>
          </cell>
          <cell r="N1047">
            <v>0</v>
          </cell>
          <cell r="O1047">
            <v>0</v>
          </cell>
          <cell r="P1047">
            <v>0.28130555555555553</v>
          </cell>
          <cell r="Q1047">
            <v>184.85237483953787</v>
          </cell>
          <cell r="R1047" t="str">
            <v>Lif052tz</v>
          </cell>
          <cell r="S1047">
            <v>0.95</v>
          </cell>
        </row>
        <row r="1048">
          <cell r="B1048" t="str">
            <v>Lif001t</v>
          </cell>
          <cell r="D1048" t="str">
            <v>Tapijt</v>
          </cell>
          <cell r="E1048">
            <v>1</v>
          </cell>
          <cell r="F1048">
            <v>0</v>
          </cell>
          <cell r="G1048">
            <v>0</v>
          </cell>
          <cell r="H1048">
            <v>0</v>
          </cell>
          <cell r="I1048">
            <v>0</v>
          </cell>
          <cell r="J1048">
            <v>0</v>
          </cell>
          <cell r="K1048">
            <v>0</v>
          </cell>
          <cell r="L1048">
            <v>0</v>
          </cell>
          <cell r="M1048">
            <v>0</v>
          </cell>
          <cell r="N1048">
            <v>0</v>
          </cell>
          <cell r="O1048">
            <v>0</v>
          </cell>
          <cell r="P1048">
            <v>0</v>
          </cell>
          <cell r="Q1048">
            <v>0</v>
          </cell>
          <cell r="R1048" t="str">
            <v>Lif001t</v>
          </cell>
          <cell r="S1048">
            <v>0.8</v>
          </cell>
        </row>
        <row r="1049">
          <cell r="B1049" t="str">
            <v>Lif002t</v>
          </cell>
          <cell r="D1049" t="str">
            <v>Tapijt</v>
          </cell>
          <cell r="E1049">
            <v>2</v>
          </cell>
          <cell r="F1049">
            <v>0</v>
          </cell>
          <cell r="G1049">
            <v>0</v>
          </cell>
          <cell r="H1049">
            <v>0</v>
          </cell>
          <cell r="I1049">
            <v>0</v>
          </cell>
          <cell r="J1049">
            <v>0</v>
          </cell>
          <cell r="K1049">
            <v>0</v>
          </cell>
          <cell r="L1049">
            <v>0</v>
          </cell>
          <cell r="M1049">
            <v>0</v>
          </cell>
          <cell r="N1049">
            <v>0</v>
          </cell>
          <cell r="O1049">
            <v>0</v>
          </cell>
          <cell r="P1049">
            <v>0</v>
          </cell>
          <cell r="Q1049">
            <v>0</v>
          </cell>
          <cell r="R1049" t="str">
            <v>Lif002t</v>
          </cell>
          <cell r="S1049">
            <v>0.8</v>
          </cell>
        </row>
        <row r="1050">
          <cell r="B1050" t="str">
            <v>Lif003t</v>
          </cell>
          <cell r="D1050" t="str">
            <v>Tapijt</v>
          </cell>
          <cell r="E1050">
            <v>3</v>
          </cell>
          <cell r="F1050">
            <v>0</v>
          </cell>
          <cell r="G1050">
            <v>0</v>
          </cell>
          <cell r="H1050">
            <v>0</v>
          </cell>
          <cell r="I1050">
            <v>0</v>
          </cell>
          <cell r="J1050">
            <v>0</v>
          </cell>
          <cell r="K1050">
            <v>0</v>
          </cell>
          <cell r="L1050">
            <v>0</v>
          </cell>
          <cell r="M1050">
            <v>0</v>
          </cell>
          <cell r="N1050">
            <v>0</v>
          </cell>
          <cell r="O1050">
            <v>0</v>
          </cell>
          <cell r="P1050">
            <v>0</v>
          </cell>
          <cell r="Q1050">
            <v>0</v>
          </cell>
          <cell r="R1050" t="str">
            <v>Lif003t</v>
          </cell>
          <cell r="S1050">
            <v>0.8</v>
          </cell>
        </row>
        <row r="1051">
          <cell r="B1051" t="str">
            <v>Lif004t</v>
          </cell>
          <cell r="D1051" t="str">
            <v>Tapijt</v>
          </cell>
          <cell r="E1051">
            <v>4</v>
          </cell>
          <cell r="F1051">
            <v>0</v>
          </cell>
          <cell r="G1051">
            <v>0</v>
          </cell>
          <cell r="H1051">
            <v>0</v>
          </cell>
          <cell r="I1051">
            <v>0</v>
          </cell>
          <cell r="J1051">
            <v>0</v>
          </cell>
          <cell r="K1051">
            <v>0</v>
          </cell>
          <cell r="L1051">
            <v>0</v>
          </cell>
          <cell r="M1051">
            <v>0</v>
          </cell>
          <cell r="N1051">
            <v>0</v>
          </cell>
          <cell r="O1051">
            <v>0</v>
          </cell>
          <cell r="P1051">
            <v>0</v>
          </cell>
          <cell r="Q1051">
            <v>0</v>
          </cell>
          <cell r="R1051" t="str">
            <v>Lif004t</v>
          </cell>
          <cell r="S1051">
            <v>0.8</v>
          </cell>
        </row>
        <row r="1052">
          <cell r="B1052" t="str">
            <v>Lif005t</v>
          </cell>
          <cell r="D1052" t="str">
            <v>Tapijt</v>
          </cell>
          <cell r="E1052">
            <v>5</v>
          </cell>
          <cell r="F1052">
            <v>0</v>
          </cell>
          <cell r="G1052">
            <v>0</v>
          </cell>
          <cell r="H1052">
            <v>0</v>
          </cell>
          <cell r="I1052">
            <v>0</v>
          </cell>
          <cell r="J1052">
            <v>0</v>
          </cell>
          <cell r="K1052">
            <v>0</v>
          </cell>
          <cell r="L1052">
            <v>0</v>
          </cell>
          <cell r="M1052">
            <v>0</v>
          </cell>
          <cell r="N1052">
            <v>0</v>
          </cell>
          <cell r="O1052">
            <v>0</v>
          </cell>
          <cell r="P1052">
            <v>0</v>
          </cell>
          <cell r="Q1052">
            <v>0</v>
          </cell>
          <cell r="R1052" t="str">
            <v>Lif005t</v>
          </cell>
          <cell r="S1052">
            <v>0.8</v>
          </cell>
        </row>
        <row r="1053">
          <cell r="B1053" t="str">
            <v>Lif006t</v>
          </cell>
          <cell r="D1053" t="str">
            <v>Tapijt</v>
          </cell>
          <cell r="E1053">
            <v>6</v>
          </cell>
          <cell r="F1053">
            <v>0</v>
          </cell>
          <cell r="G1053">
            <v>0</v>
          </cell>
          <cell r="H1053">
            <v>0</v>
          </cell>
          <cell r="I1053">
            <v>0</v>
          </cell>
          <cell r="J1053">
            <v>0</v>
          </cell>
          <cell r="K1053">
            <v>0</v>
          </cell>
          <cell r="L1053">
            <v>0</v>
          </cell>
          <cell r="M1053">
            <v>0</v>
          </cell>
          <cell r="N1053">
            <v>0</v>
          </cell>
          <cell r="O1053">
            <v>0</v>
          </cell>
          <cell r="P1053">
            <v>0</v>
          </cell>
          <cell r="Q1053">
            <v>0</v>
          </cell>
          <cell r="R1053" t="str">
            <v>Lif006t</v>
          </cell>
          <cell r="S1053">
            <v>0.8</v>
          </cell>
        </row>
        <row r="1054">
          <cell r="B1054" t="str">
            <v>Lif007t</v>
          </cell>
          <cell r="D1054" t="str">
            <v>Tapijt</v>
          </cell>
          <cell r="E1054">
            <v>7</v>
          </cell>
          <cell r="F1054">
            <v>0</v>
          </cell>
          <cell r="G1054">
            <v>0</v>
          </cell>
          <cell r="H1054">
            <v>0</v>
          </cell>
          <cell r="I1054">
            <v>0</v>
          </cell>
          <cell r="J1054">
            <v>0</v>
          </cell>
          <cell r="K1054">
            <v>0</v>
          </cell>
          <cell r="L1054">
            <v>0</v>
          </cell>
          <cell r="M1054">
            <v>0</v>
          </cell>
          <cell r="N1054">
            <v>0</v>
          </cell>
          <cell r="O1054">
            <v>0</v>
          </cell>
          <cell r="P1054">
            <v>0</v>
          </cell>
          <cell r="Q1054">
            <v>0</v>
          </cell>
          <cell r="R1054" t="str">
            <v>Lif007t</v>
          </cell>
          <cell r="S1054">
            <v>0.8</v>
          </cell>
        </row>
        <row r="1055">
          <cell r="B1055" t="str">
            <v>Lif008t</v>
          </cell>
          <cell r="D1055" t="str">
            <v>Tapijt</v>
          </cell>
          <cell r="E1055">
            <v>8</v>
          </cell>
          <cell r="F1055">
            <v>0</v>
          </cell>
          <cell r="G1055">
            <v>0</v>
          </cell>
          <cell r="H1055">
            <v>0</v>
          </cell>
          <cell r="I1055">
            <v>0</v>
          </cell>
          <cell r="J1055">
            <v>0</v>
          </cell>
          <cell r="K1055">
            <v>0</v>
          </cell>
          <cell r="L1055">
            <v>0</v>
          </cell>
          <cell r="M1055">
            <v>0</v>
          </cell>
          <cell r="N1055">
            <v>0</v>
          </cell>
          <cell r="O1055">
            <v>0</v>
          </cell>
          <cell r="P1055">
            <v>0</v>
          </cell>
          <cell r="Q1055">
            <v>0</v>
          </cell>
          <cell r="R1055" t="str">
            <v>Lif008t</v>
          </cell>
          <cell r="S1055">
            <v>0.8</v>
          </cell>
        </row>
        <row r="1056">
          <cell r="B1056" t="str">
            <v>Lif009t</v>
          </cell>
          <cell r="D1056" t="str">
            <v>Tapijt</v>
          </cell>
          <cell r="E1056">
            <v>9</v>
          </cell>
          <cell r="F1056">
            <v>0</v>
          </cell>
          <cell r="G1056">
            <v>0</v>
          </cell>
          <cell r="H1056">
            <v>0</v>
          </cell>
          <cell r="I1056">
            <v>0</v>
          </cell>
          <cell r="J1056">
            <v>0</v>
          </cell>
          <cell r="K1056">
            <v>0</v>
          </cell>
          <cell r="L1056">
            <v>0</v>
          </cell>
          <cell r="M1056">
            <v>0</v>
          </cell>
          <cell r="N1056">
            <v>0</v>
          </cell>
          <cell r="O1056">
            <v>0</v>
          </cell>
          <cell r="P1056">
            <v>0</v>
          </cell>
          <cell r="Q1056">
            <v>0</v>
          </cell>
          <cell r="R1056" t="str">
            <v>Lif009t</v>
          </cell>
          <cell r="S1056">
            <v>0.8</v>
          </cell>
        </row>
        <row r="1057">
          <cell r="B1057" t="str">
            <v>Lif010t</v>
          </cell>
          <cell r="D1057" t="str">
            <v>Tapijt</v>
          </cell>
          <cell r="E1057">
            <v>10</v>
          </cell>
          <cell r="F1057">
            <v>0</v>
          </cell>
          <cell r="G1057">
            <v>0</v>
          </cell>
          <cell r="H1057">
            <v>0</v>
          </cell>
          <cell r="I1057">
            <v>0</v>
          </cell>
          <cell r="J1057">
            <v>0</v>
          </cell>
          <cell r="K1057">
            <v>0</v>
          </cell>
          <cell r="L1057">
            <v>0</v>
          </cell>
          <cell r="M1057">
            <v>0</v>
          </cell>
          <cell r="N1057">
            <v>0</v>
          </cell>
          <cell r="O1057">
            <v>0</v>
          </cell>
          <cell r="P1057">
            <v>0</v>
          </cell>
          <cell r="Q1057">
            <v>0</v>
          </cell>
          <cell r="R1057" t="str">
            <v>Lif010t</v>
          </cell>
          <cell r="S1057">
            <v>0.8</v>
          </cell>
        </row>
        <row r="1058">
          <cell r="B1058" t="str">
            <v>Lif011t</v>
          </cell>
          <cell r="D1058" t="str">
            <v>Tapijt</v>
          </cell>
          <cell r="E1058">
            <v>11</v>
          </cell>
          <cell r="F1058">
            <v>0</v>
          </cell>
          <cell r="G1058">
            <v>0</v>
          </cell>
          <cell r="H1058">
            <v>0</v>
          </cell>
          <cell r="I1058">
            <v>0</v>
          </cell>
          <cell r="J1058">
            <v>0</v>
          </cell>
          <cell r="K1058">
            <v>0</v>
          </cell>
          <cell r="L1058">
            <v>0</v>
          </cell>
          <cell r="M1058">
            <v>0</v>
          </cell>
          <cell r="N1058">
            <v>0</v>
          </cell>
          <cell r="O1058">
            <v>0</v>
          </cell>
          <cell r="P1058">
            <v>0</v>
          </cell>
          <cell r="Q1058">
            <v>0</v>
          </cell>
          <cell r="R1058" t="str">
            <v>Lif011t</v>
          </cell>
          <cell r="S1058">
            <v>0.8</v>
          </cell>
        </row>
        <row r="1060">
          <cell r="B1060" t="str">
            <v>Mag260l</v>
          </cell>
          <cell r="C1060" t="str">
            <v>Magazijn/berging</v>
          </cell>
          <cell r="D1060" t="str">
            <v>Lino/PVC</v>
          </cell>
          <cell r="E1060">
            <v>260</v>
          </cell>
          <cell r="F1060">
            <v>0.48801650899150439</v>
          </cell>
          <cell r="G1060">
            <v>1.6305309141586045E-2</v>
          </cell>
          <cell r="H1060">
            <v>0</v>
          </cell>
          <cell r="I1060">
            <v>0</v>
          </cell>
          <cell r="J1060">
            <v>0</v>
          </cell>
          <cell r="K1060">
            <v>0</v>
          </cell>
          <cell r="L1060">
            <v>0</v>
          </cell>
          <cell r="M1060">
            <v>0</v>
          </cell>
          <cell r="N1060">
            <v>0</v>
          </cell>
          <cell r="O1060">
            <v>0</v>
          </cell>
          <cell r="P1060">
            <v>0.5043218181330904</v>
          </cell>
          <cell r="Q1060">
            <v>515.54382668287826</v>
          </cell>
          <cell r="R1060" t="str">
            <v>Mag260l</v>
          </cell>
          <cell r="S1060">
            <v>0.62712727467638629</v>
          </cell>
        </row>
        <row r="1061">
          <cell r="B1061" t="str">
            <v>Mag260ln</v>
          </cell>
          <cell r="C1061" t="str">
            <v>Magazijn/berging, naloopronde</v>
          </cell>
          <cell r="D1061" t="str">
            <v>Lino/PVC</v>
          </cell>
          <cell r="E1061">
            <v>260</v>
          </cell>
          <cell r="F1061">
            <v>0.43831666666666663</v>
          </cell>
          <cell r="G1061">
            <v>0</v>
          </cell>
          <cell r="H1061">
            <v>0</v>
          </cell>
          <cell r="I1061">
            <v>0</v>
          </cell>
          <cell r="J1061">
            <v>0</v>
          </cell>
          <cell r="K1061">
            <v>0</v>
          </cell>
          <cell r="L1061">
            <v>0</v>
          </cell>
          <cell r="M1061">
            <v>0</v>
          </cell>
          <cell r="N1061">
            <v>0</v>
          </cell>
          <cell r="O1061">
            <v>0</v>
          </cell>
          <cell r="P1061">
            <v>0.43831666666666663</v>
          </cell>
          <cell r="Q1061">
            <v>593.17844784972817</v>
          </cell>
          <cell r="R1061" t="str">
            <v>Mag260ln</v>
          </cell>
          <cell r="S1061">
            <v>0.85</v>
          </cell>
        </row>
        <row r="1062">
          <cell r="B1062" t="str">
            <v>Mag156l</v>
          </cell>
          <cell r="C1062" t="str">
            <v>Magazijn/berging</v>
          </cell>
          <cell r="D1062" t="str">
            <v>Lino/PVC</v>
          </cell>
          <cell r="E1062">
            <v>156</v>
          </cell>
          <cell r="F1062">
            <v>0.35648701524937687</v>
          </cell>
          <cell r="G1062">
            <v>1.6305309141586045E-2</v>
          </cell>
          <cell r="H1062">
            <v>0</v>
          </cell>
          <cell r="I1062">
            <v>0</v>
          </cell>
          <cell r="J1062">
            <v>0</v>
          </cell>
          <cell r="K1062">
            <v>0</v>
          </cell>
          <cell r="L1062">
            <v>0</v>
          </cell>
          <cell r="M1062">
            <v>0</v>
          </cell>
          <cell r="N1062">
            <v>0</v>
          </cell>
          <cell r="O1062">
            <v>0</v>
          </cell>
          <cell r="P1062">
            <v>0.37279232439096299</v>
          </cell>
          <cell r="Q1062">
            <v>418.4635514018691</v>
          </cell>
          <cell r="R1062" t="str">
            <v>Mag156l</v>
          </cell>
          <cell r="S1062">
            <v>0.62712727467638629</v>
          </cell>
        </row>
        <row r="1063">
          <cell r="B1063" t="str">
            <v>Mag130l</v>
          </cell>
          <cell r="C1063" t="str">
            <v>Magazijn/berging</v>
          </cell>
          <cell r="D1063" t="str">
            <v>Lino/PVC</v>
          </cell>
          <cell r="E1063">
            <v>130</v>
          </cell>
          <cell r="F1063">
            <v>0.34940519736940062</v>
          </cell>
          <cell r="G1063">
            <v>1.7605309141586045E-2</v>
          </cell>
          <cell r="H1063">
            <v>0</v>
          </cell>
          <cell r="I1063">
            <v>0</v>
          </cell>
          <cell r="J1063">
            <v>0</v>
          </cell>
          <cell r="K1063">
            <v>0</v>
          </cell>
          <cell r="L1063">
            <v>0</v>
          </cell>
          <cell r="M1063">
            <v>0</v>
          </cell>
          <cell r="N1063">
            <v>0</v>
          </cell>
          <cell r="O1063">
            <v>0</v>
          </cell>
          <cell r="P1063">
            <v>0.3670105065109866</v>
          </cell>
          <cell r="Q1063">
            <v>354.21329279059319</v>
          </cell>
          <cell r="R1063" t="str">
            <v>Mag130l</v>
          </cell>
          <cell r="S1063">
            <v>0.67712727467638634</v>
          </cell>
        </row>
        <row r="1064">
          <cell r="B1064" t="str">
            <v>Mag104l</v>
          </cell>
          <cell r="C1064" t="str">
            <v>Magazijn/berging</v>
          </cell>
          <cell r="D1064" t="str">
            <v>Lino/PVC</v>
          </cell>
          <cell r="E1064">
            <v>104</v>
          </cell>
          <cell r="F1064">
            <v>0.337080046156091</v>
          </cell>
          <cell r="G1064">
            <v>1.8905309141586044E-2</v>
          </cell>
          <cell r="H1064">
            <v>0</v>
          </cell>
          <cell r="I1064">
            <v>0</v>
          </cell>
          <cell r="J1064">
            <v>0</v>
          </cell>
          <cell r="K1064">
            <v>0</v>
          </cell>
          <cell r="L1064">
            <v>0</v>
          </cell>
          <cell r="M1064">
            <v>0</v>
          </cell>
          <cell r="N1064">
            <v>0</v>
          </cell>
          <cell r="O1064">
            <v>0</v>
          </cell>
          <cell r="P1064">
            <v>0.35598535529767694</v>
          </cell>
          <cell r="Q1064">
            <v>292.14684944844043</v>
          </cell>
          <cell r="R1064" t="str">
            <v>Mag104l</v>
          </cell>
          <cell r="S1064">
            <v>0.72712727467638627</v>
          </cell>
        </row>
        <row r="1065">
          <cell r="B1065" t="str">
            <v>Mag052l</v>
          </cell>
          <cell r="C1065" t="str">
            <v>Magazijn/berging</v>
          </cell>
          <cell r="D1065" t="str">
            <v>Lino/PVC</v>
          </cell>
          <cell r="E1065">
            <v>52</v>
          </cell>
          <cell r="F1065">
            <v>0.2276357324944405</v>
          </cell>
          <cell r="G1065">
            <v>1.649943049303032E-2</v>
          </cell>
          <cell r="H1065">
            <v>0</v>
          </cell>
          <cell r="I1065">
            <v>0</v>
          </cell>
          <cell r="J1065">
            <v>0</v>
          </cell>
          <cell r="K1065">
            <v>0</v>
          </cell>
          <cell r="L1065">
            <v>0</v>
          </cell>
          <cell r="M1065">
            <v>0</v>
          </cell>
          <cell r="N1065">
            <v>0</v>
          </cell>
          <cell r="O1065">
            <v>0</v>
          </cell>
          <cell r="P1065">
            <v>0.24413516298747084</v>
          </cell>
          <cell r="Q1065">
            <v>212.9967652495379</v>
          </cell>
          <cell r="R1065" t="str">
            <v>Mag052l</v>
          </cell>
          <cell r="S1065">
            <v>0.63459348050116615</v>
          </cell>
        </row>
        <row r="1066">
          <cell r="B1066" t="str">
            <v>Mag026l</v>
          </cell>
          <cell r="C1066" t="str">
            <v>Magazijn/berging</v>
          </cell>
          <cell r="D1066" t="str">
            <v>Lino/PVC</v>
          </cell>
          <cell r="E1066">
            <v>26</v>
          </cell>
          <cell r="F1066">
            <v>0.16468104038806849</v>
          </cell>
          <cell r="G1066">
            <v>1.621169458365717E-2</v>
          </cell>
          <cell r="H1066">
            <v>0</v>
          </cell>
          <cell r="I1066">
            <v>0</v>
          </cell>
          <cell r="J1066">
            <v>0</v>
          </cell>
          <cell r="K1066">
            <v>0</v>
          </cell>
          <cell r="L1066">
            <v>0</v>
          </cell>
          <cell r="M1066">
            <v>0</v>
          </cell>
          <cell r="N1066">
            <v>0</v>
          </cell>
          <cell r="O1066">
            <v>0</v>
          </cell>
          <cell r="P1066">
            <v>0.1808927349717257</v>
          </cell>
          <cell r="Q1066">
            <v>143.73158769512722</v>
          </cell>
          <cell r="R1066" t="str">
            <v>Mag026l</v>
          </cell>
          <cell r="S1066">
            <v>0.82712727467638625</v>
          </cell>
        </row>
        <row r="1067">
          <cell r="B1067" t="str">
            <v>Mag012l</v>
          </cell>
          <cell r="C1067" t="str">
            <v>Magazijn/berging</v>
          </cell>
          <cell r="D1067" t="str">
            <v>Lino/PVC</v>
          </cell>
          <cell r="E1067">
            <v>12</v>
          </cell>
          <cell r="F1067">
            <v>9.8062829308819988E-2</v>
          </cell>
          <cell r="G1067">
            <v>8.7712727467638626E-3</v>
          </cell>
          <cell r="H1067">
            <v>0</v>
          </cell>
          <cell r="I1067">
            <v>0</v>
          </cell>
          <cell r="J1067">
            <v>0</v>
          </cell>
          <cell r="K1067">
            <v>0</v>
          </cell>
          <cell r="L1067">
            <v>0</v>
          </cell>
          <cell r="M1067">
            <v>0</v>
          </cell>
          <cell r="N1067">
            <v>0</v>
          </cell>
          <cell r="O1067">
            <v>0</v>
          </cell>
          <cell r="P1067">
            <v>0.10683410205558384</v>
          </cell>
          <cell r="Q1067">
            <v>112.32368475149084</v>
          </cell>
          <cell r="R1067" t="str">
            <v>Mag012l</v>
          </cell>
          <cell r="S1067">
            <v>0.87712727467638629</v>
          </cell>
        </row>
        <row r="1068">
          <cell r="B1068" t="str">
            <v>Mag052lz</v>
          </cell>
          <cell r="C1068" t="str">
            <v>Magazijn/berging, weekend</v>
          </cell>
          <cell r="D1068" t="str">
            <v>Lino/PVC</v>
          </cell>
          <cell r="E1068">
            <v>52</v>
          </cell>
          <cell r="F1068">
            <v>8.7663333333333343E-2</v>
          </cell>
          <cell r="G1068">
            <v>0</v>
          </cell>
          <cell r="H1068">
            <v>0</v>
          </cell>
          <cell r="I1068">
            <v>0</v>
          </cell>
          <cell r="J1068">
            <v>0</v>
          </cell>
          <cell r="K1068">
            <v>0</v>
          </cell>
          <cell r="L1068">
            <v>0</v>
          </cell>
          <cell r="M1068">
            <v>0</v>
          </cell>
          <cell r="N1068">
            <v>0</v>
          </cell>
          <cell r="O1068">
            <v>0</v>
          </cell>
          <cell r="P1068">
            <v>8.7663333333333343E-2</v>
          </cell>
          <cell r="Q1068">
            <v>593.17844784972806</v>
          </cell>
          <cell r="R1068" t="str">
            <v>Mag052lz</v>
          </cell>
          <cell r="S1068">
            <v>0.85</v>
          </cell>
        </row>
        <row r="1069">
          <cell r="B1069" t="str">
            <v>Mag001l</v>
          </cell>
          <cell r="D1069" t="str">
            <v>Lino/PVC</v>
          </cell>
          <cell r="E1069">
            <v>52</v>
          </cell>
          <cell r="F1069">
            <v>0.18517437761024028</v>
          </cell>
          <cell r="G1069">
            <v>0</v>
          </cell>
          <cell r="H1069">
            <v>0</v>
          </cell>
          <cell r="I1069">
            <v>0</v>
          </cell>
          <cell r="J1069">
            <v>0</v>
          </cell>
          <cell r="K1069">
            <v>0</v>
          </cell>
          <cell r="L1069">
            <v>0</v>
          </cell>
          <cell r="M1069">
            <v>0</v>
          </cell>
          <cell r="N1069">
            <v>0</v>
          </cell>
          <cell r="O1069">
            <v>0</v>
          </cell>
          <cell r="P1069">
            <v>0.18517437761024028</v>
          </cell>
          <cell r="Q1069">
            <v>280.81638869849974</v>
          </cell>
          <cell r="R1069" t="str">
            <v>Mag001l</v>
          </cell>
          <cell r="S1069">
            <v>0.63459348050116615</v>
          </cell>
        </row>
        <row r="1070">
          <cell r="B1070" t="str">
            <v>Mag002l</v>
          </cell>
          <cell r="D1070" t="str">
            <v>Lino/PVC</v>
          </cell>
          <cell r="E1070">
            <v>2</v>
          </cell>
          <cell r="F1070">
            <v>0</v>
          </cell>
          <cell r="G1070">
            <v>0</v>
          </cell>
          <cell r="H1070">
            <v>0</v>
          </cell>
          <cell r="I1070">
            <v>0</v>
          </cell>
          <cell r="J1070">
            <v>0</v>
          </cell>
          <cell r="K1070">
            <v>0</v>
          </cell>
          <cell r="L1070">
            <v>0</v>
          </cell>
          <cell r="M1070">
            <v>0</v>
          </cell>
          <cell r="N1070">
            <v>0</v>
          </cell>
          <cell r="O1070">
            <v>0</v>
          </cell>
          <cell r="P1070">
            <v>0</v>
          </cell>
          <cell r="Q1070">
            <v>0</v>
          </cell>
          <cell r="R1070" t="str">
            <v>Mag002l</v>
          </cell>
          <cell r="S1070">
            <v>0.8</v>
          </cell>
        </row>
        <row r="1071">
          <cell r="B1071" t="str">
            <v>Mag003l</v>
          </cell>
          <cell r="D1071" t="str">
            <v>Lino/PVC</v>
          </cell>
          <cell r="E1071">
            <v>6</v>
          </cell>
          <cell r="F1071">
            <v>0</v>
          </cell>
          <cell r="G1071">
            <v>0</v>
          </cell>
          <cell r="H1071">
            <v>0</v>
          </cell>
          <cell r="I1071">
            <v>0</v>
          </cell>
          <cell r="J1071">
            <v>0</v>
          </cell>
          <cell r="K1071">
            <v>0</v>
          </cell>
          <cell r="L1071">
            <v>0</v>
          </cell>
          <cell r="M1071">
            <v>0</v>
          </cell>
          <cell r="N1071">
            <v>0</v>
          </cell>
          <cell r="O1071">
            <v>0</v>
          </cell>
          <cell r="P1071">
            <v>0</v>
          </cell>
          <cell r="Q1071">
            <v>0</v>
          </cell>
          <cell r="R1071" t="str">
            <v>Mag003l</v>
          </cell>
          <cell r="S1071">
            <v>0.8</v>
          </cell>
        </row>
        <row r="1072">
          <cell r="B1072" t="str">
            <v>Mag004l</v>
          </cell>
          <cell r="D1072" t="str">
            <v>Lino/PVC</v>
          </cell>
          <cell r="E1072">
            <v>1</v>
          </cell>
          <cell r="F1072">
            <v>0</v>
          </cell>
          <cell r="G1072">
            <v>0</v>
          </cell>
          <cell r="H1072">
            <v>0</v>
          </cell>
          <cell r="I1072">
            <v>0</v>
          </cell>
          <cell r="J1072">
            <v>0</v>
          </cell>
          <cell r="K1072">
            <v>0</v>
          </cell>
          <cell r="L1072">
            <v>0</v>
          </cell>
          <cell r="M1072">
            <v>0</v>
          </cell>
          <cell r="N1072">
            <v>0</v>
          </cell>
          <cell r="O1072">
            <v>0</v>
          </cell>
          <cell r="P1072">
            <v>0</v>
          </cell>
          <cell r="Q1072">
            <v>0</v>
          </cell>
          <cell r="R1072" t="str">
            <v>Mag004l</v>
          </cell>
          <cell r="S1072">
            <v>0.8</v>
          </cell>
        </row>
        <row r="1073">
          <cell r="B1073" t="str">
            <v>Mag005l</v>
          </cell>
          <cell r="D1073" t="str">
            <v>Lino/PVC</v>
          </cell>
          <cell r="E1073">
            <v>5</v>
          </cell>
          <cell r="F1073">
            <v>0</v>
          </cell>
          <cell r="G1073">
            <v>0</v>
          </cell>
          <cell r="H1073">
            <v>0</v>
          </cell>
          <cell r="I1073">
            <v>0</v>
          </cell>
          <cell r="J1073">
            <v>0</v>
          </cell>
          <cell r="K1073">
            <v>0</v>
          </cell>
          <cell r="L1073">
            <v>0</v>
          </cell>
          <cell r="M1073">
            <v>0</v>
          </cell>
          <cell r="N1073">
            <v>0</v>
          </cell>
          <cell r="O1073">
            <v>0</v>
          </cell>
          <cell r="P1073">
            <v>0</v>
          </cell>
          <cell r="Q1073">
            <v>0</v>
          </cell>
          <cell r="R1073" t="str">
            <v>Mag005l</v>
          </cell>
          <cell r="S1073">
            <v>2</v>
          </cell>
        </row>
        <row r="1074">
          <cell r="B1074" t="str">
            <v>Mag006l</v>
          </cell>
          <cell r="D1074" t="str">
            <v>Lino/PVC</v>
          </cell>
          <cell r="E1074">
            <v>6</v>
          </cell>
          <cell r="F1074">
            <v>0</v>
          </cell>
          <cell r="G1074">
            <v>0</v>
          </cell>
          <cell r="H1074">
            <v>0</v>
          </cell>
          <cell r="I1074">
            <v>0</v>
          </cell>
          <cell r="J1074">
            <v>0</v>
          </cell>
          <cell r="K1074">
            <v>0</v>
          </cell>
          <cell r="L1074">
            <v>0</v>
          </cell>
          <cell r="M1074">
            <v>0</v>
          </cell>
          <cell r="N1074">
            <v>0</v>
          </cell>
          <cell r="O1074">
            <v>0</v>
          </cell>
          <cell r="P1074">
            <v>0</v>
          </cell>
          <cell r="Q1074">
            <v>0</v>
          </cell>
          <cell r="R1074" t="str">
            <v>Mag006l</v>
          </cell>
          <cell r="S1074">
            <v>0.8</v>
          </cell>
        </row>
        <row r="1075">
          <cell r="B1075" t="str">
            <v>Mag007l</v>
          </cell>
          <cell r="D1075" t="str">
            <v>Lino/PVC</v>
          </cell>
          <cell r="E1075">
            <v>7</v>
          </cell>
          <cell r="F1075">
            <v>0</v>
          </cell>
          <cell r="G1075">
            <v>0</v>
          </cell>
          <cell r="H1075">
            <v>0</v>
          </cell>
          <cell r="I1075">
            <v>0</v>
          </cell>
          <cell r="J1075">
            <v>0</v>
          </cell>
          <cell r="K1075">
            <v>0</v>
          </cell>
          <cell r="L1075">
            <v>0</v>
          </cell>
          <cell r="M1075">
            <v>0</v>
          </cell>
          <cell r="N1075">
            <v>0</v>
          </cell>
          <cell r="O1075">
            <v>0</v>
          </cell>
          <cell r="P1075">
            <v>0</v>
          </cell>
          <cell r="Q1075">
            <v>0</v>
          </cell>
          <cell r="R1075" t="str">
            <v>Mag007l</v>
          </cell>
          <cell r="S1075">
            <v>0.8</v>
          </cell>
        </row>
        <row r="1076">
          <cell r="B1076" t="str">
            <v>Mag008l</v>
          </cell>
          <cell r="D1076" t="str">
            <v>Lino/PVC</v>
          </cell>
          <cell r="E1076">
            <v>8</v>
          </cell>
          <cell r="F1076">
            <v>0</v>
          </cell>
          <cell r="G1076">
            <v>0</v>
          </cell>
          <cell r="H1076">
            <v>0</v>
          </cell>
          <cell r="I1076">
            <v>0</v>
          </cell>
          <cell r="J1076">
            <v>0</v>
          </cell>
          <cell r="K1076">
            <v>0</v>
          </cell>
          <cell r="L1076">
            <v>0</v>
          </cell>
          <cell r="M1076">
            <v>0</v>
          </cell>
          <cell r="N1076">
            <v>0</v>
          </cell>
          <cell r="O1076">
            <v>0</v>
          </cell>
          <cell r="P1076">
            <v>0</v>
          </cell>
          <cell r="Q1076">
            <v>0</v>
          </cell>
          <cell r="R1076" t="str">
            <v>Mag008l</v>
          </cell>
          <cell r="S1076">
            <v>0.8</v>
          </cell>
        </row>
        <row r="1077">
          <cell r="B1077" t="str">
            <v>Mag009l</v>
          </cell>
          <cell r="D1077" t="str">
            <v>Lino/PVC</v>
          </cell>
          <cell r="E1077">
            <v>9</v>
          </cell>
          <cell r="F1077">
            <v>0</v>
          </cell>
          <cell r="G1077">
            <v>0</v>
          </cell>
          <cell r="H1077">
            <v>0</v>
          </cell>
          <cell r="I1077">
            <v>0</v>
          </cell>
          <cell r="J1077">
            <v>0</v>
          </cell>
          <cell r="K1077">
            <v>0</v>
          </cell>
          <cell r="L1077">
            <v>0</v>
          </cell>
          <cell r="M1077">
            <v>0</v>
          </cell>
          <cell r="N1077">
            <v>0</v>
          </cell>
          <cell r="O1077">
            <v>0</v>
          </cell>
          <cell r="P1077">
            <v>0</v>
          </cell>
          <cell r="Q1077">
            <v>0</v>
          </cell>
          <cell r="R1077" t="str">
            <v>Mag009l</v>
          </cell>
          <cell r="S1077">
            <v>0.8</v>
          </cell>
        </row>
        <row r="1078">
          <cell r="B1078" t="str">
            <v>Mag010l</v>
          </cell>
          <cell r="D1078" t="str">
            <v>Lino/PVC</v>
          </cell>
          <cell r="E1078">
            <v>10</v>
          </cell>
          <cell r="F1078">
            <v>0</v>
          </cell>
          <cell r="G1078">
            <v>0</v>
          </cell>
          <cell r="H1078">
            <v>0</v>
          </cell>
          <cell r="I1078">
            <v>0</v>
          </cell>
          <cell r="J1078">
            <v>0</v>
          </cell>
          <cell r="K1078">
            <v>0</v>
          </cell>
          <cell r="L1078">
            <v>0</v>
          </cell>
          <cell r="M1078">
            <v>0</v>
          </cell>
          <cell r="N1078">
            <v>0</v>
          </cell>
          <cell r="O1078">
            <v>0</v>
          </cell>
          <cell r="P1078">
            <v>0</v>
          </cell>
          <cell r="Q1078">
            <v>0</v>
          </cell>
          <cell r="R1078" t="str">
            <v>Mag010l</v>
          </cell>
          <cell r="S1078">
            <v>0.8</v>
          </cell>
        </row>
        <row r="1079">
          <cell r="B1079" t="str">
            <v>Mag011l</v>
          </cell>
          <cell r="D1079" t="str">
            <v>Lino/PVC</v>
          </cell>
          <cell r="E1079">
            <v>11</v>
          </cell>
          <cell r="F1079">
            <v>0</v>
          </cell>
          <cell r="G1079">
            <v>0</v>
          </cell>
          <cell r="H1079">
            <v>0</v>
          </cell>
          <cell r="I1079">
            <v>0</v>
          </cell>
          <cell r="J1079">
            <v>0</v>
          </cell>
          <cell r="K1079">
            <v>0</v>
          </cell>
          <cell r="L1079">
            <v>0</v>
          </cell>
          <cell r="M1079">
            <v>0</v>
          </cell>
          <cell r="N1079">
            <v>0</v>
          </cell>
          <cell r="O1079">
            <v>0</v>
          </cell>
          <cell r="P1079">
            <v>0</v>
          </cell>
          <cell r="Q1079">
            <v>0</v>
          </cell>
          <cell r="R1079" t="str">
            <v>Mag011l</v>
          </cell>
          <cell r="S1079">
            <v>0.8</v>
          </cell>
        </row>
        <row r="1081">
          <cell r="B1081" t="str">
            <v>Mag260s</v>
          </cell>
          <cell r="C1081" t="str">
            <v>Magazijn/berging</v>
          </cell>
          <cell r="D1081" t="str">
            <v>Steen</v>
          </cell>
          <cell r="E1081">
            <v>260</v>
          </cell>
          <cell r="F1081">
            <v>0.47871273883879767</v>
          </cell>
          <cell r="G1081">
            <v>1.6525356399297593E-2</v>
          </cell>
          <cell r="H1081">
            <v>0</v>
          </cell>
          <cell r="I1081">
            <v>0</v>
          </cell>
          <cell r="J1081">
            <v>0</v>
          </cell>
          <cell r="K1081">
            <v>0</v>
          </cell>
          <cell r="L1081">
            <v>0</v>
          </cell>
          <cell r="M1081">
            <v>0</v>
          </cell>
          <cell r="N1081">
            <v>0</v>
          </cell>
          <cell r="O1081">
            <v>0</v>
          </cell>
          <cell r="P1081">
            <v>0.49523809523809526</v>
          </cell>
          <cell r="Q1081">
            <v>525</v>
          </cell>
          <cell r="R1081" t="str">
            <v>Mag260s</v>
          </cell>
          <cell r="S1081">
            <v>0.635590630742215</v>
          </cell>
        </row>
        <row r="1082">
          <cell r="B1082" t="str">
            <v>Mag260sn</v>
          </cell>
          <cell r="C1082" t="str">
            <v>Magazijn/berging, naloopronde</v>
          </cell>
          <cell r="D1082" t="str">
            <v>Steen</v>
          </cell>
          <cell r="E1082">
            <v>260</v>
          </cell>
          <cell r="F1082">
            <v>0.59936752136752136</v>
          </cell>
          <cell r="G1082">
            <v>0</v>
          </cell>
          <cell r="H1082">
            <v>0</v>
          </cell>
          <cell r="I1082">
            <v>0</v>
          </cell>
          <cell r="J1082">
            <v>0</v>
          </cell>
          <cell r="K1082">
            <v>0</v>
          </cell>
          <cell r="L1082">
            <v>0</v>
          </cell>
          <cell r="M1082">
            <v>0</v>
          </cell>
          <cell r="N1082">
            <v>0</v>
          </cell>
          <cell r="O1082">
            <v>0</v>
          </cell>
          <cell r="P1082">
            <v>0.59936752136752136</v>
          </cell>
          <cell r="Q1082">
            <v>433.79060548156178</v>
          </cell>
          <cell r="R1082" t="str">
            <v>Mag260sn</v>
          </cell>
          <cell r="S1082">
            <v>1.1623158138995244</v>
          </cell>
        </row>
        <row r="1083">
          <cell r="B1083" t="str">
            <v>Mag156s</v>
          </cell>
          <cell r="C1083" t="str">
            <v>Magazijn/berging</v>
          </cell>
          <cell r="D1083" t="str">
            <v>Steen</v>
          </cell>
          <cell r="E1083">
            <v>156</v>
          </cell>
          <cell r="F1083">
            <v>0.34540819721779714</v>
          </cell>
          <cell r="G1083">
            <v>1.6525356399297593E-2</v>
          </cell>
          <cell r="H1083">
            <v>0</v>
          </cell>
          <cell r="I1083">
            <v>0</v>
          </cell>
          <cell r="J1083">
            <v>0</v>
          </cell>
          <cell r="K1083">
            <v>0</v>
          </cell>
          <cell r="L1083">
            <v>0</v>
          </cell>
          <cell r="M1083">
            <v>0</v>
          </cell>
          <cell r="N1083">
            <v>0</v>
          </cell>
          <cell r="O1083">
            <v>0</v>
          </cell>
          <cell r="P1083">
            <v>0.36193355361709467</v>
          </cell>
          <cell r="Q1083">
            <v>431.01834146341463</v>
          </cell>
          <cell r="R1083" t="str">
            <v>Mag156s</v>
          </cell>
          <cell r="S1083">
            <v>0.635590630742215</v>
          </cell>
        </row>
        <row r="1084">
          <cell r="B1084" t="str">
            <v>Mag130s</v>
          </cell>
          <cell r="C1084" t="str">
            <v>Magazijn/berging</v>
          </cell>
          <cell r="D1084" t="str">
            <v>Steen</v>
          </cell>
          <cell r="E1084">
            <v>130</v>
          </cell>
          <cell r="F1084">
            <v>0.33663261736810246</v>
          </cell>
          <cell r="G1084">
            <v>1.7825356399297592E-2</v>
          </cell>
          <cell r="H1084">
            <v>0</v>
          </cell>
          <cell r="I1084">
            <v>0</v>
          </cell>
          <cell r="J1084">
            <v>0</v>
          </cell>
          <cell r="K1084">
            <v>0</v>
          </cell>
          <cell r="L1084">
            <v>0</v>
          </cell>
          <cell r="M1084">
            <v>0</v>
          </cell>
          <cell r="N1084">
            <v>0</v>
          </cell>
          <cell r="O1084">
            <v>0</v>
          </cell>
          <cell r="P1084">
            <v>0.35445797376740013</v>
          </cell>
          <cell r="Q1084">
            <v>366.75716056907686</v>
          </cell>
          <cell r="R1084" t="str">
            <v>Mag130s</v>
          </cell>
          <cell r="S1084">
            <v>0.68559063074221505</v>
          </cell>
        </row>
        <row r="1085">
          <cell r="B1085" t="str">
            <v>Mag104s</v>
          </cell>
          <cell r="C1085" t="str">
            <v>Magazijn/berging</v>
          </cell>
          <cell r="D1085" t="str">
            <v>Steen</v>
          </cell>
          <cell r="E1085">
            <v>104</v>
          </cell>
          <cell r="F1085">
            <v>0.32261370418507451</v>
          </cell>
          <cell r="G1085">
            <v>1.9125356399297591E-2</v>
          </cell>
          <cell r="H1085">
            <v>0</v>
          </cell>
          <cell r="I1085">
            <v>0</v>
          </cell>
          <cell r="J1085">
            <v>0</v>
          </cell>
          <cell r="K1085">
            <v>0</v>
          </cell>
          <cell r="L1085">
            <v>0</v>
          </cell>
          <cell r="M1085">
            <v>0</v>
          </cell>
          <cell r="N1085">
            <v>0</v>
          </cell>
          <cell r="O1085">
            <v>0</v>
          </cell>
          <cell r="P1085">
            <v>0.3417390605843722</v>
          </cell>
          <cell r="Q1085">
            <v>304.32576194878186</v>
          </cell>
          <cell r="R1085" t="str">
            <v>Mag104s</v>
          </cell>
          <cell r="S1085">
            <v>0.73559063074221498</v>
          </cell>
        </row>
        <row r="1086">
          <cell r="B1086" t="str">
            <v>Mag052s</v>
          </cell>
          <cell r="C1086" t="str">
            <v>Magazijn/berging</v>
          </cell>
          <cell r="D1086" t="str">
            <v>Steen</v>
          </cell>
          <cell r="E1086">
            <v>52</v>
          </cell>
          <cell r="F1086">
            <v>0.22972108717459919</v>
          </cell>
          <cell r="G1086">
            <v>1.7897960444448361E-2</v>
          </cell>
          <cell r="H1086">
            <v>0</v>
          </cell>
          <cell r="I1086">
            <v>0</v>
          </cell>
          <cell r="J1086">
            <v>0</v>
          </cell>
          <cell r="K1086">
            <v>0</v>
          </cell>
          <cell r="L1086">
            <v>0</v>
          </cell>
          <cell r="M1086">
            <v>0</v>
          </cell>
          <cell r="N1086">
            <v>0</v>
          </cell>
          <cell r="O1086">
            <v>0</v>
          </cell>
          <cell r="P1086">
            <v>0.24761904761904754</v>
          </cell>
          <cell r="Q1086">
            <v>210.00000000000006</v>
          </cell>
          <cell r="R1086" t="str">
            <v>Mag052s</v>
          </cell>
          <cell r="S1086">
            <v>0.68838309401724473</v>
          </cell>
        </row>
        <row r="1087">
          <cell r="B1087" t="str">
            <v>Mag026s</v>
          </cell>
          <cell r="C1087" t="str">
            <v>Magazijn/berging</v>
          </cell>
          <cell r="D1087" t="str">
            <v>Steen</v>
          </cell>
          <cell r="E1087">
            <v>26</v>
          </cell>
          <cell r="F1087">
            <v>0.14547632881221964</v>
          </cell>
          <cell r="G1087">
            <v>1.6377576362547414E-2</v>
          </cell>
          <cell r="H1087">
            <v>0</v>
          </cell>
          <cell r="I1087">
            <v>0</v>
          </cell>
          <cell r="J1087">
            <v>0</v>
          </cell>
          <cell r="K1087">
            <v>0</v>
          </cell>
          <cell r="L1087">
            <v>0</v>
          </cell>
          <cell r="M1087">
            <v>0</v>
          </cell>
          <cell r="N1087">
            <v>0</v>
          </cell>
          <cell r="O1087">
            <v>0</v>
          </cell>
          <cell r="P1087">
            <v>0.16185390517476705</v>
          </cell>
          <cell r="Q1087">
            <v>160.63869433317441</v>
          </cell>
          <cell r="R1087" t="str">
            <v>Mag026s</v>
          </cell>
          <cell r="S1087">
            <v>0.83559063074221496</v>
          </cell>
        </row>
        <row r="1088">
          <cell r="B1088" t="str">
            <v>Mag012s</v>
          </cell>
          <cell r="C1088" t="str">
            <v>Magazijn/berging</v>
          </cell>
          <cell r="D1088" t="str">
            <v>Steen</v>
          </cell>
          <cell r="E1088">
            <v>12</v>
          </cell>
          <cell r="F1088">
            <v>7.6869266748424259E-2</v>
          </cell>
          <cell r="G1088">
            <v>8.8559063074221504E-3</v>
          </cell>
          <cell r="H1088">
            <v>0</v>
          </cell>
          <cell r="I1088">
            <v>0</v>
          </cell>
          <cell r="J1088">
            <v>0</v>
          </cell>
          <cell r="K1088">
            <v>0</v>
          </cell>
          <cell r="L1088">
            <v>0</v>
          </cell>
          <cell r="M1088">
            <v>0</v>
          </cell>
          <cell r="N1088">
            <v>0</v>
          </cell>
          <cell r="O1088">
            <v>0</v>
          </cell>
          <cell r="P1088">
            <v>8.5725173055846413E-2</v>
          </cell>
          <cell r="Q1088">
            <v>139.98221960056583</v>
          </cell>
          <cell r="R1088" t="str">
            <v>Mag012s</v>
          </cell>
          <cell r="S1088">
            <v>0.885590630742215</v>
          </cell>
        </row>
        <row r="1089">
          <cell r="B1089" t="str">
            <v>Mag052sz</v>
          </cell>
          <cell r="C1089" t="str">
            <v>Magazijn/berging, weekend</v>
          </cell>
          <cell r="D1089" t="str">
            <v>Steen</v>
          </cell>
          <cell r="E1089">
            <v>52</v>
          </cell>
          <cell r="F1089">
            <v>0.11987350427350428</v>
          </cell>
          <cell r="G1089">
            <v>0</v>
          </cell>
          <cell r="H1089">
            <v>0</v>
          </cell>
          <cell r="I1089">
            <v>0</v>
          </cell>
          <cell r="J1089">
            <v>0</v>
          </cell>
          <cell r="K1089">
            <v>0</v>
          </cell>
          <cell r="L1089">
            <v>0</v>
          </cell>
          <cell r="M1089">
            <v>0</v>
          </cell>
          <cell r="N1089">
            <v>0</v>
          </cell>
          <cell r="O1089">
            <v>0</v>
          </cell>
          <cell r="P1089">
            <v>0.11987350427350428</v>
          </cell>
          <cell r="Q1089">
            <v>433.79060548156173</v>
          </cell>
          <cell r="R1089" t="str">
            <v>Mag052sz</v>
          </cell>
          <cell r="S1089">
            <v>1.1623158138995244</v>
          </cell>
        </row>
        <row r="1090">
          <cell r="B1090" t="str">
            <v>Mag001s</v>
          </cell>
          <cell r="D1090" t="str">
            <v>Steen</v>
          </cell>
          <cell r="E1090">
            <v>52</v>
          </cell>
          <cell r="F1090">
            <v>0.18529299999999999</v>
          </cell>
          <cell r="G1090">
            <v>0</v>
          </cell>
          <cell r="H1090">
            <v>0</v>
          </cell>
          <cell r="I1090">
            <v>0</v>
          </cell>
          <cell r="J1090">
            <v>0</v>
          </cell>
          <cell r="K1090">
            <v>0</v>
          </cell>
          <cell r="L1090">
            <v>0</v>
          </cell>
          <cell r="M1090">
            <v>0</v>
          </cell>
          <cell r="N1090">
            <v>0</v>
          </cell>
          <cell r="O1090">
            <v>0</v>
          </cell>
          <cell r="P1090">
            <v>0.18529299999999999</v>
          </cell>
          <cell r="Q1090">
            <v>280.63661336369967</v>
          </cell>
          <cell r="R1090" t="str">
            <v>Mag001s</v>
          </cell>
          <cell r="S1090">
            <v>0.63500000000000001</v>
          </cell>
        </row>
        <row r="1091">
          <cell r="B1091" t="str">
            <v>Mag002s</v>
          </cell>
          <cell r="D1091" t="str">
            <v>Steen</v>
          </cell>
          <cell r="E1091">
            <v>2</v>
          </cell>
          <cell r="F1091">
            <v>0</v>
          </cell>
          <cell r="G1091">
            <v>0</v>
          </cell>
          <cell r="H1091">
            <v>0</v>
          </cell>
          <cell r="I1091">
            <v>0</v>
          </cell>
          <cell r="J1091">
            <v>0</v>
          </cell>
          <cell r="K1091">
            <v>0</v>
          </cell>
          <cell r="L1091">
            <v>0</v>
          </cell>
          <cell r="M1091">
            <v>0</v>
          </cell>
          <cell r="N1091">
            <v>0</v>
          </cell>
          <cell r="O1091">
            <v>0</v>
          </cell>
          <cell r="P1091">
            <v>0</v>
          </cell>
          <cell r="Q1091">
            <v>0</v>
          </cell>
          <cell r="R1091" t="str">
            <v>Mag002s</v>
          </cell>
          <cell r="S1091">
            <v>0.8</v>
          </cell>
        </row>
        <row r="1092">
          <cell r="B1092" t="str">
            <v>Mag003s</v>
          </cell>
          <cell r="D1092" t="str">
            <v>Steen</v>
          </cell>
          <cell r="E1092">
            <v>6</v>
          </cell>
          <cell r="F1092">
            <v>0</v>
          </cell>
          <cell r="G1092">
            <v>0</v>
          </cell>
          <cell r="H1092">
            <v>0</v>
          </cell>
          <cell r="I1092">
            <v>0</v>
          </cell>
          <cell r="J1092">
            <v>0</v>
          </cell>
          <cell r="K1092">
            <v>0</v>
          </cell>
          <cell r="L1092">
            <v>0</v>
          </cell>
          <cell r="M1092">
            <v>0</v>
          </cell>
          <cell r="N1092">
            <v>0</v>
          </cell>
          <cell r="O1092">
            <v>0</v>
          </cell>
          <cell r="P1092">
            <v>0</v>
          </cell>
          <cell r="Q1092">
            <v>0</v>
          </cell>
          <cell r="R1092" t="str">
            <v>Mag003s</v>
          </cell>
          <cell r="S1092">
            <v>0.8</v>
          </cell>
        </row>
        <row r="1093">
          <cell r="B1093" t="str">
            <v>Mag004s</v>
          </cell>
          <cell r="D1093" t="str">
            <v>Steen</v>
          </cell>
          <cell r="E1093">
            <v>1</v>
          </cell>
          <cell r="F1093">
            <v>0</v>
          </cell>
          <cell r="G1093">
            <v>0</v>
          </cell>
          <cell r="H1093">
            <v>0</v>
          </cell>
          <cell r="I1093">
            <v>0</v>
          </cell>
          <cell r="J1093">
            <v>0</v>
          </cell>
          <cell r="K1093">
            <v>0</v>
          </cell>
          <cell r="L1093">
            <v>0</v>
          </cell>
          <cell r="M1093">
            <v>0</v>
          </cell>
          <cell r="N1093">
            <v>0</v>
          </cell>
          <cell r="O1093">
            <v>0</v>
          </cell>
          <cell r="P1093">
            <v>0</v>
          </cell>
          <cell r="Q1093">
            <v>0</v>
          </cell>
          <cell r="R1093" t="str">
            <v>Mag004s</v>
          </cell>
          <cell r="S1093">
            <v>0.8</v>
          </cell>
        </row>
        <row r="1094">
          <cell r="B1094" t="str">
            <v>Mag005s</v>
          </cell>
          <cell r="D1094" t="str">
            <v>Steen</v>
          </cell>
          <cell r="E1094">
            <v>52</v>
          </cell>
          <cell r="F1094">
            <v>0.61793333333333333</v>
          </cell>
          <cell r="G1094">
            <v>0</v>
          </cell>
          <cell r="H1094">
            <v>0</v>
          </cell>
          <cell r="I1094">
            <v>0</v>
          </cell>
          <cell r="J1094">
            <v>0</v>
          </cell>
          <cell r="K1094">
            <v>0</v>
          </cell>
          <cell r="L1094">
            <v>0</v>
          </cell>
          <cell r="M1094">
            <v>0</v>
          </cell>
          <cell r="N1094">
            <v>0</v>
          </cell>
          <cell r="O1094">
            <v>0</v>
          </cell>
          <cell r="P1094">
            <v>0.61793333333333333</v>
          </cell>
          <cell r="Q1094">
            <v>84.151472650771382</v>
          </cell>
          <cell r="R1094" t="str">
            <v>Mag005s</v>
          </cell>
          <cell r="S1094">
            <v>0.69</v>
          </cell>
        </row>
        <row r="1095">
          <cell r="B1095" t="str">
            <v>Mag006s</v>
          </cell>
          <cell r="D1095" t="str">
            <v>Steen</v>
          </cell>
          <cell r="E1095">
            <v>6</v>
          </cell>
          <cell r="F1095">
            <v>0</v>
          </cell>
          <cell r="G1095">
            <v>0</v>
          </cell>
          <cell r="H1095">
            <v>0</v>
          </cell>
          <cell r="I1095">
            <v>0</v>
          </cell>
          <cell r="J1095">
            <v>0</v>
          </cell>
          <cell r="K1095">
            <v>0</v>
          </cell>
          <cell r="L1095">
            <v>0</v>
          </cell>
          <cell r="M1095">
            <v>0</v>
          </cell>
          <cell r="N1095">
            <v>0</v>
          </cell>
          <cell r="O1095">
            <v>0</v>
          </cell>
          <cell r="P1095">
            <v>0</v>
          </cell>
          <cell r="Q1095">
            <v>0</v>
          </cell>
          <cell r="R1095" t="str">
            <v>Mag006s</v>
          </cell>
          <cell r="S1095">
            <v>0.8</v>
          </cell>
        </row>
        <row r="1096">
          <cell r="B1096" t="str">
            <v>Mag007s</v>
          </cell>
          <cell r="D1096" t="str">
            <v>Steen</v>
          </cell>
          <cell r="E1096">
            <v>7</v>
          </cell>
          <cell r="F1096">
            <v>0</v>
          </cell>
          <cell r="G1096">
            <v>0</v>
          </cell>
          <cell r="H1096">
            <v>0</v>
          </cell>
          <cell r="I1096">
            <v>0</v>
          </cell>
          <cell r="J1096">
            <v>0</v>
          </cell>
          <cell r="K1096">
            <v>0</v>
          </cell>
          <cell r="L1096">
            <v>0</v>
          </cell>
          <cell r="M1096">
            <v>0</v>
          </cell>
          <cell r="N1096">
            <v>0</v>
          </cell>
          <cell r="O1096">
            <v>0</v>
          </cell>
          <cell r="P1096">
            <v>0</v>
          </cell>
          <cell r="Q1096">
            <v>0</v>
          </cell>
          <cell r="R1096" t="str">
            <v>Mag007s</v>
          </cell>
          <cell r="S1096">
            <v>0.8</v>
          </cell>
        </row>
        <row r="1097">
          <cell r="B1097" t="str">
            <v>Mag008s</v>
          </cell>
          <cell r="D1097" t="str">
            <v>Steen</v>
          </cell>
          <cell r="E1097">
            <v>8</v>
          </cell>
          <cell r="F1097">
            <v>0</v>
          </cell>
          <cell r="G1097">
            <v>0</v>
          </cell>
          <cell r="H1097">
            <v>0</v>
          </cell>
          <cell r="I1097">
            <v>0</v>
          </cell>
          <cell r="J1097">
            <v>0</v>
          </cell>
          <cell r="K1097">
            <v>0</v>
          </cell>
          <cell r="L1097">
            <v>0</v>
          </cell>
          <cell r="M1097">
            <v>0</v>
          </cell>
          <cell r="N1097">
            <v>0</v>
          </cell>
          <cell r="O1097">
            <v>0</v>
          </cell>
          <cell r="P1097">
            <v>0</v>
          </cell>
          <cell r="Q1097">
            <v>0</v>
          </cell>
          <cell r="R1097" t="str">
            <v>Mag008s</v>
          </cell>
          <cell r="S1097">
            <v>0.8</v>
          </cell>
        </row>
        <row r="1098">
          <cell r="B1098" t="str">
            <v>Mag009s</v>
          </cell>
          <cell r="D1098" t="str">
            <v>Steen</v>
          </cell>
          <cell r="E1098">
            <v>9</v>
          </cell>
          <cell r="F1098">
            <v>0</v>
          </cell>
          <cell r="G1098">
            <v>0</v>
          </cell>
          <cell r="H1098">
            <v>0</v>
          </cell>
          <cell r="I1098">
            <v>0</v>
          </cell>
          <cell r="J1098">
            <v>0</v>
          </cell>
          <cell r="K1098">
            <v>0</v>
          </cell>
          <cell r="L1098">
            <v>0</v>
          </cell>
          <cell r="M1098">
            <v>0</v>
          </cell>
          <cell r="N1098">
            <v>0</v>
          </cell>
          <cell r="O1098">
            <v>0</v>
          </cell>
          <cell r="P1098">
            <v>0</v>
          </cell>
          <cell r="Q1098">
            <v>0</v>
          </cell>
          <cell r="R1098" t="str">
            <v>Mag009s</v>
          </cell>
          <cell r="S1098">
            <v>0.8</v>
          </cell>
        </row>
        <row r="1099">
          <cell r="B1099" t="str">
            <v>Mag010s</v>
          </cell>
          <cell r="D1099" t="str">
            <v>Steen</v>
          </cell>
          <cell r="E1099">
            <v>10</v>
          </cell>
          <cell r="F1099">
            <v>0</v>
          </cell>
          <cell r="G1099">
            <v>0</v>
          </cell>
          <cell r="H1099">
            <v>0</v>
          </cell>
          <cell r="I1099">
            <v>0</v>
          </cell>
          <cell r="J1099">
            <v>0</v>
          </cell>
          <cell r="K1099">
            <v>0</v>
          </cell>
          <cell r="L1099">
            <v>0</v>
          </cell>
          <cell r="M1099">
            <v>0</v>
          </cell>
          <cell r="N1099">
            <v>0</v>
          </cell>
          <cell r="O1099">
            <v>0</v>
          </cell>
          <cell r="P1099">
            <v>0</v>
          </cell>
          <cell r="Q1099">
            <v>0</v>
          </cell>
          <cell r="R1099" t="str">
            <v>Mag010s</v>
          </cell>
          <cell r="S1099">
            <v>0.8</v>
          </cell>
        </row>
        <row r="1100">
          <cell r="B1100" t="str">
            <v>Mag011s</v>
          </cell>
          <cell r="D1100" t="str">
            <v>Steen</v>
          </cell>
          <cell r="E1100">
            <v>11</v>
          </cell>
          <cell r="F1100">
            <v>0</v>
          </cell>
          <cell r="G1100">
            <v>0</v>
          </cell>
          <cell r="H1100">
            <v>0</v>
          </cell>
          <cell r="I1100">
            <v>0</v>
          </cell>
          <cell r="J1100">
            <v>0</v>
          </cell>
          <cell r="K1100">
            <v>0</v>
          </cell>
          <cell r="L1100">
            <v>0</v>
          </cell>
          <cell r="M1100">
            <v>0</v>
          </cell>
          <cell r="N1100">
            <v>0</v>
          </cell>
          <cell r="O1100">
            <v>0</v>
          </cell>
          <cell r="P1100">
            <v>0</v>
          </cell>
          <cell r="Q1100">
            <v>0</v>
          </cell>
          <cell r="R1100" t="str">
            <v>Mag011s</v>
          </cell>
          <cell r="S1100">
            <v>0.8</v>
          </cell>
        </row>
        <row r="1102">
          <cell r="B1102" t="str">
            <v>Mag260t</v>
          </cell>
          <cell r="C1102" t="str">
            <v>Magazijn/berging</v>
          </cell>
          <cell r="D1102" t="str">
            <v>Tapijt</v>
          </cell>
          <cell r="E1102">
            <v>260</v>
          </cell>
          <cell r="F1102">
            <v>0.47873333333333323</v>
          </cell>
          <cell r="G1102">
            <v>2.6000000000000002E-2</v>
          </cell>
          <cell r="H1102">
            <v>0</v>
          </cell>
          <cell r="I1102">
            <v>0</v>
          </cell>
          <cell r="J1102">
            <v>0</v>
          </cell>
          <cell r="K1102">
            <v>0</v>
          </cell>
          <cell r="L1102">
            <v>0</v>
          </cell>
          <cell r="M1102">
            <v>0</v>
          </cell>
          <cell r="N1102">
            <v>0</v>
          </cell>
          <cell r="O1102">
            <v>0</v>
          </cell>
          <cell r="P1102">
            <v>0.50473333333333326</v>
          </cell>
          <cell r="Q1102">
            <v>515.12349755646551</v>
          </cell>
          <cell r="R1102" t="str">
            <v>Mag260t</v>
          </cell>
          <cell r="S1102">
            <v>1</v>
          </cell>
        </row>
        <row r="1103">
          <cell r="B1103" t="str">
            <v>Mag260tn</v>
          </cell>
          <cell r="C1103" t="str">
            <v>Magazijn/berging, naloopronde</v>
          </cell>
          <cell r="D1103" t="str">
            <v>Tapijt</v>
          </cell>
          <cell r="E1103">
            <v>260</v>
          </cell>
          <cell r="F1103">
            <v>0.39207999999999998</v>
          </cell>
          <cell r="G1103">
            <v>0</v>
          </cell>
          <cell r="H1103">
            <v>0</v>
          </cell>
          <cell r="I1103">
            <v>0</v>
          </cell>
          <cell r="J1103">
            <v>0</v>
          </cell>
          <cell r="K1103">
            <v>0</v>
          </cell>
          <cell r="L1103">
            <v>0</v>
          </cell>
          <cell r="M1103">
            <v>0</v>
          </cell>
          <cell r="N1103">
            <v>0</v>
          </cell>
          <cell r="O1103">
            <v>0</v>
          </cell>
          <cell r="P1103">
            <v>0.39207999999999998</v>
          </cell>
          <cell r="Q1103">
            <v>663.12997347480109</v>
          </cell>
          <cell r="R1103" t="str">
            <v>Mag260tn</v>
          </cell>
          <cell r="S1103">
            <v>1.17</v>
          </cell>
        </row>
        <row r="1104">
          <cell r="B1104" t="str">
            <v>Mag156t</v>
          </cell>
          <cell r="C1104" t="str">
            <v>Magazijn/berging</v>
          </cell>
          <cell r="D1104" t="str">
            <v>Tapijt</v>
          </cell>
          <cell r="E1104">
            <v>156</v>
          </cell>
          <cell r="F1104">
            <v>0.3412222222222222</v>
          </cell>
          <cell r="G1104">
            <v>2.6000000000000002E-2</v>
          </cell>
          <cell r="H1104">
            <v>0</v>
          </cell>
          <cell r="I1104">
            <v>0</v>
          </cell>
          <cell r="J1104">
            <v>0</v>
          </cell>
          <cell r="K1104">
            <v>0</v>
          </cell>
          <cell r="L1104">
            <v>0</v>
          </cell>
          <cell r="M1104">
            <v>0</v>
          </cell>
          <cell r="N1104">
            <v>0</v>
          </cell>
          <cell r="O1104">
            <v>0</v>
          </cell>
          <cell r="P1104">
            <v>0.36722222222222212</v>
          </cell>
          <cell r="Q1104">
            <v>424.81089258698955</v>
          </cell>
          <cell r="R1104" t="str">
            <v>Mag156t</v>
          </cell>
          <cell r="S1104">
            <v>1</v>
          </cell>
        </row>
        <row r="1105">
          <cell r="B1105" t="str">
            <v>Mag130t</v>
          </cell>
          <cell r="C1105" t="str">
            <v>Magazijn/berging</v>
          </cell>
          <cell r="D1105" t="str">
            <v>Tapijt</v>
          </cell>
          <cell r="E1105">
            <v>130</v>
          </cell>
          <cell r="F1105">
            <v>0.32218666666666673</v>
          </cell>
          <cell r="G1105">
            <v>2.7300000000000005E-2</v>
          </cell>
          <cell r="H1105">
            <v>0</v>
          </cell>
          <cell r="I1105">
            <v>0</v>
          </cell>
          <cell r="J1105">
            <v>0</v>
          </cell>
          <cell r="K1105">
            <v>0</v>
          </cell>
          <cell r="L1105">
            <v>0</v>
          </cell>
          <cell r="M1105">
            <v>0</v>
          </cell>
          <cell r="N1105">
            <v>0</v>
          </cell>
          <cell r="O1105">
            <v>0</v>
          </cell>
          <cell r="P1105">
            <v>0.34948666666666672</v>
          </cell>
          <cell r="Q1105">
            <v>371.97413349102487</v>
          </cell>
          <cell r="R1105" t="str">
            <v>Mag130t</v>
          </cell>
          <cell r="S1105">
            <v>1.05</v>
          </cell>
        </row>
        <row r="1106">
          <cell r="B1106" t="str">
            <v>Mag104t</v>
          </cell>
          <cell r="C1106" t="str">
            <v>Magazijn/berging</v>
          </cell>
          <cell r="D1106" t="str">
            <v>Tapijt</v>
          </cell>
          <cell r="E1106">
            <v>104</v>
          </cell>
          <cell r="F1106">
            <v>0.29971333333333333</v>
          </cell>
          <cell r="G1106">
            <v>2.8600000000000004E-2</v>
          </cell>
          <cell r="H1106">
            <v>0</v>
          </cell>
          <cell r="I1106">
            <v>0</v>
          </cell>
          <cell r="J1106">
            <v>0</v>
          </cell>
          <cell r="K1106">
            <v>0</v>
          </cell>
          <cell r="L1106">
            <v>0</v>
          </cell>
          <cell r="M1106">
            <v>0</v>
          </cell>
          <cell r="N1106">
            <v>0</v>
          </cell>
          <cell r="O1106">
            <v>0</v>
          </cell>
          <cell r="P1106">
            <v>0.32831333333333335</v>
          </cell>
          <cell r="Q1106">
            <v>316.77056470444899</v>
          </cell>
          <cell r="R1106" t="str">
            <v>Mag104t</v>
          </cell>
          <cell r="S1106">
            <v>1.1000000000000001</v>
          </cell>
        </row>
        <row r="1107">
          <cell r="B1107" t="str">
            <v>Mag052t</v>
          </cell>
          <cell r="C1107" t="str">
            <v>Magazijn/berging</v>
          </cell>
          <cell r="D1107" t="str">
            <v>Tapijt</v>
          </cell>
          <cell r="E1107">
            <v>52</v>
          </cell>
          <cell r="F1107">
            <v>0.20225590579913066</v>
          </cell>
          <cell r="G1107">
            <v>2.5814269639465787E-2</v>
          </cell>
          <cell r="H1107">
            <v>0</v>
          </cell>
          <cell r="I1107">
            <v>0</v>
          </cell>
          <cell r="J1107">
            <v>0</v>
          </cell>
          <cell r="K1107">
            <v>0</v>
          </cell>
          <cell r="L1107">
            <v>0</v>
          </cell>
          <cell r="M1107">
            <v>0</v>
          </cell>
          <cell r="N1107">
            <v>0</v>
          </cell>
          <cell r="O1107">
            <v>0</v>
          </cell>
          <cell r="P1107">
            <v>0.22807017543859648</v>
          </cell>
          <cell r="Q1107">
            <v>228</v>
          </cell>
          <cell r="R1107" t="str">
            <v>Mag052t</v>
          </cell>
          <cell r="S1107">
            <v>0.99285652459483797</v>
          </cell>
        </row>
        <row r="1108">
          <cell r="B1108" t="str">
            <v>Mag026t</v>
          </cell>
          <cell r="C1108" t="str">
            <v>Magazijn/berging</v>
          </cell>
          <cell r="D1108" t="str">
            <v>Tapijt</v>
          </cell>
          <cell r="E1108">
            <v>26</v>
          </cell>
          <cell r="F1108">
            <v>0.13092000000000001</v>
          </cell>
          <cell r="G1108">
            <v>2.3519999999999999E-2</v>
          </cell>
          <cell r="H1108">
            <v>0</v>
          </cell>
          <cell r="I1108">
            <v>0</v>
          </cell>
          <cell r="J1108">
            <v>0</v>
          </cell>
          <cell r="K1108">
            <v>0</v>
          </cell>
          <cell r="L1108">
            <v>0</v>
          </cell>
          <cell r="M1108">
            <v>0</v>
          </cell>
          <cell r="N1108">
            <v>0</v>
          </cell>
          <cell r="O1108">
            <v>0</v>
          </cell>
          <cell r="P1108">
            <v>0.15443999999999999</v>
          </cell>
          <cell r="Q1108">
            <v>168.35016835016836</v>
          </cell>
          <cell r="R1108" t="str">
            <v>Mag026t</v>
          </cell>
          <cell r="S1108">
            <v>1.2</v>
          </cell>
        </row>
        <row r="1109">
          <cell r="B1109" t="str">
            <v>Mag012t</v>
          </cell>
          <cell r="C1109" t="str">
            <v>Magazijn/berging</v>
          </cell>
          <cell r="D1109" t="str">
            <v>Tapijt</v>
          </cell>
          <cell r="E1109">
            <v>12</v>
          </cell>
          <cell r="F1109">
            <v>7.0999999999999994E-2</v>
          </cell>
          <cell r="G1109">
            <v>1.2500000000000001E-2</v>
          </cell>
          <cell r="H1109">
            <v>0</v>
          </cell>
          <cell r="I1109">
            <v>0</v>
          </cell>
          <cell r="J1109">
            <v>0</v>
          </cell>
          <cell r="K1109">
            <v>0</v>
          </cell>
          <cell r="L1109">
            <v>0</v>
          </cell>
          <cell r="M1109">
            <v>0</v>
          </cell>
          <cell r="N1109">
            <v>0</v>
          </cell>
          <cell r="O1109">
            <v>0</v>
          </cell>
          <cell r="P1109">
            <v>8.3499999999999991E-2</v>
          </cell>
          <cell r="Q1109">
            <v>143.7125748502994</v>
          </cell>
          <cell r="R1109" t="str">
            <v>Mag012t</v>
          </cell>
          <cell r="S1109">
            <v>1.25</v>
          </cell>
        </row>
        <row r="1110">
          <cell r="B1110" t="str">
            <v>Mag052tz</v>
          </cell>
          <cell r="C1110" t="str">
            <v>Magazijn/berging, weekend</v>
          </cell>
          <cell r="D1110" t="str">
            <v>Tapijt</v>
          </cell>
          <cell r="E1110">
            <v>52</v>
          </cell>
          <cell r="F1110">
            <v>7.8415999999999986E-2</v>
          </cell>
          <cell r="G1110">
            <v>0</v>
          </cell>
          <cell r="H1110">
            <v>0</v>
          </cell>
          <cell r="I1110">
            <v>0</v>
          </cell>
          <cell r="J1110">
            <v>0</v>
          </cell>
          <cell r="K1110">
            <v>0</v>
          </cell>
          <cell r="L1110">
            <v>0</v>
          </cell>
          <cell r="M1110">
            <v>0</v>
          </cell>
          <cell r="N1110">
            <v>0</v>
          </cell>
          <cell r="O1110">
            <v>0</v>
          </cell>
          <cell r="P1110">
            <v>7.8415999999999986E-2</v>
          </cell>
          <cell r="Q1110">
            <v>663.1299734748012</v>
          </cell>
          <cell r="R1110" t="str">
            <v>Mag052tz</v>
          </cell>
          <cell r="S1110">
            <v>1.17</v>
          </cell>
        </row>
        <row r="1111">
          <cell r="B1111" t="str">
            <v>Mag001t</v>
          </cell>
          <cell r="D1111" t="str">
            <v>Tapijt</v>
          </cell>
          <cell r="E1111">
            <v>1</v>
          </cell>
          <cell r="F1111">
            <v>0</v>
          </cell>
          <cell r="G1111">
            <v>0</v>
          </cell>
          <cell r="H1111">
            <v>0</v>
          </cell>
          <cell r="I1111">
            <v>0</v>
          </cell>
          <cell r="J1111">
            <v>0</v>
          </cell>
          <cell r="K1111">
            <v>0</v>
          </cell>
          <cell r="L1111">
            <v>0</v>
          </cell>
          <cell r="M1111">
            <v>0</v>
          </cell>
          <cell r="N1111">
            <v>0</v>
          </cell>
          <cell r="O1111">
            <v>0</v>
          </cell>
          <cell r="P1111">
            <v>0</v>
          </cell>
          <cell r="Q1111">
            <v>0</v>
          </cell>
          <cell r="R1111" t="str">
            <v>Mag001t</v>
          </cell>
          <cell r="S1111">
            <v>0.8</v>
          </cell>
        </row>
        <row r="1112">
          <cell r="B1112" t="str">
            <v>Mag002t</v>
          </cell>
          <cell r="D1112" t="str">
            <v>Tapijt</v>
          </cell>
          <cell r="E1112">
            <v>2</v>
          </cell>
          <cell r="F1112">
            <v>0</v>
          </cell>
          <cell r="G1112">
            <v>0</v>
          </cell>
          <cell r="H1112">
            <v>0</v>
          </cell>
          <cell r="I1112">
            <v>0</v>
          </cell>
          <cell r="J1112">
            <v>0</v>
          </cell>
          <cell r="K1112">
            <v>0</v>
          </cell>
          <cell r="L1112">
            <v>0</v>
          </cell>
          <cell r="M1112">
            <v>0</v>
          </cell>
          <cell r="N1112">
            <v>0</v>
          </cell>
          <cell r="O1112">
            <v>0</v>
          </cell>
          <cell r="P1112">
            <v>0</v>
          </cell>
          <cell r="Q1112">
            <v>0</v>
          </cell>
          <cell r="R1112" t="str">
            <v>Mag002t</v>
          </cell>
          <cell r="S1112">
            <v>0.8</v>
          </cell>
        </row>
        <row r="1113">
          <cell r="B1113" t="str">
            <v>Mag003t</v>
          </cell>
          <cell r="D1113" t="str">
            <v>Tapijt</v>
          </cell>
          <cell r="E1113">
            <v>6</v>
          </cell>
          <cell r="F1113">
            <v>0</v>
          </cell>
          <cell r="G1113">
            <v>0</v>
          </cell>
          <cell r="H1113">
            <v>0</v>
          </cell>
          <cell r="I1113">
            <v>0</v>
          </cell>
          <cell r="J1113">
            <v>0</v>
          </cell>
          <cell r="K1113">
            <v>0</v>
          </cell>
          <cell r="L1113">
            <v>0</v>
          </cell>
          <cell r="M1113">
            <v>0</v>
          </cell>
          <cell r="N1113">
            <v>0</v>
          </cell>
          <cell r="O1113">
            <v>0</v>
          </cell>
          <cell r="P1113">
            <v>0</v>
          </cell>
          <cell r="Q1113">
            <v>0</v>
          </cell>
          <cell r="R1113" t="str">
            <v>Mag003t</v>
          </cell>
          <cell r="S1113">
            <v>0.8</v>
          </cell>
        </row>
        <row r="1114">
          <cell r="B1114" t="str">
            <v>Mag004t</v>
          </cell>
          <cell r="D1114" t="str">
            <v>Tapijt</v>
          </cell>
          <cell r="E1114">
            <v>1</v>
          </cell>
          <cell r="F1114">
            <v>0</v>
          </cell>
          <cell r="G1114">
            <v>0</v>
          </cell>
          <cell r="H1114">
            <v>0</v>
          </cell>
          <cell r="I1114">
            <v>0</v>
          </cell>
          <cell r="J1114">
            <v>0</v>
          </cell>
          <cell r="K1114">
            <v>0</v>
          </cell>
          <cell r="L1114">
            <v>0</v>
          </cell>
          <cell r="M1114">
            <v>0</v>
          </cell>
          <cell r="N1114">
            <v>0</v>
          </cell>
          <cell r="O1114">
            <v>0</v>
          </cell>
          <cell r="P1114">
            <v>0</v>
          </cell>
          <cell r="Q1114">
            <v>0</v>
          </cell>
          <cell r="R1114" t="str">
            <v>Mag004t</v>
          </cell>
          <cell r="S1114">
            <v>0.8</v>
          </cell>
        </row>
        <row r="1115">
          <cell r="B1115" t="str">
            <v>Mag005t</v>
          </cell>
          <cell r="D1115" t="str">
            <v>Tapijt</v>
          </cell>
          <cell r="E1115">
            <v>5</v>
          </cell>
          <cell r="F1115">
            <v>0</v>
          </cell>
          <cell r="G1115">
            <v>0</v>
          </cell>
          <cell r="H1115">
            <v>0</v>
          </cell>
          <cell r="I1115">
            <v>0</v>
          </cell>
          <cell r="J1115">
            <v>0</v>
          </cell>
          <cell r="K1115">
            <v>0</v>
          </cell>
          <cell r="L1115">
            <v>0</v>
          </cell>
          <cell r="M1115">
            <v>0</v>
          </cell>
          <cell r="N1115">
            <v>0</v>
          </cell>
          <cell r="O1115">
            <v>0</v>
          </cell>
          <cell r="P1115">
            <v>0</v>
          </cell>
          <cell r="Q1115">
            <v>0</v>
          </cell>
          <cell r="R1115" t="str">
            <v>Mag005t</v>
          </cell>
          <cell r="S1115">
            <v>0.8</v>
          </cell>
        </row>
        <row r="1116">
          <cell r="B1116" t="str">
            <v>Mag006t</v>
          </cell>
          <cell r="D1116" t="str">
            <v>Tapijt</v>
          </cell>
          <cell r="E1116">
            <v>6</v>
          </cell>
          <cell r="F1116">
            <v>0</v>
          </cell>
          <cell r="G1116">
            <v>0</v>
          </cell>
          <cell r="H1116">
            <v>0</v>
          </cell>
          <cell r="I1116">
            <v>0</v>
          </cell>
          <cell r="J1116">
            <v>0</v>
          </cell>
          <cell r="K1116">
            <v>0</v>
          </cell>
          <cell r="L1116">
            <v>0</v>
          </cell>
          <cell r="M1116">
            <v>0</v>
          </cell>
          <cell r="N1116">
            <v>0</v>
          </cell>
          <cell r="O1116">
            <v>0</v>
          </cell>
          <cell r="P1116">
            <v>0</v>
          </cell>
          <cell r="Q1116">
            <v>0</v>
          </cell>
          <cell r="R1116" t="str">
            <v>Mag006t</v>
          </cell>
          <cell r="S1116">
            <v>0.8</v>
          </cell>
        </row>
        <row r="1117">
          <cell r="B1117" t="str">
            <v>Mag007t</v>
          </cell>
          <cell r="D1117" t="str">
            <v>Tapijt</v>
          </cell>
          <cell r="E1117">
            <v>7</v>
          </cell>
          <cell r="F1117">
            <v>0</v>
          </cell>
          <cell r="G1117">
            <v>0</v>
          </cell>
          <cell r="H1117">
            <v>0</v>
          </cell>
          <cell r="I1117">
            <v>0</v>
          </cell>
          <cell r="J1117">
            <v>0</v>
          </cell>
          <cell r="K1117">
            <v>0</v>
          </cell>
          <cell r="L1117">
            <v>0</v>
          </cell>
          <cell r="M1117">
            <v>0</v>
          </cell>
          <cell r="N1117">
            <v>0</v>
          </cell>
          <cell r="O1117">
            <v>0</v>
          </cell>
          <cell r="P1117">
            <v>0</v>
          </cell>
          <cell r="Q1117">
            <v>0</v>
          </cell>
          <cell r="R1117" t="str">
            <v>Mag007t</v>
          </cell>
          <cell r="S1117">
            <v>0.8</v>
          </cell>
        </row>
        <row r="1118">
          <cell r="B1118" t="str">
            <v>Mag008t</v>
          </cell>
          <cell r="D1118" t="str">
            <v>Tapijt</v>
          </cell>
          <cell r="E1118">
            <v>8</v>
          </cell>
          <cell r="F1118">
            <v>0</v>
          </cell>
          <cell r="G1118">
            <v>0</v>
          </cell>
          <cell r="H1118">
            <v>0</v>
          </cell>
          <cell r="I1118">
            <v>0</v>
          </cell>
          <cell r="J1118">
            <v>0</v>
          </cell>
          <cell r="K1118">
            <v>0</v>
          </cell>
          <cell r="L1118">
            <v>0</v>
          </cell>
          <cell r="M1118">
            <v>0</v>
          </cell>
          <cell r="N1118">
            <v>0</v>
          </cell>
          <cell r="O1118">
            <v>0</v>
          </cell>
          <cell r="P1118">
            <v>0</v>
          </cell>
          <cell r="Q1118">
            <v>0</v>
          </cell>
          <cell r="R1118" t="str">
            <v>Mag008t</v>
          </cell>
          <cell r="S1118">
            <v>0.8</v>
          </cell>
        </row>
        <row r="1119">
          <cell r="B1119" t="str">
            <v>Mag009t</v>
          </cell>
          <cell r="D1119" t="str">
            <v>Tapijt</v>
          </cell>
          <cell r="E1119">
            <v>9</v>
          </cell>
          <cell r="F1119">
            <v>0</v>
          </cell>
          <cell r="G1119">
            <v>0</v>
          </cell>
          <cell r="H1119">
            <v>0</v>
          </cell>
          <cell r="I1119">
            <v>0</v>
          </cell>
          <cell r="J1119">
            <v>0</v>
          </cell>
          <cell r="K1119">
            <v>0</v>
          </cell>
          <cell r="L1119">
            <v>0</v>
          </cell>
          <cell r="M1119">
            <v>0</v>
          </cell>
          <cell r="N1119">
            <v>0</v>
          </cell>
          <cell r="O1119">
            <v>0</v>
          </cell>
          <cell r="P1119">
            <v>0</v>
          </cell>
          <cell r="Q1119">
            <v>0</v>
          </cell>
          <cell r="R1119" t="str">
            <v>Mag009t</v>
          </cell>
          <cell r="S1119">
            <v>0.8</v>
          </cell>
        </row>
        <row r="1120">
          <cell r="B1120" t="str">
            <v>Mag010t</v>
          </cell>
          <cell r="D1120" t="str">
            <v>Tapijt</v>
          </cell>
          <cell r="E1120">
            <v>10</v>
          </cell>
          <cell r="F1120">
            <v>0</v>
          </cell>
          <cell r="G1120">
            <v>0</v>
          </cell>
          <cell r="H1120">
            <v>0</v>
          </cell>
          <cell r="I1120">
            <v>0</v>
          </cell>
          <cell r="J1120">
            <v>0</v>
          </cell>
          <cell r="K1120">
            <v>0</v>
          </cell>
          <cell r="L1120">
            <v>0</v>
          </cell>
          <cell r="M1120">
            <v>0</v>
          </cell>
          <cell r="N1120">
            <v>0</v>
          </cell>
          <cell r="O1120">
            <v>0</v>
          </cell>
          <cell r="P1120">
            <v>0</v>
          </cell>
          <cell r="Q1120">
            <v>0</v>
          </cell>
          <cell r="R1120" t="str">
            <v>Mag010t</v>
          </cell>
          <cell r="S1120">
            <v>0.8</v>
          </cell>
        </row>
        <row r="1121">
          <cell r="B1121" t="str">
            <v>Mag011t</v>
          </cell>
          <cell r="D1121" t="str">
            <v>Tapijt</v>
          </cell>
          <cell r="E1121">
            <v>11</v>
          </cell>
          <cell r="F1121">
            <v>0</v>
          </cell>
          <cell r="G1121">
            <v>0</v>
          </cell>
          <cell r="H1121">
            <v>0</v>
          </cell>
          <cell r="I1121">
            <v>0</v>
          </cell>
          <cell r="J1121">
            <v>0</v>
          </cell>
          <cell r="K1121">
            <v>0</v>
          </cell>
          <cell r="L1121">
            <v>0</v>
          </cell>
          <cell r="M1121">
            <v>0</v>
          </cell>
          <cell r="N1121">
            <v>0</v>
          </cell>
          <cell r="O1121">
            <v>0</v>
          </cell>
          <cell r="P1121">
            <v>0</v>
          </cell>
          <cell r="Q1121">
            <v>0</v>
          </cell>
          <cell r="R1121" t="str">
            <v>Mag011t</v>
          </cell>
          <cell r="S1121">
            <v>0.8</v>
          </cell>
        </row>
        <row r="1123">
          <cell r="B1123" t="str">
            <v>Oef260l</v>
          </cell>
          <cell r="C1123" t="str">
            <v>Oefen/sportzaal</v>
          </cell>
          <cell r="D1123" t="str">
            <v>Lino/PVC</v>
          </cell>
          <cell r="E1123">
            <v>260</v>
          </cell>
          <cell r="F1123">
            <v>0.7809583333333332</v>
          </cell>
          <cell r="G1123">
            <v>1.95E-2</v>
          </cell>
          <cell r="H1123">
            <v>0</v>
          </cell>
          <cell r="I1123">
            <v>0</v>
          </cell>
          <cell r="J1123">
            <v>0</v>
          </cell>
          <cell r="K1123">
            <v>0</v>
          </cell>
          <cell r="L1123">
            <v>0</v>
          </cell>
          <cell r="M1123">
            <v>0</v>
          </cell>
          <cell r="N1123">
            <v>0</v>
          </cell>
          <cell r="O1123">
            <v>0</v>
          </cell>
          <cell r="P1123">
            <v>0.80045833333333327</v>
          </cell>
          <cell r="Q1123">
            <v>324.81390869814169</v>
          </cell>
          <cell r="R1123" t="str">
            <v>Oef260l</v>
          </cell>
          <cell r="S1123">
            <v>0.75</v>
          </cell>
        </row>
        <row r="1124">
          <cell r="B1124" t="str">
            <v>Oef260ln</v>
          </cell>
          <cell r="C1124" t="str">
            <v>Oefen/sportzaal, naloopronde</v>
          </cell>
          <cell r="D1124" t="str">
            <v>Lino/PVC</v>
          </cell>
          <cell r="E1124">
            <v>260</v>
          </cell>
          <cell r="F1124">
            <v>0.61677777777777765</v>
          </cell>
          <cell r="G1124">
            <v>0</v>
          </cell>
          <cell r="H1124">
            <v>0</v>
          </cell>
          <cell r="I1124">
            <v>0</v>
          </cell>
          <cell r="J1124">
            <v>0</v>
          </cell>
          <cell r="K1124">
            <v>0</v>
          </cell>
          <cell r="L1124">
            <v>0</v>
          </cell>
          <cell r="M1124">
            <v>0</v>
          </cell>
          <cell r="N1124">
            <v>0</v>
          </cell>
          <cell r="O1124">
            <v>0</v>
          </cell>
          <cell r="P1124">
            <v>0.61677777777777765</v>
          </cell>
          <cell r="Q1124">
            <v>421.54566744730687</v>
          </cell>
          <cell r="R1124" t="str">
            <v>Oef260ln</v>
          </cell>
          <cell r="S1124">
            <v>1.4</v>
          </cell>
        </row>
        <row r="1125">
          <cell r="B1125" t="str">
            <v>Oef156l</v>
          </cell>
          <cell r="C1125" t="str">
            <v>Oefen/sportzaal</v>
          </cell>
          <cell r="D1125" t="str">
            <v>Lino/PVC</v>
          </cell>
          <cell r="E1125">
            <v>156</v>
          </cell>
          <cell r="F1125">
            <v>1.3504168333333331</v>
          </cell>
          <cell r="G1125">
            <v>2.6598E-2</v>
          </cell>
          <cell r="H1125">
            <v>0</v>
          </cell>
          <cell r="I1125">
            <v>0</v>
          </cell>
          <cell r="J1125">
            <v>0</v>
          </cell>
          <cell r="K1125">
            <v>0</v>
          </cell>
          <cell r="L1125">
            <v>0</v>
          </cell>
          <cell r="M1125">
            <v>0</v>
          </cell>
          <cell r="N1125">
            <v>0</v>
          </cell>
          <cell r="O1125">
            <v>0</v>
          </cell>
          <cell r="P1125">
            <v>1.3770148333333332</v>
          </cell>
          <cell r="Q1125">
            <v>113.28853998062719</v>
          </cell>
          <cell r="R1125" t="str">
            <v>Oef156l</v>
          </cell>
          <cell r="S1125">
            <v>1.0229999999999999</v>
          </cell>
        </row>
        <row r="1126">
          <cell r="B1126" t="str">
            <v>Oef130l</v>
          </cell>
          <cell r="C1126" t="str">
            <v>Oefen/sportzaal</v>
          </cell>
          <cell r="D1126" t="str">
            <v>Lino/PVC</v>
          </cell>
          <cell r="E1126">
            <v>130</v>
          </cell>
          <cell r="F1126">
            <v>0.65680000000000005</v>
          </cell>
          <cell r="G1126">
            <v>2.0800000000000003E-2</v>
          </cell>
          <cell r="H1126">
            <v>0</v>
          </cell>
          <cell r="I1126">
            <v>0</v>
          </cell>
          <cell r="J1126">
            <v>0</v>
          </cell>
          <cell r="K1126">
            <v>0</v>
          </cell>
          <cell r="L1126">
            <v>0</v>
          </cell>
          <cell r="M1126">
            <v>0</v>
          </cell>
          <cell r="N1126">
            <v>0</v>
          </cell>
          <cell r="O1126">
            <v>0</v>
          </cell>
          <cell r="P1126">
            <v>0.67759999999999998</v>
          </cell>
          <cell r="Q1126">
            <v>191.85360094451005</v>
          </cell>
          <cell r="R1126" t="str">
            <v>Oef130l</v>
          </cell>
          <cell r="S1126">
            <v>0.8</v>
          </cell>
        </row>
        <row r="1127">
          <cell r="B1127" t="str">
            <v>Oef104l</v>
          </cell>
          <cell r="C1127" t="str">
            <v>Oefen/sportzaal</v>
          </cell>
          <cell r="D1127" t="str">
            <v>Lino/PVC</v>
          </cell>
          <cell r="E1127">
            <v>104</v>
          </cell>
          <cell r="F1127">
            <v>0.66040277777777767</v>
          </cell>
          <cell r="G1127">
            <v>2.2100000000000002E-2</v>
          </cell>
          <cell r="H1127">
            <v>0</v>
          </cell>
          <cell r="I1127">
            <v>0</v>
          </cell>
          <cell r="J1127">
            <v>0</v>
          </cell>
          <cell r="K1127">
            <v>0</v>
          </cell>
          <cell r="L1127">
            <v>0</v>
          </cell>
          <cell r="M1127">
            <v>0</v>
          </cell>
          <cell r="N1127">
            <v>0</v>
          </cell>
          <cell r="O1127">
            <v>0</v>
          </cell>
          <cell r="P1127">
            <v>0.68250277777777768</v>
          </cell>
          <cell r="Q1127">
            <v>152.38033219238019</v>
          </cell>
          <cell r="R1127" t="str">
            <v>Oef104l</v>
          </cell>
          <cell r="S1127">
            <v>0.85</v>
          </cell>
        </row>
        <row r="1128">
          <cell r="B1128" t="str">
            <v>Oef052l</v>
          </cell>
          <cell r="C1128" t="str">
            <v>Oefen/sportzaal</v>
          </cell>
          <cell r="D1128" t="str">
            <v>Lino/PVC</v>
          </cell>
          <cell r="E1128">
            <v>52</v>
          </cell>
          <cell r="F1128">
            <v>0.70467649999999993</v>
          </cell>
          <cell r="G1128">
            <v>2.6598E-2</v>
          </cell>
          <cell r="H1128">
            <v>0</v>
          </cell>
          <cell r="I1128">
            <v>0</v>
          </cell>
          <cell r="J1128">
            <v>0</v>
          </cell>
          <cell r="K1128">
            <v>0</v>
          </cell>
          <cell r="L1128">
            <v>0</v>
          </cell>
          <cell r="M1128">
            <v>0</v>
          </cell>
          <cell r="N1128">
            <v>0</v>
          </cell>
          <cell r="O1128">
            <v>0</v>
          </cell>
          <cell r="P1128">
            <v>0.73127449999999994</v>
          </cell>
          <cell r="Q1128">
            <v>71.108728664817392</v>
          </cell>
          <cell r="R1128" t="str">
            <v>Oef052l</v>
          </cell>
          <cell r="S1128">
            <v>1.0229999999999999</v>
          </cell>
        </row>
        <row r="1129">
          <cell r="B1129" t="str">
            <v>Oef026l</v>
          </cell>
          <cell r="C1129" t="str">
            <v>Oefen/sportzaal</v>
          </cell>
          <cell r="D1129" t="str">
            <v>Lino/PVC</v>
          </cell>
          <cell r="E1129">
            <v>26</v>
          </cell>
          <cell r="F1129">
            <v>0.19251574074074077</v>
          </cell>
          <cell r="G1129">
            <v>1.7100000000000001E-2</v>
          </cell>
          <cell r="H1129">
            <v>0</v>
          </cell>
          <cell r="I1129">
            <v>0</v>
          </cell>
          <cell r="J1129">
            <v>0</v>
          </cell>
          <cell r="K1129">
            <v>0</v>
          </cell>
          <cell r="L1129">
            <v>0</v>
          </cell>
          <cell r="M1129">
            <v>0</v>
          </cell>
          <cell r="N1129">
            <v>0</v>
          </cell>
          <cell r="O1129">
            <v>0</v>
          </cell>
          <cell r="P1129">
            <v>0.20961574074074071</v>
          </cell>
          <cell r="Q1129">
            <v>124.03648651633281</v>
          </cell>
          <cell r="R1129" t="str">
            <v>Oef026l</v>
          </cell>
          <cell r="S1129">
            <v>0.95</v>
          </cell>
        </row>
        <row r="1130">
          <cell r="B1130" t="str">
            <v>Oef012l</v>
          </cell>
          <cell r="C1130" t="str">
            <v>Oefen/sportzaal</v>
          </cell>
          <cell r="D1130" t="str">
            <v>Lino/PVC</v>
          </cell>
          <cell r="E1130">
            <v>12</v>
          </cell>
          <cell r="F1130">
            <v>0.12272222222222222</v>
          </cell>
          <cell r="G1130">
            <v>6.0000000000000001E-3</v>
          </cell>
          <cell r="H1130">
            <v>0</v>
          </cell>
          <cell r="I1130">
            <v>0</v>
          </cell>
          <cell r="J1130">
            <v>0</v>
          </cell>
          <cell r="K1130">
            <v>0</v>
          </cell>
          <cell r="L1130">
            <v>0</v>
          </cell>
          <cell r="M1130">
            <v>0</v>
          </cell>
          <cell r="N1130">
            <v>0</v>
          </cell>
          <cell r="O1130">
            <v>0</v>
          </cell>
          <cell r="P1130">
            <v>0.12872222222222221</v>
          </cell>
          <cell r="Q1130">
            <v>93.223996547259389</v>
          </cell>
          <cell r="R1130" t="str">
            <v>Oef012l</v>
          </cell>
          <cell r="S1130">
            <v>1</v>
          </cell>
        </row>
        <row r="1131">
          <cell r="B1131" t="str">
            <v>Oef052lz</v>
          </cell>
          <cell r="C1131" t="str">
            <v>Oefen/sportzaal, weekend</v>
          </cell>
          <cell r="D1131" t="str">
            <v>Lino/PVC</v>
          </cell>
          <cell r="E1131">
            <v>52</v>
          </cell>
          <cell r="F1131">
            <v>0.12335555555555554</v>
          </cell>
          <cell r="G1131">
            <v>0</v>
          </cell>
          <cell r="H1131">
            <v>0</v>
          </cell>
          <cell r="I1131">
            <v>0</v>
          </cell>
          <cell r="J1131">
            <v>0</v>
          </cell>
          <cell r="K1131">
            <v>0</v>
          </cell>
          <cell r="L1131">
            <v>0</v>
          </cell>
          <cell r="M1131">
            <v>0</v>
          </cell>
          <cell r="N1131">
            <v>0</v>
          </cell>
          <cell r="O1131">
            <v>0</v>
          </cell>
          <cell r="P1131">
            <v>0.12335555555555554</v>
          </cell>
          <cell r="Q1131">
            <v>421.54566744730687</v>
          </cell>
          <cell r="R1131" t="str">
            <v>Oef052lz</v>
          </cell>
          <cell r="S1131">
            <v>1.4</v>
          </cell>
        </row>
        <row r="1132">
          <cell r="B1132" t="str">
            <v>Oef001l</v>
          </cell>
          <cell r="D1132" t="str">
            <v>Lino/PVC</v>
          </cell>
          <cell r="E1132">
            <v>104</v>
          </cell>
          <cell r="F1132">
            <v>0.31231231231231232</v>
          </cell>
          <cell r="G1132">
            <v>0</v>
          </cell>
          <cell r="H1132">
            <v>0</v>
          </cell>
          <cell r="I1132">
            <v>0</v>
          </cell>
          <cell r="J1132">
            <v>0</v>
          </cell>
          <cell r="K1132">
            <v>0</v>
          </cell>
          <cell r="L1132">
            <v>0</v>
          </cell>
          <cell r="M1132">
            <v>0</v>
          </cell>
          <cell r="N1132">
            <v>0</v>
          </cell>
          <cell r="O1132">
            <v>0</v>
          </cell>
          <cell r="P1132">
            <v>0.31231231231231232</v>
          </cell>
          <cell r="Q1132">
            <v>333</v>
          </cell>
          <cell r="R1132" t="str">
            <v>Oef001l</v>
          </cell>
          <cell r="S1132">
            <v>0.2574002574002574</v>
          </cell>
        </row>
        <row r="1133">
          <cell r="B1133" t="str">
            <v>Oef002l</v>
          </cell>
          <cell r="D1133" t="str">
            <v>Lino/PVC</v>
          </cell>
          <cell r="E1133">
            <v>2</v>
          </cell>
          <cell r="F1133">
            <v>0</v>
          </cell>
          <cell r="G1133">
            <v>0</v>
          </cell>
          <cell r="H1133">
            <v>0</v>
          </cell>
          <cell r="I1133">
            <v>0</v>
          </cell>
          <cell r="J1133">
            <v>0</v>
          </cell>
          <cell r="K1133">
            <v>0</v>
          </cell>
          <cell r="L1133">
            <v>0</v>
          </cell>
          <cell r="M1133">
            <v>0</v>
          </cell>
          <cell r="N1133">
            <v>0</v>
          </cell>
          <cell r="O1133">
            <v>0</v>
          </cell>
          <cell r="P1133">
            <v>0</v>
          </cell>
          <cell r="Q1133">
            <v>0</v>
          </cell>
          <cell r="R1133" t="str">
            <v>Oef002l</v>
          </cell>
          <cell r="S1133">
            <v>0.8</v>
          </cell>
        </row>
        <row r="1134">
          <cell r="B1134" t="str">
            <v>Oef003l</v>
          </cell>
          <cell r="D1134" t="str">
            <v>Lino/PVC</v>
          </cell>
          <cell r="E1134">
            <v>3</v>
          </cell>
          <cell r="F1134">
            <v>0</v>
          </cell>
          <cell r="G1134">
            <v>0</v>
          </cell>
          <cell r="H1134">
            <v>0</v>
          </cell>
          <cell r="I1134">
            <v>0</v>
          </cell>
          <cell r="J1134">
            <v>0</v>
          </cell>
          <cell r="K1134">
            <v>0</v>
          </cell>
          <cell r="L1134">
            <v>0</v>
          </cell>
          <cell r="M1134">
            <v>0</v>
          </cell>
          <cell r="N1134">
            <v>0</v>
          </cell>
          <cell r="O1134">
            <v>0</v>
          </cell>
          <cell r="P1134">
            <v>0</v>
          </cell>
          <cell r="Q1134">
            <v>0</v>
          </cell>
          <cell r="R1134" t="str">
            <v>Oef003l</v>
          </cell>
          <cell r="S1134">
            <v>0.8</v>
          </cell>
        </row>
        <row r="1135">
          <cell r="B1135" t="str">
            <v>Oef004l</v>
          </cell>
          <cell r="D1135" t="str">
            <v>Lino/PVC</v>
          </cell>
          <cell r="E1135">
            <v>4</v>
          </cell>
          <cell r="F1135">
            <v>0</v>
          </cell>
          <cell r="G1135">
            <v>0</v>
          </cell>
          <cell r="H1135">
            <v>0</v>
          </cell>
          <cell r="I1135">
            <v>0</v>
          </cell>
          <cell r="J1135">
            <v>0</v>
          </cell>
          <cell r="K1135">
            <v>0</v>
          </cell>
          <cell r="L1135">
            <v>0</v>
          </cell>
          <cell r="M1135">
            <v>0</v>
          </cell>
          <cell r="N1135">
            <v>0</v>
          </cell>
          <cell r="O1135">
            <v>0</v>
          </cell>
          <cell r="P1135">
            <v>0</v>
          </cell>
          <cell r="Q1135">
            <v>0</v>
          </cell>
          <cell r="R1135" t="str">
            <v>Oef004l</v>
          </cell>
          <cell r="S1135">
            <v>0.8</v>
          </cell>
        </row>
        <row r="1136">
          <cell r="B1136" t="str">
            <v>Oef005l</v>
          </cell>
          <cell r="D1136" t="str">
            <v>Lino/PVC</v>
          </cell>
          <cell r="E1136">
            <v>260</v>
          </cell>
          <cell r="F1136">
            <v>0.83302222222222222</v>
          </cell>
          <cell r="G1136">
            <v>2.0800000000000003E-2</v>
          </cell>
          <cell r="H1136">
            <v>0</v>
          </cell>
          <cell r="I1136">
            <v>0</v>
          </cell>
          <cell r="J1136">
            <v>0</v>
          </cell>
          <cell r="K1136">
            <v>0</v>
          </cell>
          <cell r="L1136">
            <v>0</v>
          </cell>
          <cell r="M1136">
            <v>0</v>
          </cell>
          <cell r="N1136">
            <v>0</v>
          </cell>
          <cell r="O1136">
            <v>0</v>
          </cell>
          <cell r="P1136">
            <v>0.85382222222222215</v>
          </cell>
          <cell r="Q1136">
            <v>304.51303940450788</v>
          </cell>
          <cell r="R1136" t="str">
            <v>Oef005l</v>
          </cell>
          <cell r="S1136">
            <v>0.8</v>
          </cell>
        </row>
        <row r="1137">
          <cell r="B1137" t="str">
            <v>Oef006l</v>
          </cell>
          <cell r="D1137" t="str">
            <v>Lino/PVC</v>
          </cell>
          <cell r="E1137">
            <v>6</v>
          </cell>
          <cell r="F1137">
            <v>0</v>
          </cell>
          <cell r="G1137">
            <v>0</v>
          </cell>
          <cell r="H1137">
            <v>0</v>
          </cell>
          <cell r="I1137">
            <v>0</v>
          </cell>
          <cell r="J1137">
            <v>0</v>
          </cell>
          <cell r="K1137">
            <v>0</v>
          </cell>
          <cell r="L1137">
            <v>0</v>
          </cell>
          <cell r="M1137">
            <v>0</v>
          </cell>
          <cell r="N1137">
            <v>0</v>
          </cell>
          <cell r="O1137">
            <v>0</v>
          </cell>
          <cell r="P1137">
            <v>0</v>
          </cell>
          <cell r="Q1137">
            <v>0</v>
          </cell>
          <cell r="R1137" t="str">
            <v>Oef006l</v>
          </cell>
          <cell r="S1137">
            <v>0.8</v>
          </cell>
        </row>
        <row r="1138">
          <cell r="B1138" t="str">
            <v>Oef007l</v>
          </cell>
          <cell r="D1138" t="str">
            <v>Lino/PVC</v>
          </cell>
          <cell r="E1138">
            <v>7</v>
          </cell>
          <cell r="F1138">
            <v>0</v>
          </cell>
          <cell r="G1138">
            <v>0</v>
          </cell>
          <cell r="H1138">
            <v>0</v>
          </cell>
          <cell r="I1138">
            <v>0</v>
          </cell>
          <cell r="J1138">
            <v>0</v>
          </cell>
          <cell r="K1138">
            <v>0</v>
          </cell>
          <cell r="L1138">
            <v>0</v>
          </cell>
          <cell r="M1138">
            <v>0</v>
          </cell>
          <cell r="N1138">
            <v>0</v>
          </cell>
          <cell r="O1138">
            <v>0</v>
          </cell>
          <cell r="P1138">
            <v>0</v>
          </cell>
          <cell r="Q1138">
            <v>0</v>
          </cell>
          <cell r="R1138" t="str">
            <v>Oef007l</v>
          </cell>
          <cell r="S1138">
            <v>0.8</v>
          </cell>
        </row>
        <row r="1139">
          <cell r="B1139" t="str">
            <v>Oef008l</v>
          </cell>
          <cell r="D1139" t="str">
            <v>Lino/PVC</v>
          </cell>
          <cell r="E1139">
            <v>8</v>
          </cell>
          <cell r="F1139">
            <v>0</v>
          </cell>
          <cell r="G1139">
            <v>0</v>
          </cell>
          <cell r="H1139">
            <v>0</v>
          </cell>
          <cell r="I1139">
            <v>0</v>
          </cell>
          <cell r="J1139">
            <v>0</v>
          </cell>
          <cell r="K1139">
            <v>0</v>
          </cell>
          <cell r="L1139">
            <v>0</v>
          </cell>
          <cell r="M1139">
            <v>0</v>
          </cell>
          <cell r="N1139">
            <v>0</v>
          </cell>
          <cell r="O1139">
            <v>0</v>
          </cell>
          <cell r="P1139">
            <v>0</v>
          </cell>
          <cell r="Q1139">
            <v>0</v>
          </cell>
          <cell r="R1139" t="str">
            <v>Oef008l</v>
          </cell>
          <cell r="S1139">
            <v>0.8</v>
          </cell>
        </row>
        <row r="1140">
          <cell r="B1140" t="str">
            <v>Oef009l</v>
          </cell>
          <cell r="D1140" t="str">
            <v>Lino/PVC</v>
          </cell>
          <cell r="E1140">
            <v>9</v>
          </cell>
          <cell r="F1140">
            <v>0</v>
          </cell>
          <cell r="G1140">
            <v>0</v>
          </cell>
          <cell r="H1140">
            <v>0</v>
          </cell>
          <cell r="I1140">
            <v>0</v>
          </cell>
          <cell r="J1140">
            <v>0</v>
          </cell>
          <cell r="K1140">
            <v>0</v>
          </cell>
          <cell r="L1140">
            <v>0</v>
          </cell>
          <cell r="M1140">
            <v>0</v>
          </cell>
          <cell r="N1140">
            <v>0</v>
          </cell>
          <cell r="O1140">
            <v>0</v>
          </cell>
          <cell r="P1140">
            <v>0</v>
          </cell>
          <cell r="Q1140">
            <v>0</v>
          </cell>
          <cell r="R1140" t="str">
            <v>Oef009l</v>
          </cell>
          <cell r="S1140">
            <v>0.8</v>
          </cell>
        </row>
        <row r="1141">
          <cell r="B1141" t="str">
            <v>Oef010l</v>
          </cell>
          <cell r="D1141" t="str">
            <v>Lino/PVC</v>
          </cell>
          <cell r="E1141">
            <v>10</v>
          </cell>
          <cell r="F1141">
            <v>0</v>
          </cell>
          <cell r="G1141">
            <v>0</v>
          </cell>
          <cell r="H1141">
            <v>0</v>
          </cell>
          <cell r="I1141">
            <v>0</v>
          </cell>
          <cell r="J1141">
            <v>0</v>
          </cell>
          <cell r="K1141">
            <v>0</v>
          </cell>
          <cell r="L1141">
            <v>0</v>
          </cell>
          <cell r="M1141">
            <v>0</v>
          </cell>
          <cell r="N1141">
            <v>0</v>
          </cell>
          <cell r="O1141">
            <v>0</v>
          </cell>
          <cell r="P1141">
            <v>0</v>
          </cell>
          <cell r="Q1141">
            <v>0</v>
          </cell>
          <cell r="R1141" t="str">
            <v>Oef010l</v>
          </cell>
          <cell r="S1141">
            <v>0.8</v>
          </cell>
        </row>
        <row r="1142">
          <cell r="B1142" t="str">
            <v>Oef011l</v>
          </cell>
          <cell r="D1142" t="str">
            <v>Lino/PVC</v>
          </cell>
          <cell r="E1142">
            <v>11</v>
          </cell>
          <cell r="F1142">
            <v>0</v>
          </cell>
          <cell r="G1142">
            <v>0</v>
          </cell>
          <cell r="H1142">
            <v>0</v>
          </cell>
          <cell r="I1142">
            <v>0</v>
          </cell>
          <cell r="J1142">
            <v>0</v>
          </cell>
          <cell r="K1142">
            <v>0</v>
          </cell>
          <cell r="L1142">
            <v>0</v>
          </cell>
          <cell r="M1142">
            <v>0</v>
          </cell>
          <cell r="N1142">
            <v>0</v>
          </cell>
          <cell r="O1142">
            <v>0</v>
          </cell>
          <cell r="P1142">
            <v>0</v>
          </cell>
          <cell r="Q1142">
            <v>0</v>
          </cell>
          <cell r="R1142" t="str">
            <v>Oef011l</v>
          </cell>
          <cell r="S1142">
            <v>0.8</v>
          </cell>
        </row>
        <row r="1144">
          <cell r="B1144" t="str">
            <v>Ope260l</v>
          </cell>
          <cell r="C1144" t="str">
            <v>OK</v>
          </cell>
          <cell r="D1144" t="str">
            <v>Lino/PVC</v>
          </cell>
          <cell r="E1144">
            <v>260</v>
          </cell>
          <cell r="F1144">
            <v>4.1163333333333334</v>
          </cell>
          <cell r="G1144">
            <v>0.15789583333333335</v>
          </cell>
          <cell r="H1144">
            <v>0</v>
          </cell>
          <cell r="I1144">
            <v>0</v>
          </cell>
          <cell r="J1144">
            <v>0</v>
          </cell>
          <cell r="K1144">
            <v>0</v>
          </cell>
          <cell r="L1144">
            <v>0</v>
          </cell>
          <cell r="M1144">
            <v>0</v>
          </cell>
          <cell r="N1144">
            <v>0</v>
          </cell>
          <cell r="O1144">
            <v>0</v>
          </cell>
          <cell r="P1144">
            <v>4.2742291666666663</v>
          </cell>
          <cell r="Q1144">
            <v>60.829681765230575</v>
          </cell>
          <cell r="R1144" t="str">
            <v>Ope260l</v>
          </cell>
          <cell r="S1144">
            <v>1.325</v>
          </cell>
        </row>
        <row r="1145">
          <cell r="B1145" t="str">
            <v>Ope260ln</v>
          </cell>
          <cell r="C1145" t="str">
            <v>OK, naloopronde</v>
          </cell>
          <cell r="D1145" t="str">
            <v>Lino/PVC</v>
          </cell>
          <cell r="E1145">
            <v>260</v>
          </cell>
          <cell r="F1145">
            <v>3.1278090277777775</v>
          </cell>
          <cell r="G1145">
            <v>0</v>
          </cell>
          <cell r="H1145">
            <v>0</v>
          </cell>
          <cell r="I1145">
            <v>0</v>
          </cell>
          <cell r="J1145">
            <v>0</v>
          </cell>
          <cell r="K1145">
            <v>0</v>
          </cell>
          <cell r="L1145">
            <v>0</v>
          </cell>
          <cell r="M1145">
            <v>0</v>
          </cell>
          <cell r="N1145">
            <v>0</v>
          </cell>
          <cell r="O1145">
            <v>0</v>
          </cell>
          <cell r="P1145">
            <v>3.1278090277777775</v>
          </cell>
          <cell r="Q1145">
            <v>83.125279609773003</v>
          </cell>
          <cell r="R1145" t="str">
            <v>Ope260ln</v>
          </cell>
          <cell r="S1145">
            <v>1.33</v>
          </cell>
        </row>
        <row r="1146">
          <cell r="B1146" t="str">
            <v>Ope156l</v>
          </cell>
          <cell r="C1146" t="str">
            <v>OK</v>
          </cell>
          <cell r="D1146" t="str">
            <v>Lino/PVC</v>
          </cell>
          <cell r="E1146">
            <v>156</v>
          </cell>
          <cell r="F1146">
            <v>2.6949027777777776</v>
          </cell>
          <cell r="G1146">
            <v>0.15789583333333335</v>
          </cell>
          <cell r="H1146">
            <v>0</v>
          </cell>
          <cell r="I1146">
            <v>0</v>
          </cell>
          <cell r="J1146">
            <v>0</v>
          </cell>
          <cell r="K1146">
            <v>0</v>
          </cell>
          <cell r="L1146">
            <v>0</v>
          </cell>
          <cell r="M1146">
            <v>0</v>
          </cell>
          <cell r="N1146">
            <v>0</v>
          </cell>
          <cell r="O1146">
            <v>0</v>
          </cell>
          <cell r="P1146">
            <v>2.852798611111111</v>
          </cell>
          <cell r="Q1146">
            <v>54.683144962427249</v>
          </cell>
          <cell r="R1146" t="str">
            <v>Ope156l</v>
          </cell>
          <cell r="S1146">
            <v>1.325</v>
          </cell>
        </row>
        <row r="1147">
          <cell r="B1147" t="str">
            <v>Ope130l</v>
          </cell>
          <cell r="C1147" t="str">
            <v>OK</v>
          </cell>
          <cell r="D1147" t="str">
            <v>Lino/PVC</v>
          </cell>
          <cell r="E1147">
            <v>130</v>
          </cell>
          <cell r="F1147">
            <v>2.5129557291666669</v>
          </cell>
          <cell r="G1147">
            <v>0.16385416666666666</v>
          </cell>
          <cell r="H1147">
            <v>0</v>
          </cell>
          <cell r="I1147">
            <v>0</v>
          </cell>
          <cell r="J1147">
            <v>0</v>
          </cell>
          <cell r="K1147">
            <v>0</v>
          </cell>
          <cell r="L1147">
            <v>0</v>
          </cell>
          <cell r="M1147">
            <v>0</v>
          </cell>
          <cell r="N1147">
            <v>0</v>
          </cell>
          <cell r="O1147">
            <v>0</v>
          </cell>
          <cell r="P1147">
            <v>2.6768098958333337</v>
          </cell>
          <cell r="Q1147">
            <v>48.565271744682086</v>
          </cell>
          <cell r="R1147" t="str">
            <v>Ope130l</v>
          </cell>
          <cell r="S1147">
            <v>1.375</v>
          </cell>
        </row>
        <row r="1148">
          <cell r="B1148" t="str">
            <v>Ope104l</v>
          </cell>
          <cell r="C1148" t="str">
            <v>OK</v>
          </cell>
          <cell r="D1148" t="str">
            <v>Lino/PVC</v>
          </cell>
          <cell r="E1148">
            <v>104</v>
          </cell>
          <cell r="F1148">
            <v>2.3103802083333331</v>
          </cell>
          <cell r="G1148">
            <v>0.16981250000000003</v>
          </cell>
          <cell r="H1148">
            <v>0</v>
          </cell>
          <cell r="I1148">
            <v>0</v>
          </cell>
          <cell r="J1148">
            <v>0</v>
          </cell>
          <cell r="K1148">
            <v>0</v>
          </cell>
          <cell r="L1148">
            <v>0</v>
          </cell>
          <cell r="M1148">
            <v>0</v>
          </cell>
          <cell r="N1148">
            <v>0</v>
          </cell>
          <cell r="O1148">
            <v>0</v>
          </cell>
          <cell r="P1148">
            <v>2.4801927083333331</v>
          </cell>
          <cell r="Q1148">
            <v>41.932225528510266</v>
          </cell>
          <cell r="R1148" t="str">
            <v>Ope104l</v>
          </cell>
          <cell r="S1148">
            <v>1.425</v>
          </cell>
        </row>
        <row r="1149">
          <cell r="B1149" t="str">
            <v>Ope052l</v>
          </cell>
          <cell r="C1149" t="str">
            <v>OK</v>
          </cell>
          <cell r="D1149" t="str">
            <v>Lino/PVC</v>
          </cell>
          <cell r="E1149">
            <v>52</v>
          </cell>
          <cell r="F1149">
            <v>1.4487763888888892</v>
          </cell>
          <cell r="G1149">
            <v>0.15849166666666667</v>
          </cell>
          <cell r="H1149">
            <v>0</v>
          </cell>
          <cell r="I1149">
            <v>0</v>
          </cell>
          <cell r="J1149">
            <v>0</v>
          </cell>
          <cell r="K1149">
            <v>0</v>
          </cell>
          <cell r="L1149">
            <v>0</v>
          </cell>
          <cell r="M1149">
            <v>0</v>
          </cell>
          <cell r="N1149">
            <v>0</v>
          </cell>
          <cell r="O1149">
            <v>0</v>
          </cell>
          <cell r="P1149">
            <v>1.6072680555555556</v>
          </cell>
          <cell r="Q1149">
            <v>32.353035214170355</v>
          </cell>
          <cell r="R1149" t="str">
            <v>Ope052l</v>
          </cell>
          <cell r="S1149">
            <v>1.33</v>
          </cell>
        </row>
        <row r="1150">
          <cell r="B1150" t="str">
            <v>Ope026l</v>
          </cell>
          <cell r="C1150" t="str">
            <v>OK</v>
          </cell>
          <cell r="D1150" t="str">
            <v>Lino/PVC</v>
          </cell>
          <cell r="E1150">
            <v>26</v>
          </cell>
          <cell r="F1150">
            <v>0.92643749999999991</v>
          </cell>
          <cell r="G1150">
            <v>0.11945833333333333</v>
          </cell>
          <cell r="H1150">
            <v>0</v>
          </cell>
          <cell r="I1150">
            <v>0</v>
          </cell>
          <cell r="J1150">
            <v>0</v>
          </cell>
          <cell r="K1150">
            <v>0</v>
          </cell>
          <cell r="L1150">
            <v>0</v>
          </cell>
          <cell r="M1150">
            <v>0</v>
          </cell>
          <cell r="N1150">
            <v>0</v>
          </cell>
          <cell r="O1150">
            <v>0</v>
          </cell>
          <cell r="P1150">
            <v>1.0458958333333332</v>
          </cell>
          <cell r="Q1150">
            <v>24.859072167001973</v>
          </cell>
          <cell r="R1150" t="str">
            <v>Ope026l</v>
          </cell>
          <cell r="S1150">
            <v>1.5249999999999999</v>
          </cell>
        </row>
        <row r="1151">
          <cell r="B1151" t="str">
            <v>Ope012l</v>
          </cell>
          <cell r="C1151" t="str">
            <v>OK</v>
          </cell>
          <cell r="D1151" t="str">
            <v>Lino/PVC</v>
          </cell>
          <cell r="E1151">
            <v>12</v>
          </cell>
          <cell r="F1151">
            <v>0.50925000000000009</v>
          </cell>
          <cell r="G1151">
            <v>4.3312499999999997E-2</v>
          </cell>
          <cell r="H1151">
            <v>0</v>
          </cell>
          <cell r="I1151">
            <v>0</v>
          </cell>
          <cell r="J1151">
            <v>0</v>
          </cell>
          <cell r="K1151">
            <v>0</v>
          </cell>
          <cell r="L1151">
            <v>0</v>
          </cell>
          <cell r="M1151">
            <v>0</v>
          </cell>
          <cell r="N1151">
            <v>0</v>
          </cell>
          <cell r="O1151">
            <v>0</v>
          </cell>
          <cell r="P1151">
            <v>0.55256250000000007</v>
          </cell>
          <cell r="Q1151">
            <v>21.717000339328127</v>
          </cell>
          <cell r="R1151" t="str">
            <v>Ope012l</v>
          </cell>
          <cell r="S1151">
            <v>1.575</v>
          </cell>
        </row>
        <row r="1152">
          <cell r="B1152" t="str">
            <v>Ope052lz</v>
          </cell>
          <cell r="C1152" t="str">
            <v>OK, weekend</v>
          </cell>
          <cell r="D1152" t="str">
            <v>Lino/PVC</v>
          </cell>
          <cell r="E1152">
            <v>52</v>
          </cell>
          <cell r="F1152">
            <v>0.62556180555555552</v>
          </cell>
          <cell r="G1152">
            <v>0</v>
          </cell>
          <cell r="H1152">
            <v>0</v>
          </cell>
          <cell r="I1152">
            <v>0</v>
          </cell>
          <cell r="J1152">
            <v>0</v>
          </cell>
          <cell r="K1152">
            <v>0</v>
          </cell>
          <cell r="L1152">
            <v>0</v>
          </cell>
          <cell r="M1152">
            <v>0</v>
          </cell>
          <cell r="N1152">
            <v>0</v>
          </cell>
          <cell r="O1152">
            <v>0</v>
          </cell>
          <cell r="P1152">
            <v>0.62556180555555552</v>
          </cell>
          <cell r="Q1152">
            <v>83.125279609773003</v>
          </cell>
          <cell r="R1152" t="str">
            <v>Ope052lz</v>
          </cell>
          <cell r="S1152">
            <v>1.33</v>
          </cell>
        </row>
        <row r="1153">
          <cell r="B1153" t="str">
            <v>Ope001l</v>
          </cell>
          <cell r="D1153" t="str">
            <v>Lino/PVC</v>
          </cell>
          <cell r="E1153">
            <v>1</v>
          </cell>
          <cell r="F1153">
            <v>0</v>
          </cell>
          <cell r="G1153">
            <v>0</v>
          </cell>
          <cell r="H1153">
            <v>0</v>
          </cell>
          <cell r="I1153">
            <v>0</v>
          </cell>
          <cell r="J1153">
            <v>0</v>
          </cell>
          <cell r="K1153">
            <v>0</v>
          </cell>
          <cell r="L1153">
            <v>0</v>
          </cell>
          <cell r="M1153">
            <v>0</v>
          </cell>
          <cell r="N1153">
            <v>0</v>
          </cell>
          <cell r="O1153">
            <v>0</v>
          </cell>
          <cell r="P1153">
            <v>0</v>
          </cell>
          <cell r="Q1153">
            <v>0</v>
          </cell>
          <cell r="R1153" t="str">
            <v>Ope001l</v>
          </cell>
          <cell r="S1153">
            <v>0.8</v>
          </cell>
        </row>
        <row r="1154">
          <cell r="B1154" t="str">
            <v>Ope002l</v>
          </cell>
          <cell r="D1154" t="str">
            <v>Lino/PVC</v>
          </cell>
          <cell r="E1154">
            <v>2</v>
          </cell>
          <cell r="F1154">
            <v>0</v>
          </cell>
          <cell r="G1154">
            <v>0</v>
          </cell>
          <cell r="H1154">
            <v>0</v>
          </cell>
          <cell r="I1154">
            <v>0</v>
          </cell>
          <cell r="J1154">
            <v>0</v>
          </cell>
          <cell r="K1154">
            <v>0</v>
          </cell>
          <cell r="L1154">
            <v>0</v>
          </cell>
          <cell r="M1154">
            <v>0</v>
          </cell>
          <cell r="N1154">
            <v>0</v>
          </cell>
          <cell r="O1154">
            <v>0</v>
          </cell>
          <cell r="P1154">
            <v>0</v>
          </cell>
          <cell r="Q1154">
            <v>0</v>
          </cell>
          <cell r="R1154" t="str">
            <v>Ope002l</v>
          </cell>
          <cell r="S1154">
            <v>0.8</v>
          </cell>
        </row>
        <row r="1155">
          <cell r="B1155" t="str">
            <v>Ope003l</v>
          </cell>
          <cell r="D1155" t="str">
            <v>Lino/PVC</v>
          </cell>
          <cell r="E1155">
            <v>3</v>
          </cell>
          <cell r="F1155">
            <v>0</v>
          </cell>
          <cell r="G1155">
            <v>0</v>
          </cell>
          <cell r="H1155">
            <v>0</v>
          </cell>
          <cell r="I1155">
            <v>0</v>
          </cell>
          <cell r="J1155">
            <v>0</v>
          </cell>
          <cell r="K1155">
            <v>0</v>
          </cell>
          <cell r="L1155">
            <v>0</v>
          </cell>
          <cell r="M1155">
            <v>0</v>
          </cell>
          <cell r="N1155">
            <v>0</v>
          </cell>
          <cell r="O1155">
            <v>0</v>
          </cell>
          <cell r="P1155">
            <v>0</v>
          </cell>
          <cell r="Q1155">
            <v>0</v>
          </cell>
          <cell r="R1155" t="str">
            <v>Ope003l</v>
          </cell>
          <cell r="S1155">
            <v>0.8</v>
          </cell>
        </row>
        <row r="1156">
          <cell r="B1156" t="str">
            <v>Ope004l</v>
          </cell>
          <cell r="D1156" t="str">
            <v>Lino/PVC</v>
          </cell>
          <cell r="E1156">
            <v>4</v>
          </cell>
          <cell r="F1156">
            <v>0</v>
          </cell>
          <cell r="G1156">
            <v>0</v>
          </cell>
          <cell r="H1156">
            <v>0</v>
          </cell>
          <cell r="I1156">
            <v>0</v>
          </cell>
          <cell r="J1156">
            <v>0</v>
          </cell>
          <cell r="K1156">
            <v>0</v>
          </cell>
          <cell r="L1156">
            <v>0</v>
          </cell>
          <cell r="M1156">
            <v>0</v>
          </cell>
          <cell r="N1156">
            <v>0</v>
          </cell>
          <cell r="O1156">
            <v>0</v>
          </cell>
          <cell r="P1156">
            <v>0</v>
          </cell>
          <cell r="Q1156">
            <v>0</v>
          </cell>
          <cell r="R1156" t="str">
            <v>Ope004l</v>
          </cell>
          <cell r="S1156">
            <v>0.8</v>
          </cell>
        </row>
        <row r="1157">
          <cell r="B1157" t="str">
            <v>Ope005l</v>
          </cell>
          <cell r="D1157" t="str">
            <v>Lino/PVC</v>
          </cell>
          <cell r="E1157">
            <v>5</v>
          </cell>
          <cell r="F1157">
            <v>0</v>
          </cell>
          <cell r="G1157">
            <v>0</v>
          </cell>
          <cell r="H1157">
            <v>0</v>
          </cell>
          <cell r="I1157">
            <v>0</v>
          </cell>
          <cell r="J1157">
            <v>0</v>
          </cell>
          <cell r="K1157">
            <v>0</v>
          </cell>
          <cell r="L1157">
            <v>0</v>
          </cell>
          <cell r="M1157">
            <v>0</v>
          </cell>
          <cell r="N1157">
            <v>0</v>
          </cell>
          <cell r="O1157">
            <v>0</v>
          </cell>
          <cell r="P1157">
            <v>0</v>
          </cell>
          <cell r="Q1157">
            <v>0</v>
          </cell>
          <cell r="R1157" t="str">
            <v>Ope005l</v>
          </cell>
          <cell r="S1157">
            <v>0.8</v>
          </cell>
        </row>
        <row r="1158">
          <cell r="B1158" t="str">
            <v>Ope006l</v>
          </cell>
          <cell r="D1158" t="str">
            <v>Lino/PVC</v>
          </cell>
          <cell r="E1158">
            <v>6</v>
          </cell>
          <cell r="F1158">
            <v>0</v>
          </cell>
          <cell r="G1158">
            <v>0</v>
          </cell>
          <cell r="H1158">
            <v>0</v>
          </cell>
          <cell r="I1158">
            <v>0</v>
          </cell>
          <cell r="J1158">
            <v>0</v>
          </cell>
          <cell r="K1158">
            <v>0</v>
          </cell>
          <cell r="L1158">
            <v>0</v>
          </cell>
          <cell r="M1158">
            <v>0</v>
          </cell>
          <cell r="N1158">
            <v>0</v>
          </cell>
          <cell r="O1158">
            <v>0</v>
          </cell>
          <cell r="P1158">
            <v>0</v>
          </cell>
          <cell r="Q1158">
            <v>0</v>
          </cell>
          <cell r="R1158" t="str">
            <v>Ope006l</v>
          </cell>
          <cell r="S1158">
            <v>0.8</v>
          </cell>
        </row>
        <row r="1159">
          <cell r="B1159" t="str">
            <v>Ope007l</v>
          </cell>
          <cell r="D1159" t="str">
            <v>Lino/PVC</v>
          </cell>
          <cell r="E1159">
            <v>7</v>
          </cell>
          <cell r="F1159">
            <v>0</v>
          </cell>
          <cell r="G1159">
            <v>0</v>
          </cell>
          <cell r="H1159">
            <v>0</v>
          </cell>
          <cell r="I1159">
            <v>0</v>
          </cell>
          <cell r="J1159">
            <v>0</v>
          </cell>
          <cell r="K1159">
            <v>0</v>
          </cell>
          <cell r="L1159">
            <v>0</v>
          </cell>
          <cell r="M1159">
            <v>0</v>
          </cell>
          <cell r="N1159">
            <v>0</v>
          </cell>
          <cell r="O1159">
            <v>0</v>
          </cell>
          <cell r="P1159">
            <v>0</v>
          </cell>
          <cell r="Q1159">
            <v>0</v>
          </cell>
          <cell r="R1159" t="str">
            <v>Ope007l</v>
          </cell>
          <cell r="S1159">
            <v>0.8</v>
          </cell>
        </row>
        <row r="1160">
          <cell r="B1160" t="str">
            <v>Ope008l</v>
          </cell>
          <cell r="D1160" t="str">
            <v>Lino/PVC</v>
          </cell>
          <cell r="E1160">
            <v>8</v>
          </cell>
          <cell r="F1160">
            <v>0</v>
          </cell>
          <cell r="G1160">
            <v>0</v>
          </cell>
          <cell r="H1160">
            <v>0</v>
          </cell>
          <cell r="I1160">
            <v>0</v>
          </cell>
          <cell r="J1160">
            <v>0</v>
          </cell>
          <cell r="K1160">
            <v>0</v>
          </cell>
          <cell r="L1160">
            <v>0</v>
          </cell>
          <cell r="M1160">
            <v>0</v>
          </cell>
          <cell r="N1160">
            <v>0</v>
          </cell>
          <cell r="O1160">
            <v>0</v>
          </cell>
          <cell r="P1160">
            <v>0</v>
          </cell>
          <cell r="Q1160">
            <v>0</v>
          </cell>
          <cell r="R1160" t="str">
            <v>Ope008l</v>
          </cell>
          <cell r="S1160">
            <v>0.8</v>
          </cell>
        </row>
        <row r="1161">
          <cell r="B1161" t="str">
            <v>Ope009l</v>
          </cell>
          <cell r="D1161" t="str">
            <v>Lino/PVC</v>
          </cell>
          <cell r="E1161">
            <v>9</v>
          </cell>
          <cell r="F1161">
            <v>0</v>
          </cell>
          <cell r="G1161">
            <v>0</v>
          </cell>
          <cell r="H1161">
            <v>0</v>
          </cell>
          <cell r="I1161">
            <v>0</v>
          </cell>
          <cell r="J1161">
            <v>0</v>
          </cell>
          <cell r="K1161">
            <v>0</v>
          </cell>
          <cell r="L1161">
            <v>0</v>
          </cell>
          <cell r="M1161">
            <v>0</v>
          </cell>
          <cell r="N1161">
            <v>0</v>
          </cell>
          <cell r="O1161">
            <v>0</v>
          </cell>
          <cell r="P1161">
            <v>0</v>
          </cell>
          <cell r="Q1161">
            <v>0</v>
          </cell>
          <cell r="R1161" t="str">
            <v>Ope009l</v>
          </cell>
          <cell r="S1161">
            <v>0.8</v>
          </cell>
        </row>
        <row r="1162">
          <cell r="B1162" t="str">
            <v>Ope010l</v>
          </cell>
          <cell r="D1162" t="str">
            <v>Lino/PVC</v>
          </cell>
          <cell r="E1162">
            <v>10</v>
          </cell>
          <cell r="F1162">
            <v>0</v>
          </cell>
          <cell r="G1162">
            <v>0</v>
          </cell>
          <cell r="H1162">
            <v>0</v>
          </cell>
          <cell r="I1162">
            <v>0</v>
          </cell>
          <cell r="J1162">
            <v>0</v>
          </cell>
          <cell r="K1162">
            <v>0</v>
          </cell>
          <cell r="L1162">
            <v>0</v>
          </cell>
          <cell r="M1162">
            <v>0</v>
          </cell>
          <cell r="N1162">
            <v>0</v>
          </cell>
          <cell r="O1162">
            <v>0</v>
          </cell>
          <cell r="P1162">
            <v>0</v>
          </cell>
          <cell r="Q1162">
            <v>0</v>
          </cell>
          <cell r="R1162" t="str">
            <v>Ope010l</v>
          </cell>
          <cell r="S1162">
            <v>0.8</v>
          </cell>
        </row>
        <row r="1163">
          <cell r="B1163" t="str">
            <v>Ope011l</v>
          </cell>
          <cell r="D1163" t="str">
            <v>Lino/PVC</v>
          </cell>
          <cell r="E1163">
            <v>11</v>
          </cell>
          <cell r="F1163">
            <v>0</v>
          </cell>
          <cell r="G1163">
            <v>0</v>
          </cell>
          <cell r="H1163">
            <v>0</v>
          </cell>
          <cell r="I1163">
            <v>0</v>
          </cell>
          <cell r="J1163">
            <v>0</v>
          </cell>
          <cell r="K1163">
            <v>0</v>
          </cell>
          <cell r="L1163">
            <v>0</v>
          </cell>
          <cell r="M1163">
            <v>0</v>
          </cell>
          <cell r="N1163">
            <v>0</v>
          </cell>
          <cell r="O1163">
            <v>0</v>
          </cell>
          <cell r="P1163">
            <v>0</v>
          </cell>
          <cell r="Q1163">
            <v>0</v>
          </cell>
          <cell r="R1163" t="str">
            <v>Ope011l</v>
          </cell>
          <cell r="S1163">
            <v>0.8</v>
          </cell>
        </row>
        <row r="1165">
          <cell r="B1165" t="str">
            <v>Ope260s</v>
          </cell>
          <cell r="C1165" t="str">
            <v>OK</v>
          </cell>
          <cell r="D1165" t="str">
            <v>Steen</v>
          </cell>
          <cell r="E1165">
            <v>260</v>
          </cell>
          <cell r="F1165">
            <v>4.0500833333333333</v>
          </cell>
          <cell r="G1165">
            <v>0.15789583333333335</v>
          </cell>
          <cell r="H1165">
            <v>0</v>
          </cell>
          <cell r="I1165">
            <v>0</v>
          </cell>
          <cell r="J1165">
            <v>0</v>
          </cell>
          <cell r="K1165">
            <v>0</v>
          </cell>
          <cell r="L1165">
            <v>0</v>
          </cell>
          <cell r="M1165">
            <v>0</v>
          </cell>
          <cell r="N1165">
            <v>0</v>
          </cell>
          <cell r="O1165">
            <v>0</v>
          </cell>
          <cell r="P1165">
            <v>4.2079791666666662</v>
          </cell>
          <cell r="Q1165">
            <v>61.787378145685537</v>
          </cell>
          <cell r="R1165" t="str">
            <v>Ope260s</v>
          </cell>
          <cell r="S1165">
            <v>1.325</v>
          </cell>
        </row>
        <row r="1166">
          <cell r="B1166" t="str">
            <v>Ope260sn</v>
          </cell>
          <cell r="C1166" t="str">
            <v>OK, naloopronde</v>
          </cell>
          <cell r="D1166" t="str">
            <v>Steen</v>
          </cell>
          <cell r="E1166">
            <v>260</v>
          </cell>
          <cell r="F1166">
            <v>3.1278090277777775</v>
          </cell>
          <cell r="G1166">
            <v>0</v>
          </cell>
          <cell r="H1166">
            <v>0</v>
          </cell>
          <cell r="I1166">
            <v>0</v>
          </cell>
          <cell r="J1166">
            <v>0</v>
          </cell>
          <cell r="K1166">
            <v>0</v>
          </cell>
          <cell r="L1166">
            <v>0</v>
          </cell>
          <cell r="M1166">
            <v>0</v>
          </cell>
          <cell r="N1166">
            <v>0</v>
          </cell>
          <cell r="O1166">
            <v>0</v>
          </cell>
          <cell r="P1166">
            <v>3.1278090277777775</v>
          </cell>
          <cell r="Q1166">
            <v>83.125279609773003</v>
          </cell>
          <cell r="R1166" t="str">
            <v>Ope260sn</v>
          </cell>
          <cell r="S1166">
            <v>1.33</v>
          </cell>
        </row>
        <row r="1167">
          <cell r="B1167" t="str">
            <v>Ope156s</v>
          </cell>
          <cell r="C1167" t="str">
            <v>OK</v>
          </cell>
          <cell r="D1167" t="str">
            <v>Steen</v>
          </cell>
          <cell r="E1167">
            <v>156</v>
          </cell>
          <cell r="F1167">
            <v>2.6286527777777775</v>
          </cell>
          <cell r="G1167">
            <v>0.15789583333333335</v>
          </cell>
          <cell r="H1167">
            <v>0</v>
          </cell>
          <cell r="I1167">
            <v>0</v>
          </cell>
          <cell r="J1167">
            <v>0</v>
          </cell>
          <cell r="K1167">
            <v>0</v>
          </cell>
          <cell r="L1167">
            <v>0</v>
          </cell>
          <cell r="M1167">
            <v>0</v>
          </cell>
          <cell r="N1167">
            <v>0</v>
          </cell>
          <cell r="O1167">
            <v>0</v>
          </cell>
          <cell r="P1167">
            <v>2.7865486111111109</v>
          </cell>
          <cell r="Q1167">
            <v>55.983232941985683</v>
          </cell>
          <cell r="R1167" t="str">
            <v>Ope156s</v>
          </cell>
          <cell r="S1167">
            <v>1.325</v>
          </cell>
        </row>
        <row r="1168">
          <cell r="B1168" t="str">
            <v>Ope130s</v>
          </cell>
          <cell r="C1168" t="str">
            <v>OK</v>
          </cell>
          <cell r="D1168" t="str">
            <v>Steen</v>
          </cell>
          <cell r="E1168">
            <v>130</v>
          </cell>
          <cell r="F1168">
            <v>2.4442057291666668</v>
          </cell>
          <cell r="G1168">
            <v>0.16385416666666666</v>
          </cell>
          <cell r="H1168">
            <v>0</v>
          </cell>
          <cell r="I1168">
            <v>0</v>
          </cell>
          <cell r="J1168">
            <v>0</v>
          </cell>
          <cell r="K1168">
            <v>0</v>
          </cell>
          <cell r="L1168">
            <v>0</v>
          </cell>
          <cell r="M1168">
            <v>0</v>
          </cell>
          <cell r="N1168">
            <v>0</v>
          </cell>
          <cell r="O1168">
            <v>0</v>
          </cell>
          <cell r="P1168">
            <v>2.6080598958333336</v>
          </cell>
          <cell r="Q1168">
            <v>49.845481005896183</v>
          </cell>
          <cell r="R1168" t="str">
            <v>Ope130s</v>
          </cell>
          <cell r="S1168">
            <v>1.375</v>
          </cell>
        </row>
        <row r="1169">
          <cell r="B1169" t="str">
            <v>Ope104s</v>
          </cell>
          <cell r="C1169" t="str">
            <v>OK</v>
          </cell>
          <cell r="D1169" t="str">
            <v>Steen</v>
          </cell>
          <cell r="E1169">
            <v>104</v>
          </cell>
          <cell r="F1169">
            <v>2.2391302083333331</v>
          </cell>
          <cell r="G1169">
            <v>0.16981250000000003</v>
          </cell>
          <cell r="H1169">
            <v>0</v>
          </cell>
          <cell r="I1169">
            <v>0</v>
          </cell>
          <cell r="J1169">
            <v>0</v>
          </cell>
          <cell r="K1169">
            <v>0</v>
          </cell>
          <cell r="L1169">
            <v>0</v>
          </cell>
          <cell r="M1169">
            <v>0</v>
          </cell>
          <cell r="N1169">
            <v>0</v>
          </cell>
          <cell r="O1169">
            <v>0</v>
          </cell>
          <cell r="P1169">
            <v>2.408942708333333</v>
          </cell>
          <cell r="Q1169">
            <v>43.172467174179552</v>
          </cell>
          <cell r="R1169" t="str">
            <v>Ope104s</v>
          </cell>
          <cell r="S1169">
            <v>1.425</v>
          </cell>
        </row>
        <row r="1170">
          <cell r="B1170" t="str">
            <v>Ope052s</v>
          </cell>
          <cell r="C1170" t="str">
            <v>OK</v>
          </cell>
          <cell r="D1170" t="str">
            <v>Steen</v>
          </cell>
          <cell r="E1170">
            <v>52</v>
          </cell>
          <cell r="F1170">
            <v>1.5329756944444441</v>
          </cell>
          <cell r="G1170">
            <v>0.17577083333333332</v>
          </cell>
          <cell r="H1170">
            <v>0</v>
          </cell>
          <cell r="I1170">
            <v>0</v>
          </cell>
          <cell r="J1170">
            <v>0</v>
          </cell>
          <cell r="K1170">
            <v>0</v>
          </cell>
          <cell r="L1170">
            <v>0</v>
          </cell>
          <cell r="M1170">
            <v>0</v>
          </cell>
          <cell r="N1170">
            <v>0</v>
          </cell>
          <cell r="O1170">
            <v>0</v>
          </cell>
          <cell r="P1170">
            <v>1.7087465277777776</v>
          </cell>
          <cell r="Q1170">
            <v>30.431663886173876</v>
          </cell>
          <cell r="R1170" t="str">
            <v>Ope052s</v>
          </cell>
          <cell r="S1170">
            <v>1.4749999999999999</v>
          </cell>
        </row>
        <row r="1171">
          <cell r="B1171" t="str">
            <v>Ope026s</v>
          </cell>
          <cell r="C1171" t="str">
            <v>OK</v>
          </cell>
          <cell r="D1171" t="str">
            <v>Steen</v>
          </cell>
          <cell r="E1171">
            <v>26</v>
          </cell>
          <cell r="F1171">
            <v>0.85018749999999987</v>
          </cell>
          <cell r="G1171">
            <v>0.11945833333333333</v>
          </cell>
          <cell r="H1171">
            <v>0</v>
          </cell>
          <cell r="I1171">
            <v>0</v>
          </cell>
          <cell r="J1171">
            <v>0</v>
          </cell>
          <cell r="K1171">
            <v>0</v>
          </cell>
          <cell r="L1171">
            <v>0</v>
          </cell>
          <cell r="M1171">
            <v>0</v>
          </cell>
          <cell r="N1171">
            <v>0</v>
          </cell>
          <cell r="O1171">
            <v>0</v>
          </cell>
          <cell r="P1171">
            <v>0.96964583333333321</v>
          </cell>
          <cell r="Q1171">
            <v>26.81391401499689</v>
          </cell>
          <cell r="R1171" t="str">
            <v>Ope026s</v>
          </cell>
          <cell r="S1171">
            <v>1.5249999999999999</v>
          </cell>
        </row>
        <row r="1172">
          <cell r="B1172" t="str">
            <v>Ope012s</v>
          </cell>
          <cell r="C1172" t="str">
            <v>OK</v>
          </cell>
          <cell r="D1172" t="str">
            <v>Steen</v>
          </cell>
          <cell r="E1172">
            <v>12</v>
          </cell>
          <cell r="F1172">
            <v>0.43050000000000005</v>
          </cell>
          <cell r="G1172">
            <v>4.3312499999999997E-2</v>
          </cell>
          <cell r="H1172">
            <v>0</v>
          </cell>
          <cell r="I1172">
            <v>0</v>
          </cell>
          <cell r="J1172">
            <v>0</v>
          </cell>
          <cell r="K1172">
            <v>0</v>
          </cell>
          <cell r="L1172">
            <v>0</v>
          </cell>
          <cell r="M1172">
            <v>0</v>
          </cell>
          <cell r="N1172">
            <v>0</v>
          </cell>
          <cell r="O1172">
            <v>0</v>
          </cell>
          <cell r="P1172">
            <v>0.47381250000000003</v>
          </cell>
          <cell r="Q1172">
            <v>25.326474079936684</v>
          </cell>
          <cell r="R1172" t="str">
            <v>Ope012s</v>
          </cell>
          <cell r="S1172">
            <v>1.575</v>
          </cell>
        </row>
        <row r="1173">
          <cell r="B1173" t="str">
            <v>Ope052sz</v>
          </cell>
          <cell r="C1173" t="str">
            <v>OK, weekend</v>
          </cell>
          <cell r="D1173" t="str">
            <v>Steen</v>
          </cell>
          <cell r="E1173">
            <v>52</v>
          </cell>
          <cell r="F1173">
            <v>0.62556180555555552</v>
          </cell>
          <cell r="G1173">
            <v>0</v>
          </cell>
          <cell r="H1173">
            <v>0</v>
          </cell>
          <cell r="I1173">
            <v>0</v>
          </cell>
          <cell r="J1173">
            <v>0</v>
          </cell>
          <cell r="K1173">
            <v>0</v>
          </cell>
          <cell r="L1173">
            <v>0</v>
          </cell>
          <cell r="M1173">
            <v>0</v>
          </cell>
          <cell r="N1173">
            <v>0</v>
          </cell>
          <cell r="O1173">
            <v>0</v>
          </cell>
          <cell r="P1173">
            <v>0.62556180555555552</v>
          </cell>
          <cell r="Q1173">
            <v>83.125279609773003</v>
          </cell>
          <cell r="R1173" t="str">
            <v>Ope052sz</v>
          </cell>
          <cell r="S1173">
            <v>1.33</v>
          </cell>
        </row>
        <row r="1174">
          <cell r="B1174" t="str">
            <v>Ope001s</v>
          </cell>
          <cell r="D1174" t="str">
            <v>Steen</v>
          </cell>
          <cell r="E1174">
            <v>1</v>
          </cell>
          <cell r="F1174">
            <v>0</v>
          </cell>
          <cell r="G1174">
            <v>0</v>
          </cell>
          <cell r="H1174">
            <v>0</v>
          </cell>
          <cell r="I1174">
            <v>0</v>
          </cell>
          <cell r="J1174">
            <v>0</v>
          </cell>
          <cell r="K1174">
            <v>0</v>
          </cell>
          <cell r="L1174">
            <v>0</v>
          </cell>
          <cell r="M1174">
            <v>0</v>
          </cell>
          <cell r="N1174">
            <v>0</v>
          </cell>
          <cell r="O1174">
            <v>0</v>
          </cell>
          <cell r="P1174">
            <v>0</v>
          </cell>
          <cell r="Q1174">
            <v>0</v>
          </cell>
          <cell r="R1174" t="str">
            <v>Ope001s</v>
          </cell>
          <cell r="S1174">
            <v>0.8</v>
          </cell>
        </row>
        <row r="1175">
          <cell r="B1175" t="str">
            <v>Ope002s</v>
          </cell>
          <cell r="D1175" t="str">
            <v>Steen</v>
          </cell>
          <cell r="E1175">
            <v>2</v>
          </cell>
          <cell r="F1175">
            <v>0</v>
          </cell>
          <cell r="G1175">
            <v>0</v>
          </cell>
          <cell r="H1175">
            <v>0</v>
          </cell>
          <cell r="I1175">
            <v>0</v>
          </cell>
          <cell r="J1175">
            <v>0</v>
          </cell>
          <cell r="K1175">
            <v>0</v>
          </cell>
          <cell r="L1175">
            <v>0</v>
          </cell>
          <cell r="M1175">
            <v>0</v>
          </cell>
          <cell r="N1175">
            <v>0</v>
          </cell>
          <cell r="O1175">
            <v>0</v>
          </cell>
          <cell r="P1175">
            <v>0</v>
          </cell>
          <cell r="Q1175">
            <v>0</v>
          </cell>
          <cell r="R1175" t="str">
            <v>Ope002s</v>
          </cell>
          <cell r="S1175">
            <v>0.8</v>
          </cell>
        </row>
        <row r="1176">
          <cell r="B1176" t="str">
            <v>Ope003s</v>
          </cell>
          <cell r="D1176" t="str">
            <v>Steen</v>
          </cell>
          <cell r="E1176">
            <v>3</v>
          </cell>
          <cell r="F1176">
            <v>0</v>
          </cell>
          <cell r="G1176">
            <v>0</v>
          </cell>
          <cell r="H1176">
            <v>0</v>
          </cell>
          <cell r="I1176">
            <v>0</v>
          </cell>
          <cell r="J1176">
            <v>0</v>
          </cell>
          <cell r="K1176">
            <v>0</v>
          </cell>
          <cell r="L1176">
            <v>0</v>
          </cell>
          <cell r="M1176">
            <v>0</v>
          </cell>
          <cell r="N1176">
            <v>0</v>
          </cell>
          <cell r="O1176">
            <v>0</v>
          </cell>
          <cell r="P1176">
            <v>0</v>
          </cell>
          <cell r="Q1176">
            <v>0</v>
          </cell>
          <cell r="R1176" t="str">
            <v>Ope003s</v>
          </cell>
          <cell r="S1176">
            <v>0.8</v>
          </cell>
        </row>
        <row r="1177">
          <cell r="B1177" t="str">
            <v>Ope004s</v>
          </cell>
          <cell r="D1177" t="str">
            <v>Steen</v>
          </cell>
          <cell r="E1177">
            <v>4</v>
          </cell>
          <cell r="F1177">
            <v>0</v>
          </cell>
          <cell r="G1177">
            <v>0</v>
          </cell>
          <cell r="H1177">
            <v>0</v>
          </cell>
          <cell r="I1177">
            <v>0</v>
          </cell>
          <cell r="J1177">
            <v>0</v>
          </cell>
          <cell r="K1177">
            <v>0</v>
          </cell>
          <cell r="L1177">
            <v>0</v>
          </cell>
          <cell r="M1177">
            <v>0</v>
          </cell>
          <cell r="N1177">
            <v>0</v>
          </cell>
          <cell r="O1177">
            <v>0</v>
          </cell>
          <cell r="P1177">
            <v>0</v>
          </cell>
          <cell r="Q1177">
            <v>0</v>
          </cell>
          <cell r="R1177" t="str">
            <v>Ope004s</v>
          </cell>
          <cell r="S1177">
            <v>0.8</v>
          </cell>
        </row>
        <row r="1178">
          <cell r="B1178" t="str">
            <v>Ope005s</v>
          </cell>
          <cell r="D1178" t="str">
            <v>Steen</v>
          </cell>
          <cell r="E1178">
            <v>5</v>
          </cell>
          <cell r="F1178">
            <v>0</v>
          </cell>
          <cell r="G1178">
            <v>0</v>
          </cell>
          <cell r="H1178">
            <v>0</v>
          </cell>
          <cell r="I1178">
            <v>0</v>
          </cell>
          <cell r="J1178">
            <v>0</v>
          </cell>
          <cell r="K1178">
            <v>0</v>
          </cell>
          <cell r="L1178">
            <v>0</v>
          </cell>
          <cell r="M1178">
            <v>0</v>
          </cell>
          <cell r="N1178">
            <v>0</v>
          </cell>
          <cell r="O1178">
            <v>0</v>
          </cell>
          <cell r="P1178">
            <v>0</v>
          </cell>
          <cell r="Q1178">
            <v>0</v>
          </cell>
          <cell r="R1178" t="str">
            <v>Ope005s</v>
          </cell>
          <cell r="S1178">
            <v>0.8</v>
          </cell>
        </row>
        <row r="1179">
          <cell r="B1179" t="str">
            <v>Ope006s</v>
          </cell>
          <cell r="D1179" t="str">
            <v>Steen</v>
          </cell>
          <cell r="E1179">
            <v>6</v>
          </cell>
          <cell r="F1179">
            <v>0</v>
          </cell>
          <cell r="G1179">
            <v>0</v>
          </cell>
          <cell r="H1179">
            <v>0</v>
          </cell>
          <cell r="I1179">
            <v>0</v>
          </cell>
          <cell r="J1179">
            <v>0</v>
          </cell>
          <cell r="K1179">
            <v>0</v>
          </cell>
          <cell r="L1179">
            <v>0</v>
          </cell>
          <cell r="M1179">
            <v>0</v>
          </cell>
          <cell r="N1179">
            <v>0</v>
          </cell>
          <cell r="O1179">
            <v>0</v>
          </cell>
          <cell r="P1179">
            <v>0</v>
          </cell>
          <cell r="Q1179">
            <v>0</v>
          </cell>
          <cell r="R1179" t="str">
            <v>Ope006s</v>
          </cell>
          <cell r="S1179">
            <v>0.8</v>
          </cell>
        </row>
        <row r="1180">
          <cell r="B1180" t="str">
            <v>Ope007s</v>
          </cell>
          <cell r="D1180" t="str">
            <v>Steen</v>
          </cell>
          <cell r="E1180">
            <v>7</v>
          </cell>
          <cell r="F1180">
            <v>0</v>
          </cell>
          <cell r="G1180">
            <v>0</v>
          </cell>
          <cell r="H1180">
            <v>0</v>
          </cell>
          <cell r="I1180">
            <v>0</v>
          </cell>
          <cell r="J1180">
            <v>0</v>
          </cell>
          <cell r="K1180">
            <v>0</v>
          </cell>
          <cell r="L1180">
            <v>0</v>
          </cell>
          <cell r="M1180">
            <v>0</v>
          </cell>
          <cell r="N1180">
            <v>0</v>
          </cell>
          <cell r="O1180">
            <v>0</v>
          </cell>
          <cell r="P1180">
            <v>0</v>
          </cell>
          <cell r="Q1180">
            <v>0</v>
          </cell>
          <cell r="R1180" t="str">
            <v>Ope007s</v>
          </cell>
          <cell r="S1180">
            <v>0.8</v>
          </cell>
        </row>
        <row r="1181">
          <cell r="B1181" t="str">
            <v>Ope008s</v>
          </cell>
          <cell r="D1181" t="str">
            <v>Steen</v>
          </cell>
          <cell r="E1181">
            <v>8</v>
          </cell>
          <cell r="F1181">
            <v>0</v>
          </cell>
          <cell r="G1181">
            <v>0</v>
          </cell>
          <cell r="H1181">
            <v>0</v>
          </cell>
          <cell r="I1181">
            <v>0</v>
          </cell>
          <cell r="J1181">
            <v>0</v>
          </cell>
          <cell r="K1181">
            <v>0</v>
          </cell>
          <cell r="L1181">
            <v>0</v>
          </cell>
          <cell r="M1181">
            <v>0</v>
          </cell>
          <cell r="N1181">
            <v>0</v>
          </cell>
          <cell r="O1181">
            <v>0</v>
          </cell>
          <cell r="P1181">
            <v>0</v>
          </cell>
          <cell r="Q1181">
            <v>0</v>
          </cell>
          <cell r="R1181" t="str">
            <v>Ope008s</v>
          </cell>
          <cell r="S1181">
            <v>0.8</v>
          </cell>
        </row>
        <row r="1182">
          <cell r="B1182" t="str">
            <v>Ope009s</v>
          </cell>
          <cell r="D1182" t="str">
            <v>Steen</v>
          </cell>
          <cell r="E1182">
            <v>9</v>
          </cell>
          <cell r="F1182">
            <v>0</v>
          </cell>
          <cell r="G1182">
            <v>0</v>
          </cell>
          <cell r="H1182">
            <v>0</v>
          </cell>
          <cell r="I1182">
            <v>0</v>
          </cell>
          <cell r="J1182">
            <v>0</v>
          </cell>
          <cell r="K1182">
            <v>0</v>
          </cell>
          <cell r="L1182">
            <v>0</v>
          </cell>
          <cell r="M1182">
            <v>0</v>
          </cell>
          <cell r="N1182">
            <v>0</v>
          </cell>
          <cell r="O1182">
            <v>0</v>
          </cell>
          <cell r="P1182">
            <v>0</v>
          </cell>
          <cell r="Q1182">
            <v>0</v>
          </cell>
          <cell r="R1182" t="str">
            <v>Ope009s</v>
          </cell>
          <cell r="S1182">
            <v>0.8</v>
          </cell>
        </row>
        <row r="1183">
          <cell r="B1183" t="str">
            <v>Ope010s</v>
          </cell>
          <cell r="D1183" t="str">
            <v>Steen</v>
          </cell>
          <cell r="E1183">
            <v>10</v>
          </cell>
          <cell r="F1183">
            <v>0</v>
          </cell>
          <cell r="G1183">
            <v>0</v>
          </cell>
          <cell r="H1183">
            <v>0</v>
          </cell>
          <cell r="I1183">
            <v>0</v>
          </cell>
          <cell r="J1183">
            <v>0</v>
          </cell>
          <cell r="K1183">
            <v>0</v>
          </cell>
          <cell r="L1183">
            <v>0</v>
          </cell>
          <cell r="M1183">
            <v>0</v>
          </cell>
          <cell r="N1183">
            <v>0</v>
          </cell>
          <cell r="O1183">
            <v>0</v>
          </cell>
          <cell r="P1183">
            <v>0</v>
          </cell>
          <cell r="Q1183">
            <v>0</v>
          </cell>
          <cell r="R1183" t="str">
            <v>Ope010s</v>
          </cell>
          <cell r="S1183">
            <v>0.8</v>
          </cell>
        </row>
        <row r="1184">
          <cell r="B1184" t="str">
            <v>Ope011s</v>
          </cell>
          <cell r="D1184" t="str">
            <v>Steen</v>
          </cell>
          <cell r="E1184">
            <v>11</v>
          </cell>
          <cell r="F1184">
            <v>0</v>
          </cell>
          <cell r="G1184">
            <v>0</v>
          </cell>
          <cell r="H1184">
            <v>0</v>
          </cell>
          <cell r="I1184">
            <v>0</v>
          </cell>
          <cell r="J1184">
            <v>0</v>
          </cell>
          <cell r="K1184">
            <v>0</v>
          </cell>
          <cell r="L1184">
            <v>0</v>
          </cell>
          <cell r="M1184">
            <v>0</v>
          </cell>
          <cell r="N1184">
            <v>0</v>
          </cell>
          <cell r="O1184">
            <v>0</v>
          </cell>
          <cell r="P1184">
            <v>0</v>
          </cell>
          <cell r="Q1184">
            <v>0</v>
          </cell>
          <cell r="R1184" t="str">
            <v>Ope011s</v>
          </cell>
          <cell r="S1184">
            <v>0.8</v>
          </cell>
        </row>
        <row r="1186">
          <cell r="B1186" t="str">
            <v>Pat260l</v>
          </cell>
          <cell r="C1186" t="str">
            <v>Patientenkamer</v>
          </cell>
          <cell r="D1186" t="str">
            <v>Lino/PVC</v>
          </cell>
          <cell r="E1186">
            <v>260</v>
          </cell>
          <cell r="F1186">
            <v>0.88444930875576011</v>
          </cell>
          <cell r="G1186">
            <v>0.13533179723502303</v>
          </cell>
          <cell r="H1186">
            <v>0</v>
          </cell>
          <cell r="I1186">
            <v>0</v>
          </cell>
          <cell r="J1186">
            <v>0</v>
          </cell>
          <cell r="K1186">
            <v>0</v>
          </cell>
          <cell r="L1186">
            <v>0</v>
          </cell>
          <cell r="M1186">
            <v>0</v>
          </cell>
          <cell r="N1186">
            <v>0</v>
          </cell>
          <cell r="O1186">
            <v>0</v>
          </cell>
          <cell r="P1186">
            <v>1.0197811059907831</v>
          </cell>
          <cell r="Q1186">
            <v>254.95667498898524</v>
          </cell>
          <cell r="R1186" t="str">
            <v>Pat260l</v>
          </cell>
          <cell r="S1186">
            <v>0.80875576036866337</v>
          </cell>
        </row>
        <row r="1187">
          <cell r="B1187" t="str">
            <v>Pat260ln</v>
          </cell>
          <cell r="C1187" t="str">
            <v>Patientenkamer, naloopronde</v>
          </cell>
          <cell r="D1187" t="str">
            <v>Lino/PVC</v>
          </cell>
          <cell r="E1187">
            <v>260</v>
          </cell>
          <cell r="F1187">
            <v>1.04325</v>
          </cell>
          <cell r="G1187">
            <v>0</v>
          </cell>
          <cell r="H1187">
            <v>0</v>
          </cell>
          <cell r="I1187">
            <v>0</v>
          </cell>
          <cell r="J1187">
            <v>0</v>
          </cell>
          <cell r="K1187">
            <v>0</v>
          </cell>
          <cell r="L1187">
            <v>0</v>
          </cell>
          <cell r="M1187">
            <v>0</v>
          </cell>
          <cell r="N1187">
            <v>0</v>
          </cell>
          <cell r="O1187">
            <v>0</v>
          </cell>
          <cell r="P1187">
            <v>1.04325</v>
          </cell>
          <cell r="Q1187">
            <v>249.22118380062304</v>
          </cell>
          <cell r="R1187" t="str">
            <v>Pat260ln</v>
          </cell>
          <cell r="S1187">
            <v>1.35</v>
          </cell>
        </row>
        <row r="1188">
          <cell r="B1188" t="str">
            <v>Pat156l</v>
          </cell>
          <cell r="C1188" t="str">
            <v>Patientenkamer</v>
          </cell>
          <cell r="D1188" t="str">
            <v>Lino/PVC</v>
          </cell>
          <cell r="E1188">
            <v>156</v>
          </cell>
          <cell r="F1188">
            <v>0.63445391705069099</v>
          </cell>
          <cell r="G1188">
            <v>0.13533179723502303</v>
          </cell>
          <cell r="H1188">
            <v>0</v>
          </cell>
          <cell r="I1188">
            <v>0</v>
          </cell>
          <cell r="J1188">
            <v>0</v>
          </cell>
          <cell r="K1188">
            <v>0</v>
          </cell>
          <cell r="L1188">
            <v>0</v>
          </cell>
          <cell r="M1188">
            <v>0</v>
          </cell>
          <cell r="N1188">
            <v>0</v>
          </cell>
          <cell r="O1188">
            <v>0</v>
          </cell>
          <cell r="P1188">
            <v>0.76978571428571396</v>
          </cell>
          <cell r="Q1188">
            <v>202.65379975874555</v>
          </cell>
          <cell r="R1188" t="str">
            <v>Pat156l</v>
          </cell>
          <cell r="S1188">
            <v>0.80875576036866337</v>
          </cell>
        </row>
        <row r="1189">
          <cell r="B1189" t="str">
            <v>Pat130l</v>
          </cell>
          <cell r="C1189" t="str">
            <v>Patientenkamer</v>
          </cell>
          <cell r="D1189" t="str">
            <v>Lino/PVC</v>
          </cell>
          <cell r="E1189">
            <v>130</v>
          </cell>
          <cell r="F1189">
            <v>0.60731525430960898</v>
          </cell>
          <cell r="G1189">
            <v>0.14369846390168969</v>
          </cell>
          <cell r="H1189">
            <v>0</v>
          </cell>
          <cell r="I1189">
            <v>0</v>
          </cell>
          <cell r="J1189">
            <v>0</v>
          </cell>
          <cell r="K1189">
            <v>0</v>
          </cell>
          <cell r="L1189">
            <v>0</v>
          </cell>
          <cell r="M1189">
            <v>0</v>
          </cell>
          <cell r="N1189">
            <v>0</v>
          </cell>
          <cell r="O1189">
            <v>0</v>
          </cell>
          <cell r="P1189">
            <v>0.75101371821129859</v>
          </cell>
          <cell r="Q1189">
            <v>173.09936802435925</v>
          </cell>
          <cell r="R1189" t="str">
            <v>Pat130l</v>
          </cell>
          <cell r="S1189">
            <v>0.85875576036866341</v>
          </cell>
        </row>
        <row r="1190">
          <cell r="B1190" t="str">
            <v>Pat104l</v>
          </cell>
          <cell r="C1190" t="str">
            <v>Patientenkamer</v>
          </cell>
          <cell r="D1190" t="str">
            <v>Lino/PVC</v>
          </cell>
          <cell r="E1190">
            <v>104</v>
          </cell>
          <cell r="F1190">
            <v>0.53115685479633068</v>
          </cell>
          <cell r="G1190">
            <v>0.14109634701139592</v>
          </cell>
          <cell r="H1190">
            <v>0</v>
          </cell>
          <cell r="I1190">
            <v>0</v>
          </cell>
          <cell r="J1190">
            <v>0</v>
          </cell>
          <cell r="K1190">
            <v>0</v>
          </cell>
          <cell r="L1190">
            <v>0</v>
          </cell>
          <cell r="M1190">
            <v>0</v>
          </cell>
          <cell r="N1190">
            <v>0</v>
          </cell>
          <cell r="O1190">
            <v>0</v>
          </cell>
          <cell r="P1190">
            <v>0.67225320180772685</v>
          </cell>
          <cell r="Q1190">
            <v>154.70361423394954</v>
          </cell>
          <cell r="R1190" t="str">
            <v>Pat104l</v>
          </cell>
          <cell r="S1190">
            <v>0.8432052610242784</v>
          </cell>
        </row>
        <row r="1191">
          <cell r="B1191" t="str">
            <v>Pat052l</v>
          </cell>
          <cell r="C1191" t="str">
            <v>Patientenkamer</v>
          </cell>
          <cell r="D1191" t="str">
            <v>Lino/PVC</v>
          </cell>
          <cell r="E1191">
            <v>52</v>
          </cell>
          <cell r="F1191">
            <v>0.45576408090117754</v>
          </cell>
          <cell r="G1191">
            <v>0.16043179723502302</v>
          </cell>
          <cell r="H1191">
            <v>0</v>
          </cell>
          <cell r="I1191">
            <v>0</v>
          </cell>
          <cell r="J1191">
            <v>0</v>
          </cell>
          <cell r="K1191">
            <v>0</v>
          </cell>
          <cell r="L1191">
            <v>0</v>
          </cell>
          <cell r="M1191">
            <v>0</v>
          </cell>
          <cell r="N1191">
            <v>0</v>
          </cell>
          <cell r="O1191">
            <v>0</v>
          </cell>
          <cell r="P1191">
            <v>0.61619587813620069</v>
          </cell>
          <cell r="Q1191">
            <v>84.388750144326991</v>
          </cell>
          <cell r="R1191" t="str">
            <v>Pat052l</v>
          </cell>
          <cell r="S1191">
            <v>0.95875576036866339</v>
          </cell>
        </row>
        <row r="1192">
          <cell r="B1192" t="str">
            <v>Pat026l</v>
          </cell>
          <cell r="C1192" t="str">
            <v>Patientenkamer</v>
          </cell>
          <cell r="D1192" t="str">
            <v>Lino/PVC</v>
          </cell>
          <cell r="E1192">
            <v>26</v>
          </cell>
          <cell r="F1192">
            <v>0.27043994708994706</v>
          </cell>
          <cell r="G1192">
            <v>0.12575821812596005</v>
          </cell>
          <cell r="H1192">
            <v>0</v>
          </cell>
          <cell r="I1192">
            <v>0</v>
          </cell>
          <cell r="J1192">
            <v>0</v>
          </cell>
          <cell r="K1192">
            <v>0</v>
          </cell>
          <cell r="L1192">
            <v>0</v>
          </cell>
          <cell r="M1192">
            <v>0</v>
          </cell>
          <cell r="N1192">
            <v>0</v>
          </cell>
          <cell r="O1192">
            <v>0</v>
          </cell>
          <cell r="P1192">
            <v>0.39619816521590712</v>
          </cell>
          <cell r="Q1192">
            <v>65.623726414359766</v>
          </cell>
          <cell r="R1192" t="str">
            <v>Pat026l</v>
          </cell>
          <cell r="S1192">
            <v>1.0087557603686634</v>
          </cell>
        </row>
        <row r="1193">
          <cell r="B1193" t="str">
            <v>Pat012l</v>
          </cell>
          <cell r="C1193" t="str">
            <v>Patientenkamer</v>
          </cell>
          <cell r="D1193" t="str">
            <v>Lino/PVC</v>
          </cell>
          <cell r="E1193">
            <v>12</v>
          </cell>
          <cell r="F1193">
            <v>0.16028385816692262</v>
          </cell>
          <cell r="G1193">
            <v>6.4231182795698907E-2</v>
          </cell>
          <cell r="H1193">
            <v>0</v>
          </cell>
          <cell r="I1193">
            <v>0</v>
          </cell>
          <cell r="J1193">
            <v>0</v>
          </cell>
          <cell r="K1193">
            <v>0</v>
          </cell>
          <cell r="L1193">
            <v>0</v>
          </cell>
          <cell r="M1193">
            <v>0</v>
          </cell>
          <cell r="N1193">
            <v>0</v>
          </cell>
          <cell r="O1193">
            <v>0</v>
          </cell>
          <cell r="P1193">
            <v>0.22451504096262156</v>
          </cell>
          <cell r="Q1193">
            <v>53.44853488901807</v>
          </cell>
          <cell r="R1193" t="str">
            <v>Pat012l</v>
          </cell>
          <cell r="S1193">
            <v>1.0587557603686633</v>
          </cell>
        </row>
        <row r="1194">
          <cell r="B1194" t="str">
            <v>Pat052lz</v>
          </cell>
          <cell r="C1194" t="str">
            <v>Patientenkamer, weekend</v>
          </cell>
          <cell r="D1194" t="str">
            <v>Lino/PVC</v>
          </cell>
          <cell r="E1194">
            <v>52</v>
          </cell>
          <cell r="F1194">
            <v>0.20865000000000003</v>
          </cell>
          <cell r="G1194">
            <v>0</v>
          </cell>
          <cell r="H1194">
            <v>0</v>
          </cell>
          <cell r="I1194">
            <v>0</v>
          </cell>
          <cell r="J1194">
            <v>0</v>
          </cell>
          <cell r="K1194">
            <v>0</v>
          </cell>
          <cell r="L1194">
            <v>0</v>
          </cell>
          <cell r="M1194">
            <v>0</v>
          </cell>
          <cell r="N1194">
            <v>0</v>
          </cell>
          <cell r="O1194">
            <v>0</v>
          </cell>
          <cell r="P1194">
            <v>0.20865000000000003</v>
          </cell>
          <cell r="Q1194">
            <v>249.22118380062301</v>
          </cell>
          <cell r="R1194" t="str">
            <v>Pat052lz</v>
          </cell>
          <cell r="S1194">
            <v>1.35</v>
          </cell>
        </row>
        <row r="1195">
          <cell r="B1195" t="str">
            <v>Pat001l</v>
          </cell>
          <cell r="D1195" t="str">
            <v>Lino/PVC</v>
          </cell>
          <cell r="E1195">
            <v>260</v>
          </cell>
          <cell r="F1195">
            <v>1.1500806451612899</v>
          </cell>
          <cell r="G1195">
            <v>0.13533179723502303</v>
          </cell>
          <cell r="H1195">
            <v>0</v>
          </cell>
          <cell r="I1195">
            <v>0</v>
          </cell>
          <cell r="J1195">
            <v>0</v>
          </cell>
          <cell r="K1195">
            <v>0</v>
          </cell>
          <cell r="L1195">
            <v>0</v>
          </cell>
          <cell r="M1195">
            <v>0</v>
          </cell>
          <cell r="N1195">
            <v>0</v>
          </cell>
          <cell r="O1195">
            <v>0</v>
          </cell>
          <cell r="P1195">
            <v>1.2854124423963131</v>
          </cell>
          <cell r="Q1195">
            <v>202.26970847994784</v>
          </cell>
          <cell r="R1195" t="str">
            <v>Pat001l</v>
          </cell>
          <cell r="S1195">
            <v>0.80875576036866337</v>
          </cell>
        </row>
        <row r="1196">
          <cell r="B1196" t="str">
            <v>Pat002l</v>
          </cell>
          <cell r="D1196" t="str">
            <v>Lino/PVC</v>
          </cell>
          <cell r="E1196">
            <v>52</v>
          </cell>
          <cell r="F1196">
            <v>0.19018625858599364</v>
          </cell>
          <cell r="G1196">
            <v>6.6946748444995666E-2</v>
          </cell>
          <cell r="H1196">
            <v>0</v>
          </cell>
          <cell r="I1196">
            <v>0</v>
          </cell>
          <cell r="J1196">
            <v>0</v>
          </cell>
          <cell r="K1196">
            <v>0</v>
          </cell>
          <cell r="L1196">
            <v>0</v>
          </cell>
          <cell r="M1196">
            <v>0</v>
          </cell>
          <cell r="N1196">
            <v>0</v>
          </cell>
          <cell r="O1196">
            <v>0</v>
          </cell>
          <cell r="P1196">
            <v>0.25713300703098929</v>
          </cell>
          <cell r="Q1196">
            <v>202.22996884150714</v>
          </cell>
          <cell r="R1196" t="str">
            <v>Pat002l</v>
          </cell>
          <cell r="S1196">
            <v>0.40008016999001395</v>
          </cell>
        </row>
        <row r="1197">
          <cell r="B1197" t="str">
            <v>Pat003l</v>
          </cell>
          <cell r="D1197" t="str">
            <v>Lino/PVC</v>
          </cell>
          <cell r="E1197">
            <v>104</v>
          </cell>
          <cell r="F1197">
            <v>0.5219259259259259</v>
          </cell>
          <cell r="G1197">
            <v>0</v>
          </cell>
          <cell r="H1197">
            <v>0</v>
          </cell>
          <cell r="I1197">
            <v>0</v>
          </cell>
          <cell r="J1197">
            <v>0</v>
          </cell>
          <cell r="K1197">
            <v>0</v>
          </cell>
          <cell r="L1197">
            <v>0</v>
          </cell>
          <cell r="M1197">
            <v>0</v>
          </cell>
          <cell r="N1197">
            <v>0</v>
          </cell>
          <cell r="O1197">
            <v>0</v>
          </cell>
          <cell r="P1197">
            <v>0.5219259259259259</v>
          </cell>
          <cell r="Q1197">
            <v>199.26199261992622</v>
          </cell>
          <cell r="R1197" t="str">
            <v>Pat003l</v>
          </cell>
          <cell r="S1197">
            <v>2</v>
          </cell>
        </row>
        <row r="1198">
          <cell r="B1198" t="str">
            <v>Pat004l</v>
          </cell>
          <cell r="D1198" t="str">
            <v>Lino/PVC</v>
          </cell>
          <cell r="E1198">
            <v>260</v>
          </cell>
          <cell r="F1198">
            <v>1.6713703703703706</v>
          </cell>
          <cell r="G1198">
            <v>0.16733333333333336</v>
          </cell>
          <cell r="H1198">
            <v>0</v>
          </cell>
          <cell r="I1198">
            <v>0</v>
          </cell>
          <cell r="J1198">
            <v>0</v>
          </cell>
          <cell r="K1198">
            <v>0</v>
          </cell>
          <cell r="L1198">
            <v>0</v>
          </cell>
          <cell r="M1198">
            <v>0</v>
          </cell>
          <cell r="N1198">
            <v>0</v>
          </cell>
          <cell r="O1198">
            <v>0</v>
          </cell>
          <cell r="P1198">
            <v>1.8387037037037042</v>
          </cell>
          <cell r="Q1198">
            <v>141.40396817403561</v>
          </cell>
          <cell r="R1198" t="str">
            <v>Pat004l</v>
          </cell>
          <cell r="S1198">
            <v>1</v>
          </cell>
        </row>
        <row r="1199">
          <cell r="B1199" t="str">
            <v>Pat005l</v>
          </cell>
          <cell r="D1199" t="str">
            <v>Lino/PVC</v>
          </cell>
          <cell r="E1199">
            <v>156</v>
          </cell>
          <cell r="F1199">
            <v>2.3221995638646336</v>
          </cell>
          <cell r="G1199">
            <v>0.13397476254345389</v>
          </cell>
          <cell r="H1199">
            <v>0</v>
          </cell>
          <cell r="I1199">
            <v>0</v>
          </cell>
          <cell r="J1199">
            <v>0</v>
          </cell>
          <cell r="K1199">
            <v>0</v>
          </cell>
          <cell r="L1199">
            <v>0</v>
          </cell>
          <cell r="M1199">
            <v>0</v>
          </cell>
          <cell r="N1199">
            <v>0</v>
          </cell>
          <cell r="O1199">
            <v>0</v>
          </cell>
          <cell r="P1199">
            <v>2.4561743264080875</v>
          </cell>
          <cell r="Q1199">
            <v>63.513407140011353</v>
          </cell>
          <cell r="R1199" t="str">
            <v>Pat005l</v>
          </cell>
          <cell r="S1199">
            <v>0.80064599129554104</v>
          </cell>
        </row>
        <row r="1200">
          <cell r="B1200" t="str">
            <v>Pat006l</v>
          </cell>
          <cell r="D1200" t="str">
            <v>Lino/PVC</v>
          </cell>
          <cell r="E1200">
            <v>6</v>
          </cell>
          <cell r="F1200">
            <v>0</v>
          </cell>
          <cell r="G1200">
            <v>0</v>
          </cell>
          <cell r="H1200">
            <v>0</v>
          </cell>
          <cell r="I1200">
            <v>0</v>
          </cell>
          <cell r="J1200">
            <v>0</v>
          </cell>
          <cell r="K1200">
            <v>0</v>
          </cell>
          <cell r="L1200">
            <v>0</v>
          </cell>
          <cell r="M1200">
            <v>0</v>
          </cell>
          <cell r="N1200">
            <v>0</v>
          </cell>
          <cell r="O1200">
            <v>0</v>
          </cell>
          <cell r="P1200">
            <v>0</v>
          </cell>
          <cell r="Q1200">
            <v>0</v>
          </cell>
          <cell r="R1200" t="str">
            <v>Pat006l</v>
          </cell>
          <cell r="S1200">
            <v>1.1000000000000001</v>
          </cell>
        </row>
        <row r="1201">
          <cell r="B1201" t="str">
            <v>Pat007l</v>
          </cell>
          <cell r="D1201" t="str">
            <v>Lino/PVC</v>
          </cell>
          <cell r="E1201">
            <v>7</v>
          </cell>
          <cell r="F1201">
            <v>0</v>
          </cell>
          <cell r="G1201">
            <v>0</v>
          </cell>
          <cell r="H1201">
            <v>0</v>
          </cell>
          <cell r="I1201">
            <v>0</v>
          </cell>
          <cell r="J1201">
            <v>0</v>
          </cell>
          <cell r="K1201">
            <v>0</v>
          </cell>
          <cell r="L1201">
            <v>0</v>
          </cell>
          <cell r="M1201">
            <v>0</v>
          </cell>
          <cell r="N1201">
            <v>0</v>
          </cell>
          <cell r="O1201">
            <v>0</v>
          </cell>
          <cell r="P1201">
            <v>0</v>
          </cell>
          <cell r="Q1201">
            <v>0</v>
          </cell>
          <cell r="R1201" t="str">
            <v>Pat007l</v>
          </cell>
          <cell r="S1201">
            <v>0.8</v>
          </cell>
        </row>
        <row r="1202">
          <cell r="B1202" t="str">
            <v>Pat008l</v>
          </cell>
          <cell r="D1202" t="str">
            <v>Lino/PVC</v>
          </cell>
          <cell r="E1202">
            <v>8</v>
          </cell>
          <cell r="F1202">
            <v>0</v>
          </cell>
          <cell r="G1202">
            <v>0</v>
          </cell>
          <cell r="H1202">
            <v>0</v>
          </cell>
          <cell r="I1202">
            <v>0</v>
          </cell>
          <cell r="J1202">
            <v>0</v>
          </cell>
          <cell r="K1202">
            <v>0</v>
          </cell>
          <cell r="L1202">
            <v>0</v>
          </cell>
          <cell r="M1202">
            <v>0</v>
          </cell>
          <cell r="N1202">
            <v>0</v>
          </cell>
          <cell r="O1202">
            <v>0</v>
          </cell>
          <cell r="P1202">
            <v>0</v>
          </cell>
          <cell r="Q1202">
            <v>0</v>
          </cell>
          <cell r="R1202" t="str">
            <v>Pat008l</v>
          </cell>
          <cell r="S1202">
            <v>1.2</v>
          </cell>
        </row>
        <row r="1203">
          <cell r="B1203" t="str">
            <v>Pat009l</v>
          </cell>
          <cell r="D1203" t="str">
            <v>Lino/PVC</v>
          </cell>
          <cell r="E1203">
            <v>9</v>
          </cell>
          <cell r="F1203">
            <v>0</v>
          </cell>
          <cell r="G1203">
            <v>0</v>
          </cell>
          <cell r="H1203">
            <v>0</v>
          </cell>
          <cell r="I1203">
            <v>0</v>
          </cell>
          <cell r="J1203">
            <v>0</v>
          </cell>
          <cell r="K1203">
            <v>0</v>
          </cell>
          <cell r="L1203">
            <v>0</v>
          </cell>
          <cell r="M1203">
            <v>0</v>
          </cell>
          <cell r="N1203">
            <v>0</v>
          </cell>
          <cell r="O1203">
            <v>0</v>
          </cell>
          <cell r="P1203">
            <v>0</v>
          </cell>
          <cell r="Q1203">
            <v>0</v>
          </cell>
          <cell r="R1203" t="str">
            <v>Pat009l</v>
          </cell>
          <cell r="S1203">
            <v>1.8</v>
          </cell>
        </row>
        <row r="1204">
          <cell r="B1204" t="str">
            <v>Pat010l</v>
          </cell>
          <cell r="D1204" t="str">
            <v>Lino/PVC</v>
          </cell>
          <cell r="E1204">
            <v>10</v>
          </cell>
          <cell r="F1204">
            <v>0</v>
          </cell>
          <cell r="G1204">
            <v>0</v>
          </cell>
          <cell r="H1204">
            <v>0</v>
          </cell>
          <cell r="I1204">
            <v>0</v>
          </cell>
          <cell r="J1204">
            <v>0</v>
          </cell>
          <cell r="K1204">
            <v>0</v>
          </cell>
          <cell r="L1204">
            <v>0</v>
          </cell>
          <cell r="M1204">
            <v>0</v>
          </cell>
          <cell r="N1204">
            <v>0</v>
          </cell>
          <cell r="O1204">
            <v>0</v>
          </cell>
          <cell r="P1204">
            <v>0</v>
          </cell>
          <cell r="Q1204">
            <v>0</v>
          </cell>
          <cell r="R1204" t="str">
            <v>Pat010l</v>
          </cell>
          <cell r="S1204">
            <v>2</v>
          </cell>
        </row>
        <row r="1205">
          <cell r="B1205" t="str">
            <v>Pat011l</v>
          </cell>
          <cell r="D1205" t="str">
            <v>Lino/PVC</v>
          </cell>
          <cell r="E1205">
            <v>11</v>
          </cell>
          <cell r="F1205">
            <v>0</v>
          </cell>
          <cell r="G1205">
            <v>0</v>
          </cell>
          <cell r="H1205">
            <v>0</v>
          </cell>
          <cell r="I1205">
            <v>0</v>
          </cell>
          <cell r="J1205">
            <v>0</v>
          </cell>
          <cell r="K1205">
            <v>0</v>
          </cell>
          <cell r="L1205">
            <v>0</v>
          </cell>
          <cell r="M1205">
            <v>0</v>
          </cell>
          <cell r="N1205">
            <v>0</v>
          </cell>
          <cell r="O1205">
            <v>0</v>
          </cell>
          <cell r="P1205">
            <v>0</v>
          </cell>
          <cell r="Q1205">
            <v>0</v>
          </cell>
          <cell r="R1205" t="str">
            <v>Pat011l</v>
          </cell>
          <cell r="S1205">
            <v>0.8</v>
          </cell>
        </row>
        <row r="1207">
          <cell r="B1207" t="str">
            <v>Pat260t</v>
          </cell>
          <cell r="C1207" t="str">
            <v>Patientenkamer</v>
          </cell>
          <cell r="D1207" t="str">
            <v>Tapijt</v>
          </cell>
          <cell r="E1207">
            <v>260</v>
          </cell>
          <cell r="F1207">
            <v>0.7809104916654992</v>
          </cell>
          <cell r="G1207">
            <v>0.16454405378904605</v>
          </cell>
          <cell r="H1207">
            <v>0</v>
          </cell>
          <cell r="I1207">
            <v>0</v>
          </cell>
          <cell r="J1207">
            <v>0</v>
          </cell>
          <cell r="K1207">
            <v>0</v>
          </cell>
          <cell r="L1207">
            <v>0</v>
          </cell>
          <cell r="M1207">
            <v>0</v>
          </cell>
          <cell r="N1207">
            <v>0</v>
          </cell>
          <cell r="O1207">
            <v>0</v>
          </cell>
          <cell r="P1207">
            <v>0.94545454545454533</v>
          </cell>
          <cell r="Q1207">
            <v>275.00000000000006</v>
          </cell>
          <cell r="R1207" t="str">
            <v>Pat260t</v>
          </cell>
          <cell r="S1207">
            <v>0.98333099873931895</v>
          </cell>
        </row>
        <row r="1208">
          <cell r="B1208" t="str">
            <v>Pat260tn</v>
          </cell>
          <cell r="C1208" t="str">
            <v>Patientenkamer, naloopronde</v>
          </cell>
          <cell r="D1208" t="str">
            <v>Tapijt</v>
          </cell>
          <cell r="E1208">
            <v>260</v>
          </cell>
          <cell r="F1208">
            <v>0.88833333333333342</v>
          </cell>
          <cell r="G1208">
            <v>0</v>
          </cell>
          <cell r="H1208">
            <v>0</v>
          </cell>
          <cell r="I1208">
            <v>0</v>
          </cell>
          <cell r="J1208">
            <v>0</v>
          </cell>
          <cell r="K1208">
            <v>0</v>
          </cell>
          <cell r="L1208">
            <v>0</v>
          </cell>
          <cell r="M1208">
            <v>0</v>
          </cell>
          <cell r="N1208">
            <v>0</v>
          </cell>
          <cell r="O1208">
            <v>0</v>
          </cell>
          <cell r="P1208">
            <v>0.88833333333333342</v>
          </cell>
          <cell r="Q1208">
            <v>292.68292682926824</v>
          </cell>
          <cell r="R1208" t="str">
            <v>Pat260tn</v>
          </cell>
          <cell r="S1208">
            <v>1.5</v>
          </cell>
        </row>
        <row r="1209">
          <cell r="B1209" t="str">
            <v>Pat156t</v>
          </cell>
          <cell r="C1209" t="str">
            <v>Patientenkamer</v>
          </cell>
          <cell r="D1209" t="str">
            <v>Tapijt</v>
          </cell>
          <cell r="E1209">
            <v>156</v>
          </cell>
          <cell r="F1209">
            <v>0.54533744725934452</v>
          </cell>
          <cell r="G1209">
            <v>0.16375346183156445</v>
          </cell>
          <cell r="H1209">
            <v>0</v>
          </cell>
          <cell r="I1209">
            <v>0</v>
          </cell>
          <cell r="J1209">
            <v>0</v>
          </cell>
          <cell r="K1209">
            <v>0</v>
          </cell>
          <cell r="L1209">
            <v>0</v>
          </cell>
          <cell r="M1209">
            <v>0</v>
          </cell>
          <cell r="N1209">
            <v>0</v>
          </cell>
          <cell r="O1209">
            <v>0</v>
          </cell>
          <cell r="P1209">
            <v>0.70909090909090888</v>
          </cell>
          <cell r="Q1209">
            <v>220.00000000000006</v>
          </cell>
          <cell r="R1209" t="str">
            <v>Pat156t</v>
          </cell>
          <cell r="S1209">
            <v>0.97860634560695881</v>
          </cell>
        </row>
        <row r="1210">
          <cell r="B1210" t="str">
            <v>Pat130t</v>
          </cell>
          <cell r="C1210" t="str">
            <v>Patientenkamer</v>
          </cell>
          <cell r="D1210" t="str">
            <v>Tapijt</v>
          </cell>
          <cell r="E1210">
            <v>130</v>
          </cell>
          <cell r="F1210">
            <v>0.51463710889065262</v>
          </cell>
          <cell r="G1210">
            <v>0.17291072045571271</v>
          </cell>
          <cell r="H1210">
            <v>0</v>
          </cell>
          <cell r="I1210">
            <v>0</v>
          </cell>
          <cell r="J1210">
            <v>0</v>
          </cell>
          <cell r="K1210">
            <v>0</v>
          </cell>
          <cell r="L1210">
            <v>0</v>
          </cell>
          <cell r="M1210">
            <v>0</v>
          </cell>
          <cell r="N1210">
            <v>0</v>
          </cell>
          <cell r="O1210">
            <v>0</v>
          </cell>
          <cell r="P1210">
            <v>0.68754782934636549</v>
          </cell>
          <cell r="Q1210">
            <v>189.0777549593717</v>
          </cell>
          <cell r="R1210" t="str">
            <v>Pat130t</v>
          </cell>
          <cell r="S1210">
            <v>1.0333309987393189</v>
          </cell>
        </row>
        <row r="1211">
          <cell r="B1211" t="str">
            <v>Pat104t</v>
          </cell>
          <cell r="C1211" t="str">
            <v>Patientenkamer</v>
          </cell>
          <cell r="D1211" t="str">
            <v>Tapijt</v>
          </cell>
          <cell r="E1211">
            <v>104</v>
          </cell>
          <cell r="F1211">
            <v>0.45630149719114665</v>
          </cell>
          <cell r="G1211">
            <v>0.1740015331118839</v>
          </cell>
          <cell r="H1211">
            <v>0</v>
          </cell>
          <cell r="I1211">
            <v>0</v>
          </cell>
          <cell r="J1211">
            <v>0</v>
          </cell>
          <cell r="K1211">
            <v>0</v>
          </cell>
          <cell r="L1211">
            <v>0</v>
          </cell>
          <cell r="M1211">
            <v>0</v>
          </cell>
          <cell r="N1211">
            <v>0</v>
          </cell>
          <cell r="O1211">
            <v>0</v>
          </cell>
          <cell r="P1211">
            <v>0.63030303030303048</v>
          </cell>
          <cell r="Q1211">
            <v>164.99999999999994</v>
          </cell>
          <cell r="R1211" t="str">
            <v>Pat104t</v>
          </cell>
          <cell r="S1211">
            <v>1.0398497994734097</v>
          </cell>
        </row>
        <row r="1212">
          <cell r="B1212" t="str">
            <v>Pat052t</v>
          </cell>
          <cell r="C1212" t="str">
            <v>Patientenkamer</v>
          </cell>
          <cell r="D1212" t="str">
            <v>Tapijt</v>
          </cell>
          <cell r="E1212">
            <v>52</v>
          </cell>
          <cell r="F1212">
            <v>0.3630856718183374</v>
          </cell>
          <cell r="G1212">
            <v>0.18964405378904603</v>
          </cell>
          <cell r="H1212">
            <v>0</v>
          </cell>
          <cell r="I1212">
            <v>0</v>
          </cell>
          <cell r="J1212">
            <v>0</v>
          </cell>
          <cell r="K1212">
            <v>0</v>
          </cell>
          <cell r="L1212">
            <v>0</v>
          </cell>
          <cell r="M1212">
            <v>0</v>
          </cell>
          <cell r="N1212">
            <v>0</v>
          </cell>
          <cell r="O1212">
            <v>0</v>
          </cell>
          <cell r="P1212">
            <v>0.55272972560738332</v>
          </cell>
          <cell r="Q1212">
            <v>94.078529868930559</v>
          </cell>
          <cell r="R1212" t="str">
            <v>Pat052t</v>
          </cell>
          <cell r="S1212">
            <v>1.133330998739319</v>
          </cell>
        </row>
        <row r="1213">
          <cell r="B1213" t="str">
            <v>Pat026t</v>
          </cell>
          <cell r="C1213" t="str">
            <v>Patientenkamer</v>
          </cell>
          <cell r="D1213" t="str">
            <v>Tapijt</v>
          </cell>
          <cell r="E1213">
            <v>26</v>
          </cell>
          <cell r="F1213">
            <v>0.21074248546066723</v>
          </cell>
          <cell r="G1213">
            <v>0.14752193117616844</v>
          </cell>
          <cell r="H1213">
            <v>0</v>
          </cell>
          <cell r="I1213">
            <v>0</v>
          </cell>
          <cell r="J1213">
            <v>0</v>
          </cell>
          <cell r="K1213">
            <v>0</v>
          </cell>
          <cell r="L1213">
            <v>0</v>
          </cell>
          <cell r="M1213">
            <v>0</v>
          </cell>
          <cell r="N1213">
            <v>0</v>
          </cell>
          <cell r="O1213">
            <v>0</v>
          </cell>
          <cell r="P1213">
            <v>0.35826441663683567</v>
          </cell>
          <cell r="Q1213">
            <v>72.572097011676149</v>
          </cell>
          <cell r="R1213" t="str">
            <v>Pat026t</v>
          </cell>
          <cell r="S1213">
            <v>1.183330998739319</v>
          </cell>
        </row>
        <row r="1214">
          <cell r="B1214" t="str">
            <v>Pat012t</v>
          </cell>
          <cell r="C1214" t="str">
            <v>Patientenkamer</v>
          </cell>
          <cell r="D1214" t="str">
            <v>Tapijt</v>
          </cell>
          <cell r="E1214">
            <v>12</v>
          </cell>
          <cell r="F1214">
            <v>0.11887940460070658</v>
          </cell>
          <cell r="G1214">
            <v>7.4822080590185344E-2</v>
          </cell>
          <cell r="H1214">
            <v>0</v>
          </cell>
          <cell r="I1214">
            <v>0</v>
          </cell>
          <cell r="J1214">
            <v>0</v>
          </cell>
          <cell r="K1214">
            <v>0</v>
          </cell>
          <cell r="L1214">
            <v>0</v>
          </cell>
          <cell r="M1214">
            <v>0</v>
          </cell>
          <cell r="N1214">
            <v>0</v>
          </cell>
          <cell r="O1214">
            <v>0</v>
          </cell>
          <cell r="P1214">
            <v>0.19370148519089195</v>
          </cell>
          <cell r="Q1214">
            <v>61.95099633941399</v>
          </cell>
          <cell r="R1214" t="str">
            <v>Pat012t</v>
          </cell>
          <cell r="S1214">
            <v>1.2333309987393188</v>
          </cell>
        </row>
        <row r="1215">
          <cell r="B1215" t="str">
            <v>Pat052tz</v>
          </cell>
          <cell r="C1215" t="str">
            <v>Patientenkamer, weekend</v>
          </cell>
          <cell r="D1215" t="str">
            <v>Tapijt</v>
          </cell>
          <cell r="E1215">
            <v>52</v>
          </cell>
          <cell r="F1215">
            <v>0.17766666666666667</v>
          </cell>
          <cell r="G1215">
            <v>0</v>
          </cell>
          <cell r="H1215">
            <v>0</v>
          </cell>
          <cell r="I1215">
            <v>0</v>
          </cell>
          <cell r="J1215">
            <v>0</v>
          </cell>
          <cell r="K1215">
            <v>0</v>
          </cell>
          <cell r="L1215">
            <v>0</v>
          </cell>
          <cell r="M1215">
            <v>0</v>
          </cell>
          <cell r="N1215">
            <v>0</v>
          </cell>
          <cell r="O1215">
            <v>0</v>
          </cell>
          <cell r="P1215">
            <v>0.17766666666666667</v>
          </cell>
          <cell r="Q1215">
            <v>292.6829268292683</v>
          </cell>
          <cell r="R1215" t="str">
            <v>Pat052tz</v>
          </cell>
          <cell r="S1215">
            <v>1.5</v>
          </cell>
        </row>
        <row r="1216">
          <cell r="B1216" t="str">
            <v>Pat001t</v>
          </cell>
          <cell r="D1216" t="str">
            <v>Tapijt</v>
          </cell>
          <cell r="E1216">
            <v>260</v>
          </cell>
          <cell r="F1216">
            <v>0</v>
          </cell>
          <cell r="G1216">
            <v>0</v>
          </cell>
          <cell r="H1216">
            <v>0</v>
          </cell>
          <cell r="I1216">
            <v>0</v>
          </cell>
          <cell r="J1216">
            <v>0</v>
          </cell>
          <cell r="K1216">
            <v>0</v>
          </cell>
          <cell r="L1216">
            <v>0</v>
          </cell>
          <cell r="M1216">
            <v>0</v>
          </cell>
          <cell r="N1216">
            <v>0</v>
          </cell>
          <cell r="O1216">
            <v>0</v>
          </cell>
          <cell r="P1216">
            <v>0</v>
          </cell>
          <cell r="Q1216">
            <v>0</v>
          </cell>
          <cell r="R1216" t="str">
            <v>Pat001t</v>
          </cell>
          <cell r="S1216">
            <v>0.8</v>
          </cell>
        </row>
        <row r="1217">
          <cell r="B1217" t="str">
            <v>Pat002t</v>
          </cell>
          <cell r="D1217" t="str">
            <v>Tapijt</v>
          </cell>
          <cell r="E1217">
            <v>2</v>
          </cell>
          <cell r="F1217">
            <v>0</v>
          </cell>
          <cell r="G1217">
            <v>0</v>
          </cell>
          <cell r="H1217">
            <v>0</v>
          </cell>
          <cell r="I1217">
            <v>0</v>
          </cell>
          <cell r="J1217">
            <v>0</v>
          </cell>
          <cell r="K1217">
            <v>0</v>
          </cell>
          <cell r="L1217">
            <v>0</v>
          </cell>
          <cell r="M1217">
            <v>0</v>
          </cell>
          <cell r="N1217">
            <v>0</v>
          </cell>
          <cell r="O1217">
            <v>0</v>
          </cell>
          <cell r="P1217">
            <v>0</v>
          </cell>
          <cell r="Q1217">
            <v>0</v>
          </cell>
          <cell r="R1217" t="str">
            <v>Pat002t</v>
          </cell>
          <cell r="S1217">
            <v>0.8</v>
          </cell>
        </row>
        <row r="1218">
          <cell r="B1218" t="str">
            <v>Pat003t</v>
          </cell>
          <cell r="D1218" t="str">
            <v>Tapijt</v>
          </cell>
          <cell r="E1218">
            <v>104</v>
          </cell>
          <cell r="F1218">
            <v>0.50208888888888881</v>
          </cell>
          <cell r="G1218">
            <v>0</v>
          </cell>
          <cell r="H1218">
            <v>0</v>
          </cell>
          <cell r="I1218">
            <v>0</v>
          </cell>
          <cell r="J1218">
            <v>0</v>
          </cell>
          <cell r="K1218">
            <v>0</v>
          </cell>
          <cell r="L1218">
            <v>0</v>
          </cell>
          <cell r="M1218">
            <v>0</v>
          </cell>
          <cell r="N1218">
            <v>0</v>
          </cell>
          <cell r="O1218">
            <v>0</v>
          </cell>
          <cell r="P1218">
            <v>0.50208888888888881</v>
          </cell>
          <cell r="Q1218">
            <v>207.13463751438439</v>
          </cell>
          <cell r="R1218" t="str">
            <v>Pat003t</v>
          </cell>
          <cell r="S1218">
            <v>1.65</v>
          </cell>
        </row>
        <row r="1219">
          <cell r="B1219" t="str">
            <v>Pat004t</v>
          </cell>
          <cell r="D1219" t="str">
            <v>Tapijt</v>
          </cell>
          <cell r="E1219">
            <v>52</v>
          </cell>
          <cell r="F1219">
            <v>0.2971428571428571</v>
          </cell>
          <cell r="G1219">
            <v>0</v>
          </cell>
          <cell r="H1219">
            <v>0</v>
          </cell>
          <cell r="I1219">
            <v>0</v>
          </cell>
          <cell r="J1219">
            <v>0</v>
          </cell>
          <cell r="K1219">
            <v>0</v>
          </cell>
          <cell r="L1219">
            <v>0</v>
          </cell>
          <cell r="M1219">
            <v>0</v>
          </cell>
          <cell r="N1219">
            <v>0</v>
          </cell>
          <cell r="O1219">
            <v>0</v>
          </cell>
          <cell r="P1219">
            <v>0.2971428571428571</v>
          </cell>
          <cell r="Q1219">
            <v>175.00000000000003</v>
          </cell>
          <cell r="R1219" t="str">
            <v>Pat004t</v>
          </cell>
          <cell r="S1219">
            <v>2.3827909542195251</v>
          </cell>
        </row>
        <row r="1220">
          <cell r="B1220" t="str">
            <v>Pat005t</v>
          </cell>
          <cell r="D1220" t="str">
            <v>Tapijt</v>
          </cell>
          <cell r="E1220">
            <v>156</v>
          </cell>
          <cell r="F1220">
            <v>1.3900755555555553</v>
          </cell>
          <cell r="G1220">
            <v>9.8391999999999993E-2</v>
          </cell>
          <cell r="H1220">
            <v>0</v>
          </cell>
          <cell r="I1220">
            <v>0</v>
          </cell>
          <cell r="J1220">
            <v>0</v>
          </cell>
          <cell r="K1220">
            <v>0</v>
          </cell>
          <cell r="L1220">
            <v>0</v>
          </cell>
          <cell r="M1220">
            <v>0</v>
          </cell>
          <cell r="N1220">
            <v>0</v>
          </cell>
          <cell r="O1220">
            <v>0</v>
          </cell>
          <cell r="P1220">
            <v>1.4884675555555553</v>
          </cell>
          <cell r="Q1220">
            <v>104.80577787385805</v>
          </cell>
          <cell r="R1220" t="str">
            <v>Pat005t</v>
          </cell>
          <cell r="S1220">
            <v>0.58799999999999997</v>
          </cell>
        </row>
        <row r="1221">
          <cell r="B1221" t="str">
            <v>Pat006t</v>
          </cell>
          <cell r="D1221" t="str">
            <v>Tapijt</v>
          </cell>
          <cell r="E1221">
            <v>6</v>
          </cell>
          <cell r="F1221">
            <v>0</v>
          </cell>
          <cell r="G1221">
            <v>0</v>
          </cell>
          <cell r="H1221">
            <v>0</v>
          </cell>
          <cell r="I1221">
            <v>0</v>
          </cell>
          <cell r="J1221">
            <v>0</v>
          </cell>
          <cell r="K1221">
            <v>0</v>
          </cell>
          <cell r="L1221">
            <v>0</v>
          </cell>
          <cell r="M1221">
            <v>0</v>
          </cell>
          <cell r="N1221">
            <v>0</v>
          </cell>
          <cell r="O1221">
            <v>0</v>
          </cell>
          <cell r="P1221">
            <v>0</v>
          </cell>
          <cell r="Q1221">
            <v>0</v>
          </cell>
          <cell r="R1221" t="str">
            <v>Pat006t</v>
          </cell>
          <cell r="S1221">
            <v>0.8</v>
          </cell>
        </row>
        <row r="1222">
          <cell r="B1222" t="str">
            <v>Pat007t</v>
          </cell>
          <cell r="D1222" t="str">
            <v>Tapijt</v>
          </cell>
          <cell r="E1222">
            <v>7</v>
          </cell>
          <cell r="F1222">
            <v>0</v>
          </cell>
          <cell r="G1222">
            <v>0</v>
          </cell>
          <cell r="H1222">
            <v>0</v>
          </cell>
          <cell r="I1222">
            <v>0</v>
          </cell>
          <cell r="J1222">
            <v>0</v>
          </cell>
          <cell r="K1222">
            <v>0</v>
          </cell>
          <cell r="L1222">
            <v>0</v>
          </cell>
          <cell r="M1222">
            <v>0</v>
          </cell>
          <cell r="N1222">
            <v>0</v>
          </cell>
          <cell r="O1222">
            <v>0</v>
          </cell>
          <cell r="P1222">
            <v>0</v>
          </cell>
          <cell r="Q1222">
            <v>0</v>
          </cell>
          <cell r="R1222" t="str">
            <v>Pat007t</v>
          </cell>
          <cell r="S1222">
            <v>0.8</v>
          </cell>
        </row>
        <row r="1223">
          <cell r="B1223" t="str">
            <v>Pat008t</v>
          </cell>
          <cell r="D1223" t="str">
            <v>Tapijt</v>
          </cell>
          <cell r="E1223">
            <v>8</v>
          </cell>
          <cell r="F1223">
            <v>0</v>
          </cell>
          <cell r="G1223">
            <v>0</v>
          </cell>
          <cell r="H1223">
            <v>0</v>
          </cell>
          <cell r="I1223">
            <v>0</v>
          </cell>
          <cell r="J1223">
            <v>0</v>
          </cell>
          <cell r="K1223">
            <v>0</v>
          </cell>
          <cell r="L1223">
            <v>0</v>
          </cell>
          <cell r="M1223">
            <v>0</v>
          </cell>
          <cell r="N1223">
            <v>0</v>
          </cell>
          <cell r="O1223">
            <v>0</v>
          </cell>
          <cell r="P1223">
            <v>0</v>
          </cell>
          <cell r="Q1223">
            <v>0</v>
          </cell>
          <cell r="R1223" t="str">
            <v>Pat008t</v>
          </cell>
          <cell r="S1223">
            <v>0.8</v>
          </cell>
        </row>
        <row r="1224">
          <cell r="B1224" t="str">
            <v>Pat009t</v>
          </cell>
          <cell r="D1224" t="str">
            <v>Tapijt</v>
          </cell>
          <cell r="E1224">
            <v>9</v>
          </cell>
          <cell r="F1224">
            <v>0</v>
          </cell>
          <cell r="G1224">
            <v>0</v>
          </cell>
          <cell r="H1224">
            <v>0</v>
          </cell>
          <cell r="I1224">
            <v>0</v>
          </cell>
          <cell r="J1224">
            <v>0</v>
          </cell>
          <cell r="K1224">
            <v>0</v>
          </cell>
          <cell r="L1224">
            <v>0</v>
          </cell>
          <cell r="M1224">
            <v>0</v>
          </cell>
          <cell r="N1224">
            <v>0</v>
          </cell>
          <cell r="O1224">
            <v>0</v>
          </cell>
          <cell r="P1224">
            <v>0</v>
          </cell>
          <cell r="Q1224">
            <v>0</v>
          </cell>
          <cell r="R1224" t="str">
            <v>Pat009t</v>
          </cell>
          <cell r="S1224">
            <v>0.8</v>
          </cell>
        </row>
        <row r="1225">
          <cell r="B1225" t="str">
            <v>Pat010t</v>
          </cell>
          <cell r="D1225" t="str">
            <v>Tapijt</v>
          </cell>
          <cell r="E1225">
            <v>10</v>
          </cell>
          <cell r="F1225">
            <v>0</v>
          </cell>
          <cell r="G1225">
            <v>0</v>
          </cell>
          <cell r="H1225">
            <v>0</v>
          </cell>
          <cell r="I1225">
            <v>0</v>
          </cell>
          <cell r="J1225">
            <v>0</v>
          </cell>
          <cell r="K1225">
            <v>0</v>
          </cell>
          <cell r="L1225">
            <v>0</v>
          </cell>
          <cell r="M1225">
            <v>0</v>
          </cell>
          <cell r="N1225">
            <v>0</v>
          </cell>
          <cell r="O1225">
            <v>0</v>
          </cell>
          <cell r="P1225">
            <v>0</v>
          </cell>
          <cell r="Q1225">
            <v>0</v>
          </cell>
          <cell r="R1225" t="str">
            <v>Pat010t</v>
          </cell>
          <cell r="S1225">
            <v>0.8</v>
          </cell>
        </row>
        <row r="1226">
          <cell r="B1226" t="str">
            <v>Pat011t</v>
          </cell>
          <cell r="D1226" t="str">
            <v>Tapijt</v>
          </cell>
          <cell r="E1226">
            <v>11</v>
          </cell>
          <cell r="F1226">
            <v>0</v>
          </cell>
          <cell r="G1226">
            <v>0</v>
          </cell>
          <cell r="H1226">
            <v>0</v>
          </cell>
          <cell r="I1226">
            <v>0</v>
          </cell>
          <cell r="J1226">
            <v>0</v>
          </cell>
          <cell r="K1226">
            <v>0</v>
          </cell>
          <cell r="L1226">
            <v>0</v>
          </cell>
          <cell r="M1226">
            <v>0</v>
          </cell>
          <cell r="N1226">
            <v>0</v>
          </cell>
          <cell r="O1226">
            <v>0</v>
          </cell>
          <cell r="P1226">
            <v>0</v>
          </cell>
          <cell r="Q1226">
            <v>0</v>
          </cell>
          <cell r="R1226" t="str">
            <v>Pat011t</v>
          </cell>
          <cell r="S1226">
            <v>0.8</v>
          </cell>
        </row>
        <row r="1228">
          <cell r="B1228" t="str">
            <v>Rec260l</v>
          </cell>
          <cell r="C1228" t="str">
            <v>Receptie/balie</v>
          </cell>
          <cell r="D1228" t="str">
            <v>Lino/PVC</v>
          </cell>
          <cell r="E1228">
            <v>260</v>
          </cell>
          <cell r="F1228">
            <v>0.79577777777777792</v>
          </cell>
          <cell r="G1228">
            <v>9.6000000000000016E-2</v>
          </cell>
          <cell r="H1228">
            <v>0</v>
          </cell>
          <cell r="I1228">
            <v>0</v>
          </cell>
          <cell r="J1228">
            <v>0</v>
          </cell>
          <cell r="K1228">
            <v>0</v>
          </cell>
          <cell r="L1228">
            <v>0</v>
          </cell>
          <cell r="M1228">
            <v>0</v>
          </cell>
          <cell r="N1228">
            <v>0</v>
          </cell>
          <cell r="O1228">
            <v>0</v>
          </cell>
          <cell r="P1228">
            <v>0.89177777777777778</v>
          </cell>
          <cell r="Q1228">
            <v>291.55245452280087</v>
          </cell>
          <cell r="R1228" t="str">
            <v>Rec260l</v>
          </cell>
          <cell r="S1228">
            <v>0.8</v>
          </cell>
        </row>
        <row r="1229">
          <cell r="B1229" t="str">
            <v>Rec260ln</v>
          </cell>
          <cell r="C1229" t="str">
            <v>Receptie/balie, naloopronde</v>
          </cell>
          <cell r="D1229" t="str">
            <v>Lino/PVC</v>
          </cell>
          <cell r="E1229">
            <v>260</v>
          </cell>
          <cell r="F1229">
            <v>0.66828124999999994</v>
          </cell>
          <cell r="G1229">
            <v>0</v>
          </cell>
          <cell r="H1229">
            <v>0</v>
          </cell>
          <cell r="I1229">
            <v>0</v>
          </cell>
          <cell r="J1229">
            <v>0</v>
          </cell>
          <cell r="K1229">
            <v>0</v>
          </cell>
          <cell r="L1229">
            <v>0</v>
          </cell>
          <cell r="M1229">
            <v>0</v>
          </cell>
          <cell r="N1229">
            <v>0</v>
          </cell>
          <cell r="O1229">
            <v>0</v>
          </cell>
          <cell r="P1229">
            <v>0.66828124999999994</v>
          </cell>
          <cell r="Q1229">
            <v>389.05775075987845</v>
          </cell>
          <cell r="R1229" t="str">
            <v>Rec260ln</v>
          </cell>
          <cell r="S1229">
            <v>1.05</v>
          </cell>
        </row>
        <row r="1230">
          <cell r="B1230" t="str">
            <v>Rec156l</v>
          </cell>
          <cell r="C1230" t="str">
            <v>Receptie/balie</v>
          </cell>
          <cell r="D1230" t="str">
            <v>Lino/PVC</v>
          </cell>
          <cell r="E1230">
            <v>156</v>
          </cell>
          <cell r="F1230">
            <v>0.58344444444444443</v>
          </cell>
          <cell r="G1230">
            <v>9.6000000000000016E-2</v>
          </cell>
          <cell r="H1230">
            <v>0</v>
          </cell>
          <cell r="I1230">
            <v>0</v>
          </cell>
          <cell r="J1230">
            <v>0</v>
          </cell>
          <cell r="K1230">
            <v>0</v>
          </cell>
          <cell r="L1230">
            <v>0</v>
          </cell>
          <cell r="M1230">
            <v>0</v>
          </cell>
          <cell r="N1230">
            <v>0</v>
          </cell>
          <cell r="O1230">
            <v>0</v>
          </cell>
          <cell r="P1230">
            <v>0.67944444444444452</v>
          </cell>
          <cell r="Q1230">
            <v>229.59934587080946</v>
          </cell>
          <cell r="R1230" t="str">
            <v>Rec156l</v>
          </cell>
          <cell r="S1230">
            <v>0.8</v>
          </cell>
        </row>
        <row r="1231">
          <cell r="B1231" t="str">
            <v>Rec130l</v>
          </cell>
          <cell r="C1231" t="str">
            <v>Receptie/balie</v>
          </cell>
          <cell r="D1231" t="str">
            <v>Lino/PVC</v>
          </cell>
          <cell r="E1231">
            <v>130</v>
          </cell>
          <cell r="F1231">
            <v>0.66295138888888894</v>
          </cell>
          <cell r="G1231">
            <v>0.12</v>
          </cell>
          <cell r="H1231">
            <v>0</v>
          </cell>
          <cell r="I1231">
            <v>0</v>
          </cell>
          <cell r="J1231">
            <v>0</v>
          </cell>
          <cell r="K1231">
            <v>0</v>
          </cell>
          <cell r="L1231">
            <v>0</v>
          </cell>
          <cell r="M1231">
            <v>0</v>
          </cell>
          <cell r="N1231">
            <v>0</v>
          </cell>
          <cell r="O1231">
            <v>0</v>
          </cell>
          <cell r="P1231">
            <v>0.78295138888888904</v>
          </cell>
          <cell r="Q1231">
            <v>166.03840525078715</v>
          </cell>
          <cell r="R1231" t="str">
            <v>Rec130l</v>
          </cell>
          <cell r="S1231">
            <v>1</v>
          </cell>
        </row>
        <row r="1232">
          <cell r="B1232" t="str">
            <v>Rec104l</v>
          </cell>
          <cell r="C1232" t="str">
            <v>Receptie/balie</v>
          </cell>
          <cell r="D1232" t="str">
            <v>Lino/PVC</v>
          </cell>
          <cell r="E1232">
            <v>104</v>
          </cell>
          <cell r="F1232">
            <v>0.53693750000000007</v>
          </cell>
          <cell r="G1232">
            <v>0.10800000000000001</v>
          </cell>
          <cell r="H1232">
            <v>0</v>
          </cell>
          <cell r="I1232">
            <v>0</v>
          </cell>
          <cell r="J1232">
            <v>0</v>
          </cell>
          <cell r="K1232">
            <v>0</v>
          </cell>
          <cell r="L1232">
            <v>0</v>
          </cell>
          <cell r="M1232">
            <v>0</v>
          </cell>
          <cell r="N1232">
            <v>0</v>
          </cell>
          <cell r="O1232">
            <v>0</v>
          </cell>
          <cell r="P1232">
            <v>0.64493750000000005</v>
          </cell>
          <cell r="Q1232">
            <v>161.25593565267951</v>
          </cell>
          <cell r="R1232" t="str">
            <v>Rec104l</v>
          </cell>
          <cell r="S1232">
            <v>0.9</v>
          </cell>
        </row>
        <row r="1233">
          <cell r="B1233" t="str">
            <v>Rec052l</v>
          </cell>
          <cell r="C1233" t="str">
            <v>Receptie/balie</v>
          </cell>
          <cell r="D1233" t="str">
            <v>Lino/PVC</v>
          </cell>
          <cell r="E1233">
            <v>52</v>
          </cell>
          <cell r="F1233">
            <v>0.44069444444444439</v>
          </cell>
          <cell r="G1233">
            <v>0.11400000000000002</v>
          </cell>
          <cell r="H1233">
            <v>0</v>
          </cell>
          <cell r="I1233">
            <v>0</v>
          </cell>
          <cell r="J1233">
            <v>0</v>
          </cell>
          <cell r="K1233">
            <v>0</v>
          </cell>
          <cell r="L1233">
            <v>0</v>
          </cell>
          <cell r="M1233">
            <v>0</v>
          </cell>
          <cell r="N1233">
            <v>0</v>
          </cell>
          <cell r="O1233">
            <v>0</v>
          </cell>
          <cell r="P1233">
            <v>0.5546944444444446</v>
          </cell>
          <cell r="Q1233">
            <v>93.74530522309577</v>
          </cell>
          <cell r="R1233" t="str">
            <v>Rec052l</v>
          </cell>
          <cell r="S1233">
            <v>0.95000000000000007</v>
          </cell>
        </row>
        <row r="1234">
          <cell r="B1234" t="str">
            <v>Rec026l</v>
          </cell>
          <cell r="C1234" t="str">
            <v>Receptie/balie</v>
          </cell>
          <cell r="D1234" t="str">
            <v>Lino/PVC</v>
          </cell>
          <cell r="E1234">
            <v>26</v>
          </cell>
          <cell r="F1234">
            <v>0.26979166666666665</v>
          </cell>
          <cell r="G1234">
            <v>0.09</v>
          </cell>
          <cell r="H1234">
            <v>0</v>
          </cell>
          <cell r="I1234">
            <v>0</v>
          </cell>
          <cell r="J1234">
            <v>0</v>
          </cell>
          <cell r="K1234">
            <v>0</v>
          </cell>
          <cell r="L1234">
            <v>0</v>
          </cell>
          <cell r="M1234">
            <v>0</v>
          </cell>
          <cell r="N1234">
            <v>0</v>
          </cell>
          <cell r="O1234">
            <v>0</v>
          </cell>
          <cell r="P1234">
            <v>0.35979166666666668</v>
          </cell>
          <cell r="Q1234">
            <v>72.264041690793277</v>
          </cell>
          <cell r="R1234" t="str">
            <v>Rec026l</v>
          </cell>
          <cell r="S1234">
            <v>1</v>
          </cell>
        </row>
        <row r="1235">
          <cell r="B1235" t="str">
            <v>Rec012l</v>
          </cell>
          <cell r="C1235" t="str">
            <v>Receptie/balie</v>
          </cell>
          <cell r="D1235" t="str">
            <v>Lino/PVC</v>
          </cell>
          <cell r="E1235">
            <v>12</v>
          </cell>
          <cell r="F1235">
            <v>0.16909375000000004</v>
          </cell>
          <cell r="G1235">
            <v>4.725E-2</v>
          </cell>
          <cell r="H1235">
            <v>0</v>
          </cell>
          <cell r="I1235">
            <v>0</v>
          </cell>
          <cell r="J1235">
            <v>0</v>
          </cell>
          <cell r="K1235">
            <v>0</v>
          </cell>
          <cell r="L1235">
            <v>0</v>
          </cell>
          <cell r="M1235">
            <v>0</v>
          </cell>
          <cell r="N1235">
            <v>0</v>
          </cell>
          <cell r="O1235">
            <v>0</v>
          </cell>
          <cell r="P1235">
            <v>0.21634375</v>
          </cell>
          <cell r="Q1235">
            <v>55.467282969810775</v>
          </cell>
          <cell r="R1235" t="str">
            <v>Rec012l</v>
          </cell>
          <cell r="S1235">
            <v>1.05</v>
          </cell>
        </row>
        <row r="1236">
          <cell r="B1236" t="str">
            <v>Rec052lz</v>
          </cell>
          <cell r="C1236" t="str">
            <v>Receptie/balie, weekend</v>
          </cell>
          <cell r="D1236" t="str">
            <v>Lino/PVC</v>
          </cell>
          <cell r="E1236">
            <v>52</v>
          </cell>
          <cell r="F1236">
            <v>0.13365625</v>
          </cell>
          <cell r="G1236">
            <v>0</v>
          </cell>
          <cell r="H1236">
            <v>0</v>
          </cell>
          <cell r="I1236">
            <v>0</v>
          </cell>
          <cell r="J1236">
            <v>0</v>
          </cell>
          <cell r="K1236">
            <v>0</v>
          </cell>
          <cell r="L1236">
            <v>0</v>
          </cell>
          <cell r="M1236">
            <v>0</v>
          </cell>
          <cell r="N1236">
            <v>0</v>
          </cell>
          <cell r="O1236">
            <v>0</v>
          </cell>
          <cell r="P1236">
            <v>0.13365625</v>
          </cell>
          <cell r="Q1236">
            <v>389.05775075987839</v>
          </cell>
          <cell r="R1236" t="str">
            <v>Rec052lz</v>
          </cell>
          <cell r="S1236">
            <v>1.05</v>
          </cell>
        </row>
        <row r="1237">
          <cell r="B1237" t="str">
            <v>Rec001l</v>
          </cell>
          <cell r="D1237" t="str">
            <v>Lino/PVC</v>
          </cell>
          <cell r="E1237">
            <v>1</v>
          </cell>
          <cell r="F1237">
            <v>0</v>
          </cell>
          <cell r="G1237">
            <v>0</v>
          </cell>
          <cell r="H1237">
            <v>0</v>
          </cell>
          <cell r="I1237">
            <v>0</v>
          </cell>
          <cell r="J1237">
            <v>0</v>
          </cell>
          <cell r="K1237">
            <v>0</v>
          </cell>
          <cell r="L1237">
            <v>0</v>
          </cell>
          <cell r="M1237">
            <v>0</v>
          </cell>
          <cell r="N1237">
            <v>0</v>
          </cell>
          <cell r="O1237">
            <v>0</v>
          </cell>
          <cell r="P1237">
            <v>0</v>
          </cell>
          <cell r="Q1237">
            <v>0</v>
          </cell>
          <cell r="R1237" t="str">
            <v>Rec001l</v>
          </cell>
          <cell r="S1237">
            <v>0.8</v>
          </cell>
        </row>
        <row r="1238">
          <cell r="B1238" t="str">
            <v>Rec002l</v>
          </cell>
          <cell r="D1238" t="str">
            <v>Lino/PVC</v>
          </cell>
          <cell r="E1238">
            <v>2</v>
          </cell>
          <cell r="F1238">
            <v>0</v>
          </cell>
          <cell r="G1238">
            <v>0</v>
          </cell>
          <cell r="H1238">
            <v>0</v>
          </cell>
          <cell r="I1238">
            <v>0</v>
          </cell>
          <cell r="J1238">
            <v>0</v>
          </cell>
          <cell r="K1238">
            <v>0</v>
          </cell>
          <cell r="L1238">
            <v>0</v>
          </cell>
          <cell r="M1238">
            <v>0</v>
          </cell>
          <cell r="N1238">
            <v>0</v>
          </cell>
          <cell r="O1238">
            <v>0</v>
          </cell>
          <cell r="P1238">
            <v>0</v>
          </cell>
          <cell r="Q1238">
            <v>0</v>
          </cell>
          <cell r="R1238" t="str">
            <v>Rec002l</v>
          </cell>
          <cell r="S1238">
            <v>0.8</v>
          </cell>
        </row>
        <row r="1239">
          <cell r="B1239" t="str">
            <v>Rec003l</v>
          </cell>
          <cell r="D1239" t="str">
            <v>Lino/PVC</v>
          </cell>
          <cell r="E1239">
            <v>3</v>
          </cell>
          <cell r="F1239">
            <v>0</v>
          </cell>
          <cell r="G1239">
            <v>0</v>
          </cell>
          <cell r="H1239">
            <v>0</v>
          </cell>
          <cell r="I1239">
            <v>0</v>
          </cell>
          <cell r="J1239">
            <v>0</v>
          </cell>
          <cell r="K1239">
            <v>0</v>
          </cell>
          <cell r="L1239">
            <v>0</v>
          </cell>
          <cell r="M1239">
            <v>0</v>
          </cell>
          <cell r="N1239">
            <v>0</v>
          </cell>
          <cell r="O1239">
            <v>0</v>
          </cell>
          <cell r="P1239">
            <v>0</v>
          </cell>
          <cell r="Q1239">
            <v>0</v>
          </cell>
          <cell r="R1239" t="str">
            <v>Rec003l</v>
          </cell>
          <cell r="S1239">
            <v>0.8</v>
          </cell>
        </row>
        <row r="1240">
          <cell r="B1240" t="str">
            <v>Rec004l</v>
          </cell>
          <cell r="D1240" t="str">
            <v>Lino/PVC</v>
          </cell>
          <cell r="E1240">
            <v>4</v>
          </cell>
          <cell r="F1240">
            <v>0</v>
          </cell>
          <cell r="G1240">
            <v>0</v>
          </cell>
          <cell r="H1240">
            <v>0</v>
          </cell>
          <cell r="I1240">
            <v>0</v>
          </cell>
          <cell r="J1240">
            <v>0</v>
          </cell>
          <cell r="K1240">
            <v>0</v>
          </cell>
          <cell r="L1240">
            <v>0</v>
          </cell>
          <cell r="M1240">
            <v>0</v>
          </cell>
          <cell r="N1240">
            <v>0</v>
          </cell>
          <cell r="O1240">
            <v>0</v>
          </cell>
          <cell r="P1240">
            <v>0</v>
          </cell>
          <cell r="Q1240">
            <v>0</v>
          </cell>
          <cell r="R1240" t="str">
            <v>Rec004l</v>
          </cell>
          <cell r="S1240">
            <v>0.8</v>
          </cell>
        </row>
        <row r="1241">
          <cell r="B1241" t="str">
            <v>Rec005l</v>
          </cell>
          <cell r="D1241" t="str">
            <v>Lino/PVC</v>
          </cell>
          <cell r="E1241">
            <v>5</v>
          </cell>
          <cell r="F1241">
            <v>0</v>
          </cell>
          <cell r="G1241">
            <v>0</v>
          </cell>
          <cell r="H1241">
            <v>0</v>
          </cell>
          <cell r="I1241">
            <v>0</v>
          </cell>
          <cell r="J1241">
            <v>0</v>
          </cell>
          <cell r="K1241">
            <v>0</v>
          </cell>
          <cell r="L1241">
            <v>0</v>
          </cell>
          <cell r="M1241">
            <v>0</v>
          </cell>
          <cell r="N1241">
            <v>0</v>
          </cell>
          <cell r="O1241">
            <v>0</v>
          </cell>
          <cell r="P1241">
            <v>0</v>
          </cell>
          <cell r="Q1241">
            <v>0</v>
          </cell>
          <cell r="R1241" t="str">
            <v>Rec005l</v>
          </cell>
          <cell r="S1241">
            <v>0.8</v>
          </cell>
        </row>
        <row r="1242">
          <cell r="B1242" t="str">
            <v>Rec006l</v>
          </cell>
          <cell r="D1242" t="str">
            <v>Lino/PVC</v>
          </cell>
          <cell r="E1242">
            <v>6</v>
          </cell>
          <cell r="F1242">
            <v>0</v>
          </cell>
          <cell r="G1242">
            <v>0</v>
          </cell>
          <cell r="H1242">
            <v>0</v>
          </cell>
          <cell r="I1242">
            <v>0</v>
          </cell>
          <cell r="J1242">
            <v>0</v>
          </cell>
          <cell r="K1242">
            <v>0</v>
          </cell>
          <cell r="L1242">
            <v>0</v>
          </cell>
          <cell r="M1242">
            <v>0</v>
          </cell>
          <cell r="N1242">
            <v>0</v>
          </cell>
          <cell r="O1242">
            <v>0</v>
          </cell>
          <cell r="P1242">
            <v>0</v>
          </cell>
          <cell r="Q1242">
            <v>0</v>
          </cell>
          <cell r="R1242" t="str">
            <v>Rec006l</v>
          </cell>
          <cell r="S1242">
            <v>0.8</v>
          </cell>
        </row>
        <row r="1243">
          <cell r="B1243" t="str">
            <v>Rec007l</v>
          </cell>
          <cell r="D1243" t="str">
            <v>Lino/PVC</v>
          </cell>
          <cell r="E1243">
            <v>7</v>
          </cell>
          <cell r="F1243">
            <v>0</v>
          </cell>
          <cell r="G1243">
            <v>0</v>
          </cell>
          <cell r="H1243">
            <v>0</v>
          </cell>
          <cell r="I1243">
            <v>0</v>
          </cell>
          <cell r="J1243">
            <v>0</v>
          </cell>
          <cell r="K1243">
            <v>0</v>
          </cell>
          <cell r="L1243">
            <v>0</v>
          </cell>
          <cell r="M1243">
            <v>0</v>
          </cell>
          <cell r="N1243">
            <v>0</v>
          </cell>
          <cell r="O1243">
            <v>0</v>
          </cell>
          <cell r="P1243">
            <v>0</v>
          </cell>
          <cell r="Q1243">
            <v>0</v>
          </cell>
          <cell r="R1243" t="str">
            <v>Rec007l</v>
          </cell>
          <cell r="S1243">
            <v>0.8</v>
          </cell>
        </row>
        <row r="1244">
          <cell r="B1244" t="str">
            <v>Rec008l</v>
          </cell>
          <cell r="D1244" t="str">
            <v>Lino/PVC</v>
          </cell>
          <cell r="E1244">
            <v>8</v>
          </cell>
          <cell r="F1244">
            <v>0</v>
          </cell>
          <cell r="G1244">
            <v>0</v>
          </cell>
          <cell r="H1244">
            <v>0</v>
          </cell>
          <cell r="I1244">
            <v>0</v>
          </cell>
          <cell r="J1244">
            <v>0</v>
          </cell>
          <cell r="K1244">
            <v>0</v>
          </cell>
          <cell r="L1244">
            <v>0</v>
          </cell>
          <cell r="M1244">
            <v>0</v>
          </cell>
          <cell r="N1244">
            <v>0</v>
          </cell>
          <cell r="O1244">
            <v>0</v>
          </cell>
          <cell r="P1244">
            <v>0</v>
          </cell>
          <cell r="Q1244">
            <v>0</v>
          </cell>
          <cell r="R1244" t="str">
            <v>Rec008l</v>
          </cell>
          <cell r="S1244">
            <v>0.8</v>
          </cell>
        </row>
        <row r="1245">
          <cell r="B1245" t="str">
            <v>Rec009l</v>
          </cell>
          <cell r="D1245" t="str">
            <v>Lino/PVC</v>
          </cell>
          <cell r="E1245">
            <v>9</v>
          </cell>
          <cell r="F1245">
            <v>0</v>
          </cell>
          <cell r="G1245">
            <v>0</v>
          </cell>
          <cell r="H1245">
            <v>0</v>
          </cell>
          <cell r="I1245">
            <v>0</v>
          </cell>
          <cell r="J1245">
            <v>0</v>
          </cell>
          <cell r="K1245">
            <v>0</v>
          </cell>
          <cell r="L1245">
            <v>0</v>
          </cell>
          <cell r="M1245">
            <v>0</v>
          </cell>
          <cell r="N1245">
            <v>0</v>
          </cell>
          <cell r="O1245">
            <v>0</v>
          </cell>
          <cell r="P1245">
            <v>0</v>
          </cell>
          <cell r="Q1245">
            <v>0</v>
          </cell>
          <cell r="R1245" t="str">
            <v>Rec009l</v>
          </cell>
          <cell r="S1245">
            <v>0.8</v>
          </cell>
        </row>
        <row r="1246">
          <cell r="B1246" t="str">
            <v>Rec010l</v>
          </cell>
          <cell r="D1246" t="str">
            <v>Lino/PVC</v>
          </cell>
          <cell r="E1246">
            <v>10</v>
          </cell>
          <cell r="F1246">
            <v>0</v>
          </cell>
          <cell r="G1246">
            <v>0</v>
          </cell>
          <cell r="H1246">
            <v>0</v>
          </cell>
          <cell r="I1246">
            <v>0</v>
          </cell>
          <cell r="J1246">
            <v>0</v>
          </cell>
          <cell r="K1246">
            <v>0</v>
          </cell>
          <cell r="L1246">
            <v>0</v>
          </cell>
          <cell r="M1246">
            <v>0</v>
          </cell>
          <cell r="N1246">
            <v>0</v>
          </cell>
          <cell r="O1246">
            <v>0</v>
          </cell>
          <cell r="P1246">
            <v>0</v>
          </cell>
          <cell r="Q1246">
            <v>0</v>
          </cell>
          <cell r="R1246" t="str">
            <v>Rec010l</v>
          </cell>
          <cell r="S1246">
            <v>0.8</v>
          </cell>
        </row>
        <row r="1247">
          <cell r="B1247" t="str">
            <v>Rec011l</v>
          </cell>
          <cell r="D1247" t="str">
            <v>Lino/PVC</v>
          </cell>
          <cell r="E1247">
            <v>11</v>
          </cell>
          <cell r="F1247">
            <v>0</v>
          </cell>
          <cell r="G1247">
            <v>0</v>
          </cell>
          <cell r="H1247">
            <v>0</v>
          </cell>
          <cell r="I1247">
            <v>0</v>
          </cell>
          <cell r="J1247">
            <v>0</v>
          </cell>
          <cell r="K1247">
            <v>0</v>
          </cell>
          <cell r="L1247">
            <v>0</v>
          </cell>
          <cell r="M1247">
            <v>0</v>
          </cell>
          <cell r="N1247">
            <v>0</v>
          </cell>
          <cell r="O1247">
            <v>0</v>
          </cell>
          <cell r="P1247">
            <v>0</v>
          </cell>
          <cell r="Q1247">
            <v>0</v>
          </cell>
          <cell r="R1247" t="str">
            <v>Rec011l</v>
          </cell>
          <cell r="S1247">
            <v>0.8</v>
          </cell>
        </row>
        <row r="1249">
          <cell r="B1249" t="str">
            <v>Rec260t</v>
          </cell>
          <cell r="C1249" t="str">
            <v>Receptie/balie</v>
          </cell>
          <cell r="D1249" t="str">
            <v>Tapijt</v>
          </cell>
          <cell r="E1249">
            <v>260</v>
          </cell>
          <cell r="F1249">
            <v>0.7037916666666667</v>
          </cell>
          <cell r="G1249">
            <v>0.126</v>
          </cell>
          <cell r="H1249">
            <v>0</v>
          </cell>
          <cell r="I1249">
            <v>0</v>
          </cell>
          <cell r="J1249">
            <v>0</v>
          </cell>
          <cell r="K1249">
            <v>0</v>
          </cell>
          <cell r="L1249">
            <v>0</v>
          </cell>
          <cell r="M1249">
            <v>0</v>
          </cell>
          <cell r="N1249">
            <v>0</v>
          </cell>
          <cell r="O1249">
            <v>0</v>
          </cell>
          <cell r="P1249">
            <v>0.82979166666666682</v>
          </cell>
          <cell r="Q1249">
            <v>313.33165955310062</v>
          </cell>
          <cell r="R1249" t="str">
            <v>Rec260t</v>
          </cell>
          <cell r="S1249">
            <v>1.05</v>
          </cell>
        </row>
        <row r="1250">
          <cell r="B1250" t="str">
            <v>Rec260tn</v>
          </cell>
          <cell r="C1250" t="str">
            <v>Receptie/balie, naloopronde</v>
          </cell>
          <cell r="D1250" t="str">
            <v>Tapijt</v>
          </cell>
          <cell r="E1250">
            <v>260</v>
          </cell>
          <cell r="F1250">
            <v>0.63826388888888896</v>
          </cell>
          <cell r="G1250">
            <v>0</v>
          </cell>
          <cell r="H1250">
            <v>0</v>
          </cell>
          <cell r="I1250">
            <v>0</v>
          </cell>
          <cell r="J1250">
            <v>0</v>
          </cell>
          <cell r="K1250">
            <v>0</v>
          </cell>
          <cell r="L1250">
            <v>0</v>
          </cell>
          <cell r="M1250">
            <v>0</v>
          </cell>
          <cell r="N1250">
            <v>0</v>
          </cell>
          <cell r="O1250">
            <v>0</v>
          </cell>
          <cell r="P1250">
            <v>0.63826388888888896</v>
          </cell>
          <cell r="Q1250">
            <v>407.35502121640729</v>
          </cell>
          <cell r="R1250" t="str">
            <v>Rec260tn</v>
          </cell>
          <cell r="S1250">
            <v>1.4</v>
          </cell>
        </row>
        <row r="1251">
          <cell r="B1251" t="str">
            <v>Rec156t</v>
          </cell>
          <cell r="C1251" t="str">
            <v>Receptie/balie</v>
          </cell>
          <cell r="D1251" t="str">
            <v>Tapijt</v>
          </cell>
          <cell r="E1251">
            <v>156</v>
          </cell>
          <cell r="F1251">
            <v>0.50093750000000015</v>
          </cell>
          <cell r="G1251">
            <v>0.126</v>
          </cell>
          <cell r="H1251">
            <v>0</v>
          </cell>
          <cell r="I1251">
            <v>0</v>
          </cell>
          <cell r="J1251">
            <v>0</v>
          </cell>
          <cell r="K1251">
            <v>0</v>
          </cell>
          <cell r="L1251">
            <v>0</v>
          </cell>
          <cell r="M1251">
            <v>0</v>
          </cell>
          <cell r="N1251">
            <v>0</v>
          </cell>
          <cell r="O1251">
            <v>0</v>
          </cell>
          <cell r="P1251">
            <v>0.62693750000000015</v>
          </cell>
          <cell r="Q1251">
            <v>248.82863124314619</v>
          </cell>
          <cell r="R1251" t="str">
            <v>Rec156t</v>
          </cell>
          <cell r="S1251">
            <v>1.05</v>
          </cell>
        </row>
        <row r="1252">
          <cell r="B1252" t="str">
            <v>Rec130t</v>
          </cell>
          <cell r="C1252" t="str">
            <v>Receptie/balie</v>
          </cell>
          <cell r="D1252" t="str">
            <v>Tapijt</v>
          </cell>
          <cell r="E1252">
            <v>130</v>
          </cell>
          <cell r="F1252">
            <v>0.47166319444444438</v>
          </cell>
          <cell r="G1252">
            <v>0.13200000000000001</v>
          </cell>
          <cell r="H1252">
            <v>0</v>
          </cell>
          <cell r="I1252">
            <v>0</v>
          </cell>
          <cell r="J1252">
            <v>0</v>
          </cell>
          <cell r="K1252">
            <v>0</v>
          </cell>
          <cell r="L1252">
            <v>0</v>
          </cell>
          <cell r="M1252">
            <v>0</v>
          </cell>
          <cell r="N1252">
            <v>0</v>
          </cell>
          <cell r="O1252">
            <v>0</v>
          </cell>
          <cell r="P1252">
            <v>0.6036631944444445</v>
          </cell>
          <cell r="Q1252">
            <v>215.35187368784329</v>
          </cell>
          <cell r="R1252" t="str">
            <v>Rec130t</v>
          </cell>
          <cell r="S1252">
            <v>1.1000000000000001</v>
          </cell>
        </row>
        <row r="1253">
          <cell r="B1253" t="str">
            <v>Rec104t</v>
          </cell>
          <cell r="C1253" t="str">
            <v>Receptie/balie</v>
          </cell>
          <cell r="D1253" t="str">
            <v>Tapijt</v>
          </cell>
          <cell r="E1253">
            <v>104</v>
          </cell>
          <cell r="F1253">
            <v>0.43755902777777794</v>
          </cell>
          <cell r="G1253">
            <v>0.13800000000000001</v>
          </cell>
          <cell r="H1253">
            <v>0</v>
          </cell>
          <cell r="I1253">
            <v>0</v>
          </cell>
          <cell r="J1253">
            <v>0</v>
          </cell>
          <cell r="K1253">
            <v>0</v>
          </cell>
          <cell r="L1253">
            <v>0</v>
          </cell>
          <cell r="M1253">
            <v>0</v>
          </cell>
          <cell r="N1253">
            <v>0</v>
          </cell>
          <cell r="O1253">
            <v>0</v>
          </cell>
          <cell r="P1253">
            <v>0.5755590277777779</v>
          </cell>
          <cell r="Q1253">
            <v>180.69389060152866</v>
          </cell>
          <cell r="R1253" t="str">
            <v>Rec104t</v>
          </cell>
          <cell r="S1253">
            <v>1.1500000000000001</v>
          </cell>
        </row>
        <row r="1254">
          <cell r="B1254" t="str">
            <v>Rec052t</v>
          </cell>
          <cell r="C1254" t="str">
            <v>Receptie/balie</v>
          </cell>
          <cell r="D1254" t="str">
            <v>Tapijt</v>
          </cell>
          <cell r="E1254">
            <v>52</v>
          </cell>
          <cell r="F1254">
            <v>0.34066666666666667</v>
          </cell>
          <cell r="G1254">
            <v>0.14399999999999999</v>
          </cell>
          <cell r="H1254">
            <v>0</v>
          </cell>
          <cell r="I1254">
            <v>0</v>
          </cell>
          <cell r="J1254">
            <v>0</v>
          </cell>
          <cell r="K1254">
            <v>0</v>
          </cell>
          <cell r="L1254">
            <v>0</v>
          </cell>
          <cell r="M1254">
            <v>0</v>
          </cell>
          <cell r="N1254">
            <v>0</v>
          </cell>
          <cell r="O1254">
            <v>0</v>
          </cell>
          <cell r="P1254">
            <v>0.48466666666666663</v>
          </cell>
          <cell r="Q1254">
            <v>107.29023383768914</v>
          </cell>
          <cell r="R1254" t="str">
            <v>Rec052t</v>
          </cell>
          <cell r="S1254">
            <v>1.2</v>
          </cell>
        </row>
        <row r="1255">
          <cell r="B1255" t="str">
            <v>Rec026t</v>
          </cell>
          <cell r="C1255" t="str">
            <v>Receptie/balie</v>
          </cell>
          <cell r="D1255" t="str">
            <v>Tapijt</v>
          </cell>
          <cell r="E1255">
            <v>26</v>
          </cell>
          <cell r="F1255">
            <v>0.19348958333333333</v>
          </cell>
          <cell r="G1255">
            <v>0.1125</v>
          </cell>
          <cell r="H1255">
            <v>0</v>
          </cell>
          <cell r="I1255">
            <v>0</v>
          </cell>
          <cell r="J1255">
            <v>0</v>
          </cell>
          <cell r="K1255">
            <v>0</v>
          </cell>
          <cell r="L1255">
            <v>0</v>
          </cell>
          <cell r="M1255">
            <v>0</v>
          </cell>
          <cell r="N1255">
            <v>0</v>
          </cell>
          <cell r="O1255">
            <v>0</v>
          </cell>
          <cell r="P1255">
            <v>0.30598958333333331</v>
          </cell>
          <cell r="Q1255">
            <v>84.970212765957456</v>
          </cell>
          <cell r="R1255" t="str">
            <v>Rec026t</v>
          </cell>
          <cell r="S1255">
            <v>1.25</v>
          </cell>
        </row>
        <row r="1256">
          <cell r="B1256" t="str">
            <v>Rec012t</v>
          </cell>
          <cell r="C1256" t="str">
            <v>Receptie/balie</v>
          </cell>
          <cell r="D1256" t="str">
            <v>Tapijt</v>
          </cell>
          <cell r="E1256">
            <v>12</v>
          </cell>
          <cell r="F1256">
            <v>0.10535416666666667</v>
          </cell>
          <cell r="G1256">
            <v>5.8499999999999996E-2</v>
          </cell>
          <cell r="H1256">
            <v>0</v>
          </cell>
          <cell r="I1256">
            <v>0</v>
          </cell>
          <cell r="J1256">
            <v>0</v>
          </cell>
          <cell r="K1256">
            <v>0</v>
          </cell>
          <cell r="L1256">
            <v>0</v>
          </cell>
          <cell r="M1256">
            <v>0</v>
          </cell>
          <cell r="N1256">
            <v>0</v>
          </cell>
          <cell r="O1256">
            <v>0</v>
          </cell>
          <cell r="P1256">
            <v>0.16385416666666669</v>
          </cell>
          <cell r="Q1256">
            <v>73.235855054036861</v>
          </cell>
          <cell r="R1256" t="str">
            <v>Rec012t</v>
          </cell>
          <cell r="S1256">
            <v>1.3</v>
          </cell>
        </row>
        <row r="1257">
          <cell r="B1257" t="str">
            <v>Rec052tz</v>
          </cell>
          <cell r="C1257" t="str">
            <v>Receptie/balie, weekend</v>
          </cell>
          <cell r="D1257" t="str">
            <v>Tapijt</v>
          </cell>
          <cell r="E1257">
            <v>52</v>
          </cell>
          <cell r="F1257">
            <v>0.12765277777777778</v>
          </cell>
          <cell r="G1257">
            <v>0</v>
          </cell>
          <cell r="H1257">
            <v>0</v>
          </cell>
          <cell r="I1257">
            <v>0</v>
          </cell>
          <cell r="J1257">
            <v>0</v>
          </cell>
          <cell r="K1257">
            <v>0</v>
          </cell>
          <cell r="L1257">
            <v>0</v>
          </cell>
          <cell r="M1257">
            <v>0</v>
          </cell>
          <cell r="N1257">
            <v>0</v>
          </cell>
          <cell r="O1257">
            <v>0</v>
          </cell>
          <cell r="P1257">
            <v>0.12765277777777778</v>
          </cell>
          <cell r="Q1257">
            <v>407.35502121640735</v>
          </cell>
          <cell r="R1257" t="str">
            <v>Rec052tz</v>
          </cell>
          <cell r="S1257">
            <v>1.4</v>
          </cell>
        </row>
        <row r="1258">
          <cell r="B1258" t="str">
            <v>Rec001t</v>
          </cell>
          <cell r="D1258" t="str">
            <v>Tapijt</v>
          </cell>
          <cell r="E1258">
            <v>1</v>
          </cell>
          <cell r="F1258">
            <v>0</v>
          </cell>
          <cell r="G1258">
            <v>0</v>
          </cell>
          <cell r="H1258">
            <v>0</v>
          </cell>
          <cell r="I1258">
            <v>0</v>
          </cell>
          <cell r="J1258">
            <v>0</v>
          </cell>
          <cell r="K1258">
            <v>0</v>
          </cell>
          <cell r="L1258">
            <v>0</v>
          </cell>
          <cell r="M1258">
            <v>0</v>
          </cell>
          <cell r="N1258">
            <v>0</v>
          </cell>
          <cell r="O1258">
            <v>0</v>
          </cell>
          <cell r="P1258">
            <v>0</v>
          </cell>
          <cell r="Q1258">
            <v>0</v>
          </cell>
          <cell r="R1258" t="str">
            <v>Rec001t</v>
          </cell>
          <cell r="S1258">
            <v>0.8</v>
          </cell>
        </row>
        <row r="1259">
          <cell r="B1259" t="str">
            <v>Rec002t</v>
          </cell>
          <cell r="D1259" t="str">
            <v>Tapijt</v>
          </cell>
          <cell r="E1259">
            <v>2</v>
          </cell>
          <cell r="F1259">
            <v>0</v>
          </cell>
          <cell r="G1259">
            <v>0</v>
          </cell>
          <cell r="H1259">
            <v>0</v>
          </cell>
          <cell r="I1259">
            <v>0</v>
          </cell>
          <cell r="J1259">
            <v>0</v>
          </cell>
          <cell r="K1259">
            <v>0</v>
          </cell>
          <cell r="L1259">
            <v>0</v>
          </cell>
          <cell r="M1259">
            <v>0</v>
          </cell>
          <cell r="N1259">
            <v>0</v>
          </cell>
          <cell r="O1259">
            <v>0</v>
          </cell>
          <cell r="P1259">
            <v>0</v>
          </cell>
          <cell r="Q1259">
            <v>0</v>
          </cell>
          <cell r="R1259" t="str">
            <v>Rec002t</v>
          </cell>
          <cell r="S1259">
            <v>0.8</v>
          </cell>
        </row>
        <row r="1260">
          <cell r="B1260" t="str">
            <v>Rec003t</v>
          </cell>
          <cell r="D1260" t="str">
            <v>Tapijt</v>
          </cell>
          <cell r="E1260">
            <v>3</v>
          </cell>
          <cell r="F1260">
            <v>0</v>
          </cell>
          <cell r="G1260">
            <v>0</v>
          </cell>
          <cell r="H1260">
            <v>0</v>
          </cell>
          <cell r="I1260">
            <v>0</v>
          </cell>
          <cell r="J1260">
            <v>0</v>
          </cell>
          <cell r="K1260">
            <v>0</v>
          </cell>
          <cell r="L1260">
            <v>0</v>
          </cell>
          <cell r="M1260">
            <v>0</v>
          </cell>
          <cell r="N1260">
            <v>0</v>
          </cell>
          <cell r="O1260">
            <v>0</v>
          </cell>
          <cell r="P1260">
            <v>0</v>
          </cell>
          <cell r="Q1260">
            <v>0</v>
          </cell>
          <cell r="R1260" t="str">
            <v>Rec003t</v>
          </cell>
          <cell r="S1260">
            <v>0.8</v>
          </cell>
        </row>
        <row r="1261">
          <cell r="B1261" t="str">
            <v>Rec004t</v>
          </cell>
          <cell r="D1261" t="str">
            <v>Tapijt</v>
          </cell>
          <cell r="E1261">
            <v>4</v>
          </cell>
          <cell r="F1261">
            <v>0</v>
          </cell>
          <cell r="G1261">
            <v>0</v>
          </cell>
          <cell r="H1261">
            <v>0</v>
          </cell>
          <cell r="I1261">
            <v>0</v>
          </cell>
          <cell r="J1261">
            <v>0</v>
          </cell>
          <cell r="K1261">
            <v>0</v>
          </cell>
          <cell r="L1261">
            <v>0</v>
          </cell>
          <cell r="M1261">
            <v>0</v>
          </cell>
          <cell r="N1261">
            <v>0</v>
          </cell>
          <cell r="O1261">
            <v>0</v>
          </cell>
          <cell r="P1261">
            <v>0</v>
          </cell>
          <cell r="Q1261">
            <v>0</v>
          </cell>
          <cell r="R1261" t="str">
            <v>Rec004t</v>
          </cell>
          <cell r="S1261">
            <v>0.8</v>
          </cell>
        </row>
        <row r="1262">
          <cell r="B1262" t="str">
            <v>Rec005t</v>
          </cell>
          <cell r="D1262" t="str">
            <v>Tapijt</v>
          </cell>
          <cell r="E1262">
            <v>5</v>
          </cell>
          <cell r="F1262">
            <v>0</v>
          </cell>
          <cell r="G1262">
            <v>0</v>
          </cell>
          <cell r="H1262">
            <v>0</v>
          </cell>
          <cell r="I1262">
            <v>0</v>
          </cell>
          <cell r="J1262">
            <v>0</v>
          </cell>
          <cell r="K1262">
            <v>0</v>
          </cell>
          <cell r="L1262">
            <v>0</v>
          </cell>
          <cell r="M1262">
            <v>0</v>
          </cell>
          <cell r="N1262">
            <v>0</v>
          </cell>
          <cell r="O1262">
            <v>0</v>
          </cell>
          <cell r="P1262">
            <v>0</v>
          </cell>
          <cell r="Q1262">
            <v>0</v>
          </cell>
          <cell r="R1262" t="str">
            <v>Rec005t</v>
          </cell>
          <cell r="S1262">
            <v>0.9</v>
          </cell>
        </row>
        <row r="1263">
          <cell r="B1263" t="str">
            <v>Rec006t</v>
          </cell>
          <cell r="D1263" t="str">
            <v>Tapijt</v>
          </cell>
          <cell r="E1263">
            <v>6</v>
          </cell>
          <cell r="F1263">
            <v>0</v>
          </cell>
          <cell r="G1263">
            <v>0</v>
          </cell>
          <cell r="H1263">
            <v>0</v>
          </cell>
          <cell r="I1263">
            <v>0</v>
          </cell>
          <cell r="J1263">
            <v>0</v>
          </cell>
          <cell r="K1263">
            <v>0</v>
          </cell>
          <cell r="L1263">
            <v>0</v>
          </cell>
          <cell r="M1263">
            <v>0</v>
          </cell>
          <cell r="N1263">
            <v>0</v>
          </cell>
          <cell r="O1263">
            <v>0</v>
          </cell>
          <cell r="P1263">
            <v>0</v>
          </cell>
          <cell r="Q1263">
            <v>0</v>
          </cell>
          <cell r="R1263" t="str">
            <v>Rec006t</v>
          </cell>
          <cell r="S1263">
            <v>0.8</v>
          </cell>
        </row>
        <row r="1264">
          <cell r="B1264" t="str">
            <v>Rec007t</v>
          </cell>
          <cell r="D1264" t="str">
            <v>Tapijt</v>
          </cell>
          <cell r="E1264">
            <v>7</v>
          </cell>
          <cell r="F1264">
            <v>0</v>
          </cell>
          <cell r="G1264">
            <v>0</v>
          </cell>
          <cell r="H1264">
            <v>0</v>
          </cell>
          <cell r="I1264">
            <v>0</v>
          </cell>
          <cell r="J1264">
            <v>0</v>
          </cell>
          <cell r="K1264">
            <v>0</v>
          </cell>
          <cell r="L1264">
            <v>0</v>
          </cell>
          <cell r="M1264">
            <v>0</v>
          </cell>
          <cell r="N1264">
            <v>0</v>
          </cell>
          <cell r="O1264">
            <v>0</v>
          </cell>
          <cell r="P1264">
            <v>0</v>
          </cell>
          <cell r="Q1264">
            <v>0</v>
          </cell>
          <cell r="R1264" t="str">
            <v>Rec007t</v>
          </cell>
          <cell r="S1264">
            <v>0.8</v>
          </cell>
        </row>
        <row r="1265">
          <cell r="B1265" t="str">
            <v>Rec008t</v>
          </cell>
          <cell r="D1265" t="str">
            <v>Tapijt</v>
          </cell>
          <cell r="E1265">
            <v>8</v>
          </cell>
          <cell r="F1265">
            <v>0</v>
          </cell>
          <cell r="G1265">
            <v>0</v>
          </cell>
          <cell r="H1265">
            <v>0</v>
          </cell>
          <cell r="I1265">
            <v>0</v>
          </cell>
          <cell r="J1265">
            <v>0</v>
          </cell>
          <cell r="K1265">
            <v>0</v>
          </cell>
          <cell r="L1265">
            <v>0</v>
          </cell>
          <cell r="M1265">
            <v>0</v>
          </cell>
          <cell r="N1265">
            <v>0</v>
          </cell>
          <cell r="O1265">
            <v>0</v>
          </cell>
          <cell r="P1265">
            <v>0</v>
          </cell>
          <cell r="Q1265">
            <v>0</v>
          </cell>
          <cell r="R1265" t="str">
            <v>Rec008t</v>
          </cell>
          <cell r="S1265">
            <v>0.8</v>
          </cell>
        </row>
        <row r="1266">
          <cell r="B1266" t="str">
            <v>Rec009t</v>
          </cell>
          <cell r="D1266" t="str">
            <v>Tapijt</v>
          </cell>
          <cell r="E1266">
            <v>9</v>
          </cell>
          <cell r="F1266">
            <v>0</v>
          </cell>
          <cell r="G1266">
            <v>0</v>
          </cell>
          <cell r="H1266">
            <v>0</v>
          </cell>
          <cell r="I1266">
            <v>0</v>
          </cell>
          <cell r="J1266">
            <v>0</v>
          </cell>
          <cell r="K1266">
            <v>0</v>
          </cell>
          <cell r="L1266">
            <v>0</v>
          </cell>
          <cell r="M1266">
            <v>0</v>
          </cell>
          <cell r="N1266">
            <v>0</v>
          </cell>
          <cell r="O1266">
            <v>0</v>
          </cell>
          <cell r="P1266">
            <v>0</v>
          </cell>
          <cell r="Q1266">
            <v>0</v>
          </cell>
          <cell r="R1266" t="str">
            <v>Rec009t</v>
          </cell>
          <cell r="S1266">
            <v>0.8</v>
          </cell>
        </row>
        <row r="1267">
          <cell r="B1267" t="str">
            <v>Rec010t</v>
          </cell>
          <cell r="D1267" t="str">
            <v>Tapijt</v>
          </cell>
          <cell r="E1267">
            <v>10</v>
          </cell>
          <cell r="F1267">
            <v>0</v>
          </cell>
          <cell r="G1267">
            <v>0</v>
          </cell>
          <cell r="H1267">
            <v>0</v>
          </cell>
          <cell r="I1267">
            <v>0</v>
          </cell>
          <cell r="J1267">
            <v>0</v>
          </cell>
          <cell r="K1267">
            <v>0</v>
          </cell>
          <cell r="L1267">
            <v>0</v>
          </cell>
          <cell r="M1267">
            <v>0</v>
          </cell>
          <cell r="N1267">
            <v>0</v>
          </cell>
          <cell r="O1267">
            <v>0</v>
          </cell>
          <cell r="P1267">
            <v>0</v>
          </cell>
          <cell r="Q1267">
            <v>0</v>
          </cell>
          <cell r="R1267" t="str">
            <v>Rec010t</v>
          </cell>
          <cell r="S1267">
            <v>0.8</v>
          </cell>
        </row>
        <row r="1268">
          <cell r="B1268" t="str">
            <v>Rec011t</v>
          </cell>
          <cell r="D1268" t="str">
            <v>Tapijt</v>
          </cell>
          <cell r="E1268">
            <v>11</v>
          </cell>
          <cell r="F1268">
            <v>0</v>
          </cell>
          <cell r="G1268">
            <v>0</v>
          </cell>
          <cell r="H1268">
            <v>0</v>
          </cell>
          <cell r="I1268">
            <v>0</v>
          </cell>
          <cell r="J1268">
            <v>0</v>
          </cell>
          <cell r="K1268">
            <v>0</v>
          </cell>
          <cell r="L1268">
            <v>0</v>
          </cell>
          <cell r="M1268">
            <v>0</v>
          </cell>
          <cell r="N1268">
            <v>0</v>
          </cell>
          <cell r="O1268">
            <v>0</v>
          </cell>
          <cell r="P1268">
            <v>0</v>
          </cell>
          <cell r="Q1268">
            <v>0</v>
          </cell>
          <cell r="R1268" t="str">
            <v>Rec011t</v>
          </cell>
          <cell r="S1268">
            <v>0.8</v>
          </cell>
        </row>
        <row r="1270">
          <cell r="B1270" t="str">
            <v>Res260l</v>
          </cell>
          <cell r="C1270" t="str">
            <v>Restaurant</v>
          </cell>
          <cell r="D1270" t="str">
            <v>Lino/PVC</v>
          </cell>
          <cell r="E1270">
            <v>260</v>
          </cell>
          <cell r="F1270">
            <v>0.60239794875454422</v>
          </cell>
          <cell r="G1270">
            <v>0.3787341267171539</v>
          </cell>
          <cell r="H1270">
            <v>0</v>
          </cell>
          <cell r="I1270">
            <v>0</v>
          </cell>
          <cell r="J1270">
            <v>0</v>
          </cell>
          <cell r="K1270">
            <v>0</v>
          </cell>
          <cell r="L1270">
            <v>0</v>
          </cell>
          <cell r="M1270">
            <v>0</v>
          </cell>
          <cell r="N1270">
            <v>0</v>
          </cell>
          <cell r="O1270">
            <v>0</v>
          </cell>
          <cell r="P1270">
            <v>0.98113207547169778</v>
          </cell>
          <cell r="Q1270">
            <v>265.00000000000011</v>
          </cell>
          <cell r="R1270" t="str">
            <v>Res260l</v>
          </cell>
          <cell r="S1270">
            <v>0.60356036130223734</v>
          </cell>
        </row>
        <row r="1271">
          <cell r="B1271" t="str">
            <v>Res260ln</v>
          </cell>
          <cell r="C1271" t="str">
            <v>Restaurant, naloopronde</v>
          </cell>
          <cell r="D1271" t="str">
            <v>Lino/PVC</v>
          </cell>
          <cell r="E1271">
            <v>260</v>
          </cell>
          <cell r="F1271">
            <v>0.87244444444444436</v>
          </cell>
          <cell r="G1271">
            <v>0</v>
          </cell>
          <cell r="H1271">
            <v>0</v>
          </cell>
          <cell r="I1271">
            <v>0</v>
          </cell>
          <cell r="J1271">
            <v>0</v>
          </cell>
          <cell r="K1271">
            <v>0</v>
          </cell>
          <cell r="L1271">
            <v>0</v>
          </cell>
          <cell r="M1271">
            <v>0</v>
          </cell>
          <cell r="N1271">
            <v>0</v>
          </cell>
          <cell r="O1271">
            <v>0</v>
          </cell>
          <cell r="P1271">
            <v>0.87244444444444436</v>
          </cell>
          <cell r="Q1271">
            <v>298.01324503311264</v>
          </cell>
          <cell r="R1271" t="str">
            <v>Res260ln</v>
          </cell>
          <cell r="S1271">
            <v>1.2</v>
          </cell>
        </row>
        <row r="1272">
          <cell r="B1272" t="str">
            <v>Res156l</v>
          </cell>
          <cell r="C1272" t="str">
            <v>Restaurant</v>
          </cell>
          <cell r="D1272" t="str">
            <v>Lino/PVC</v>
          </cell>
          <cell r="E1272">
            <v>156</v>
          </cell>
          <cell r="F1272">
            <v>0.42338641640979163</v>
          </cell>
          <cell r="G1272">
            <v>0.3787341267171539</v>
          </cell>
          <cell r="H1272">
            <v>0</v>
          </cell>
          <cell r="I1272">
            <v>0</v>
          </cell>
          <cell r="J1272">
            <v>0</v>
          </cell>
          <cell r="K1272">
            <v>0</v>
          </cell>
          <cell r="L1272">
            <v>0</v>
          </cell>
          <cell r="M1272">
            <v>0</v>
          </cell>
          <cell r="N1272">
            <v>0</v>
          </cell>
          <cell r="O1272">
            <v>0</v>
          </cell>
          <cell r="P1272">
            <v>0.80212054312694547</v>
          </cell>
          <cell r="Q1272">
            <v>194.48448407998333</v>
          </cell>
          <cell r="R1272" t="str">
            <v>Res156l</v>
          </cell>
          <cell r="S1272">
            <v>0.60356036130223734</v>
          </cell>
        </row>
        <row r="1273">
          <cell r="B1273" t="str">
            <v>Res130l</v>
          </cell>
          <cell r="C1273" t="str">
            <v>Restaurant</v>
          </cell>
          <cell r="D1273" t="str">
            <v>Lino/PVC</v>
          </cell>
          <cell r="E1273">
            <v>130</v>
          </cell>
          <cell r="F1273">
            <v>0.41000019999027032</v>
          </cell>
          <cell r="G1273">
            <v>0.41010912671715399</v>
          </cell>
          <cell r="H1273">
            <v>0</v>
          </cell>
          <cell r="I1273">
            <v>0</v>
          </cell>
          <cell r="J1273">
            <v>0</v>
          </cell>
          <cell r="K1273">
            <v>0</v>
          </cell>
          <cell r="L1273">
            <v>0</v>
          </cell>
          <cell r="M1273">
            <v>0</v>
          </cell>
          <cell r="N1273">
            <v>0</v>
          </cell>
          <cell r="O1273">
            <v>0</v>
          </cell>
          <cell r="P1273">
            <v>0.82010932670742431</v>
          </cell>
          <cell r="Q1273">
            <v>158.5154512532178</v>
          </cell>
          <cell r="R1273" t="str">
            <v>Res130l</v>
          </cell>
          <cell r="S1273">
            <v>0.65356036130223738</v>
          </cell>
        </row>
        <row r="1274">
          <cell r="B1274" t="str">
            <v>Res104l</v>
          </cell>
          <cell r="C1274" t="str">
            <v>Restaurant</v>
          </cell>
          <cell r="D1274" t="str">
            <v>Lino/PVC</v>
          </cell>
          <cell r="E1274">
            <v>104</v>
          </cell>
          <cell r="F1274">
            <v>0.34854901454736026</v>
          </cell>
          <cell r="G1274">
            <v>0.44148412671715387</v>
          </cell>
          <cell r="H1274">
            <v>0</v>
          </cell>
          <cell r="I1274">
            <v>0</v>
          </cell>
          <cell r="J1274">
            <v>0</v>
          </cell>
          <cell r="K1274">
            <v>0</v>
          </cell>
          <cell r="L1274">
            <v>0</v>
          </cell>
          <cell r="M1274">
            <v>0</v>
          </cell>
          <cell r="N1274">
            <v>0</v>
          </cell>
          <cell r="O1274">
            <v>0</v>
          </cell>
          <cell r="P1274">
            <v>0.79003314126451396</v>
          </cell>
          <cell r="Q1274">
            <v>131.64004719288019</v>
          </cell>
          <cell r="R1274" t="str">
            <v>Res104l</v>
          </cell>
          <cell r="S1274">
            <v>0.70356036130223731</v>
          </cell>
        </row>
        <row r="1275">
          <cell r="B1275" t="str">
            <v>Res052l</v>
          </cell>
          <cell r="C1275" t="str">
            <v>Restaurant</v>
          </cell>
          <cell r="D1275" t="str">
            <v>Lino/PVC</v>
          </cell>
          <cell r="E1275">
            <v>52</v>
          </cell>
          <cell r="F1275">
            <v>0.26156917430090998</v>
          </cell>
          <cell r="G1275">
            <v>0.47285912671715391</v>
          </cell>
          <cell r="H1275">
            <v>0</v>
          </cell>
          <cell r="I1275">
            <v>0</v>
          </cell>
          <cell r="J1275">
            <v>0</v>
          </cell>
          <cell r="K1275">
            <v>0</v>
          </cell>
          <cell r="L1275">
            <v>0</v>
          </cell>
          <cell r="M1275">
            <v>0</v>
          </cell>
          <cell r="N1275">
            <v>0</v>
          </cell>
          <cell r="O1275">
            <v>0</v>
          </cell>
          <cell r="P1275">
            <v>0.73442830101806378</v>
          </cell>
          <cell r="Q1275">
            <v>70.803371721810905</v>
          </cell>
          <cell r="R1275" t="str">
            <v>Res052l</v>
          </cell>
          <cell r="S1275">
            <v>0.75356036130223736</v>
          </cell>
        </row>
        <row r="1276">
          <cell r="B1276" t="str">
            <v>Res026l</v>
          </cell>
          <cell r="C1276" t="str">
            <v>Restaurant</v>
          </cell>
          <cell r="D1276" t="str">
            <v>Lino/PVC</v>
          </cell>
          <cell r="E1276">
            <v>26</v>
          </cell>
          <cell r="F1276">
            <v>0.18868043705799475</v>
          </cell>
          <cell r="G1276">
            <v>0.37566446890879596</v>
          </cell>
          <cell r="H1276">
            <v>0</v>
          </cell>
          <cell r="I1276">
            <v>0</v>
          </cell>
          <cell r="J1276">
            <v>0</v>
          </cell>
          <cell r="K1276">
            <v>0</v>
          </cell>
          <cell r="L1276">
            <v>0</v>
          </cell>
          <cell r="M1276">
            <v>0</v>
          </cell>
          <cell r="N1276">
            <v>0</v>
          </cell>
          <cell r="O1276">
            <v>0</v>
          </cell>
          <cell r="P1276">
            <v>0.56434490596679054</v>
          </cell>
          <cell r="Q1276">
            <v>46.071116661288684</v>
          </cell>
          <cell r="R1276" t="str">
            <v>Res026l</v>
          </cell>
          <cell r="S1276">
            <v>0.80356036130223729</v>
          </cell>
        </row>
        <row r="1277">
          <cell r="B1277" t="str">
            <v>Res012l</v>
          </cell>
          <cell r="C1277" t="str">
            <v>Restaurant</v>
          </cell>
          <cell r="D1277" t="str">
            <v>Lino/PVC</v>
          </cell>
          <cell r="E1277">
            <v>12</v>
          </cell>
          <cell r="F1277">
            <v>0.1203994309636878</v>
          </cell>
          <cell r="G1277">
            <v>0.19418498219625899</v>
          </cell>
          <cell r="H1277">
            <v>0</v>
          </cell>
          <cell r="I1277">
            <v>0</v>
          </cell>
          <cell r="J1277">
            <v>0</v>
          </cell>
          <cell r="K1277">
            <v>0</v>
          </cell>
          <cell r="L1277">
            <v>0</v>
          </cell>
          <cell r="M1277">
            <v>0</v>
          </cell>
          <cell r="N1277">
            <v>0</v>
          </cell>
          <cell r="O1277">
            <v>0</v>
          </cell>
          <cell r="P1277">
            <v>0.31458441315994679</v>
          </cell>
          <cell r="Q1277">
            <v>38.145564427245603</v>
          </cell>
          <cell r="R1277" t="str">
            <v>Res012l</v>
          </cell>
          <cell r="S1277">
            <v>0.85356036130223734</v>
          </cell>
        </row>
        <row r="1278">
          <cell r="B1278" t="str">
            <v>Res052lz</v>
          </cell>
          <cell r="C1278" t="str">
            <v>Restaurant, weekend</v>
          </cell>
          <cell r="D1278" t="str">
            <v>Lino/PVC</v>
          </cell>
          <cell r="E1278">
            <v>52</v>
          </cell>
          <cell r="F1278">
            <v>0.17448888888888889</v>
          </cell>
          <cell r="G1278">
            <v>0</v>
          </cell>
          <cell r="H1278">
            <v>0</v>
          </cell>
          <cell r="I1278">
            <v>0</v>
          </cell>
          <cell r="J1278">
            <v>0</v>
          </cell>
          <cell r="K1278">
            <v>0</v>
          </cell>
          <cell r="L1278">
            <v>0</v>
          </cell>
          <cell r="M1278">
            <v>0</v>
          </cell>
          <cell r="N1278">
            <v>0</v>
          </cell>
          <cell r="O1278">
            <v>0</v>
          </cell>
          <cell r="P1278">
            <v>0.17448888888888889</v>
          </cell>
          <cell r="Q1278">
            <v>298.01324503311258</v>
          </cell>
          <cell r="R1278" t="str">
            <v>Res052lz</v>
          </cell>
          <cell r="S1278">
            <v>1.2</v>
          </cell>
        </row>
        <row r="1279">
          <cell r="B1279" t="str">
            <v>Res001l</v>
          </cell>
          <cell r="D1279" t="str">
            <v>Lino/PVC</v>
          </cell>
          <cell r="E1279">
            <v>1</v>
          </cell>
          <cell r="F1279">
            <v>0</v>
          </cell>
          <cell r="G1279">
            <v>0</v>
          </cell>
          <cell r="H1279">
            <v>0</v>
          </cell>
          <cell r="I1279">
            <v>0</v>
          </cell>
          <cell r="J1279">
            <v>0</v>
          </cell>
          <cell r="K1279">
            <v>0</v>
          </cell>
          <cell r="L1279">
            <v>0</v>
          </cell>
          <cell r="M1279">
            <v>0</v>
          </cell>
          <cell r="N1279">
            <v>0</v>
          </cell>
          <cell r="O1279">
            <v>0</v>
          </cell>
          <cell r="P1279">
            <v>0</v>
          </cell>
          <cell r="Q1279">
            <v>0</v>
          </cell>
          <cell r="R1279" t="str">
            <v>Res001l</v>
          </cell>
          <cell r="S1279">
            <v>0.8</v>
          </cell>
        </row>
        <row r="1280">
          <cell r="B1280" t="str">
            <v>Res002l</v>
          </cell>
          <cell r="D1280" t="str">
            <v>Lino/PVC</v>
          </cell>
          <cell r="E1280">
            <v>2</v>
          </cell>
          <cell r="F1280">
            <v>0</v>
          </cell>
          <cell r="G1280">
            <v>0</v>
          </cell>
          <cell r="H1280">
            <v>0</v>
          </cell>
          <cell r="I1280">
            <v>0</v>
          </cell>
          <cell r="J1280">
            <v>0</v>
          </cell>
          <cell r="K1280">
            <v>0</v>
          </cell>
          <cell r="L1280">
            <v>0</v>
          </cell>
          <cell r="M1280">
            <v>0</v>
          </cell>
          <cell r="N1280">
            <v>0</v>
          </cell>
          <cell r="O1280">
            <v>0</v>
          </cell>
          <cell r="P1280">
            <v>0</v>
          </cell>
          <cell r="Q1280">
            <v>0</v>
          </cell>
          <cell r="R1280" t="str">
            <v>Res002l</v>
          </cell>
          <cell r="S1280">
            <v>0.8</v>
          </cell>
        </row>
        <row r="1281">
          <cell r="B1281" t="str">
            <v>Res003l</v>
          </cell>
          <cell r="D1281" t="str">
            <v>Lino/PVC</v>
          </cell>
          <cell r="E1281">
            <v>3</v>
          </cell>
          <cell r="F1281">
            <v>0</v>
          </cell>
          <cell r="G1281">
            <v>0</v>
          </cell>
          <cell r="H1281">
            <v>0</v>
          </cell>
          <cell r="I1281">
            <v>0</v>
          </cell>
          <cell r="J1281">
            <v>0</v>
          </cell>
          <cell r="K1281">
            <v>0</v>
          </cell>
          <cell r="L1281">
            <v>0</v>
          </cell>
          <cell r="M1281">
            <v>0</v>
          </cell>
          <cell r="N1281">
            <v>0</v>
          </cell>
          <cell r="O1281">
            <v>0</v>
          </cell>
          <cell r="P1281">
            <v>0</v>
          </cell>
          <cell r="Q1281">
            <v>0</v>
          </cell>
          <cell r="R1281" t="str">
            <v>Res003l</v>
          </cell>
          <cell r="S1281">
            <v>0.8</v>
          </cell>
        </row>
        <row r="1282">
          <cell r="B1282" t="str">
            <v>Res004l</v>
          </cell>
          <cell r="D1282" t="str">
            <v>Lino/PVC</v>
          </cell>
          <cell r="E1282">
            <v>4</v>
          </cell>
          <cell r="F1282">
            <v>0</v>
          </cell>
          <cell r="G1282">
            <v>0</v>
          </cell>
          <cell r="H1282">
            <v>0</v>
          </cell>
          <cell r="I1282">
            <v>0</v>
          </cell>
          <cell r="J1282">
            <v>0</v>
          </cell>
          <cell r="K1282">
            <v>0</v>
          </cell>
          <cell r="L1282">
            <v>0</v>
          </cell>
          <cell r="M1282">
            <v>0</v>
          </cell>
          <cell r="N1282">
            <v>0</v>
          </cell>
          <cell r="O1282">
            <v>0</v>
          </cell>
          <cell r="P1282">
            <v>0</v>
          </cell>
          <cell r="Q1282">
            <v>0</v>
          </cell>
          <cell r="R1282" t="str">
            <v>Res004l</v>
          </cell>
          <cell r="S1282">
            <v>0.8</v>
          </cell>
        </row>
        <row r="1283">
          <cell r="B1283" t="str">
            <v>Res005l</v>
          </cell>
          <cell r="D1283" t="str">
            <v>Lino/PVC</v>
          </cell>
          <cell r="E1283">
            <v>5</v>
          </cell>
          <cell r="F1283">
            <v>0</v>
          </cell>
          <cell r="G1283">
            <v>0</v>
          </cell>
          <cell r="H1283">
            <v>0</v>
          </cell>
          <cell r="I1283">
            <v>0</v>
          </cell>
          <cell r="J1283">
            <v>0</v>
          </cell>
          <cell r="K1283">
            <v>0</v>
          </cell>
          <cell r="L1283">
            <v>0</v>
          </cell>
          <cell r="M1283">
            <v>0</v>
          </cell>
          <cell r="N1283">
            <v>0</v>
          </cell>
          <cell r="O1283">
            <v>0</v>
          </cell>
          <cell r="P1283">
            <v>0</v>
          </cell>
          <cell r="Q1283">
            <v>0</v>
          </cell>
          <cell r="R1283" t="str">
            <v>Res005l</v>
          </cell>
          <cell r="S1283">
            <v>1.1000000000000001</v>
          </cell>
        </row>
        <row r="1284">
          <cell r="B1284" t="str">
            <v>Res006l</v>
          </cell>
          <cell r="D1284" t="str">
            <v>Lino/PVC</v>
          </cell>
          <cell r="E1284">
            <v>6</v>
          </cell>
          <cell r="F1284">
            <v>0</v>
          </cell>
          <cell r="G1284">
            <v>0</v>
          </cell>
          <cell r="H1284">
            <v>0</v>
          </cell>
          <cell r="I1284">
            <v>0</v>
          </cell>
          <cell r="J1284">
            <v>0</v>
          </cell>
          <cell r="K1284">
            <v>0</v>
          </cell>
          <cell r="L1284">
            <v>0</v>
          </cell>
          <cell r="M1284">
            <v>0</v>
          </cell>
          <cell r="N1284">
            <v>0</v>
          </cell>
          <cell r="O1284">
            <v>0</v>
          </cell>
          <cell r="P1284">
            <v>0</v>
          </cell>
          <cell r="Q1284">
            <v>0</v>
          </cell>
          <cell r="R1284" t="str">
            <v>Res006l</v>
          </cell>
          <cell r="S1284">
            <v>0.8</v>
          </cell>
        </row>
        <row r="1285">
          <cell r="B1285" t="str">
            <v>Res007l</v>
          </cell>
          <cell r="D1285" t="str">
            <v>Lino/PVC</v>
          </cell>
          <cell r="E1285">
            <v>7</v>
          </cell>
          <cell r="F1285">
            <v>0</v>
          </cell>
          <cell r="G1285">
            <v>0</v>
          </cell>
          <cell r="H1285">
            <v>0</v>
          </cell>
          <cell r="I1285">
            <v>0</v>
          </cell>
          <cell r="J1285">
            <v>0</v>
          </cell>
          <cell r="K1285">
            <v>0</v>
          </cell>
          <cell r="L1285">
            <v>0</v>
          </cell>
          <cell r="M1285">
            <v>0</v>
          </cell>
          <cell r="N1285">
            <v>0</v>
          </cell>
          <cell r="O1285">
            <v>0</v>
          </cell>
          <cell r="P1285">
            <v>0</v>
          </cell>
          <cell r="Q1285">
            <v>0</v>
          </cell>
          <cell r="R1285" t="str">
            <v>Res007l</v>
          </cell>
          <cell r="S1285">
            <v>0.8</v>
          </cell>
        </row>
        <row r="1286">
          <cell r="B1286" t="str">
            <v>Res008l</v>
          </cell>
          <cell r="D1286" t="str">
            <v>Lino/PVC</v>
          </cell>
          <cell r="E1286">
            <v>8</v>
          </cell>
          <cell r="F1286">
            <v>0</v>
          </cell>
          <cell r="G1286">
            <v>0</v>
          </cell>
          <cell r="H1286">
            <v>0</v>
          </cell>
          <cell r="I1286">
            <v>0</v>
          </cell>
          <cell r="J1286">
            <v>0</v>
          </cell>
          <cell r="K1286">
            <v>0</v>
          </cell>
          <cell r="L1286">
            <v>0</v>
          </cell>
          <cell r="M1286">
            <v>0</v>
          </cell>
          <cell r="N1286">
            <v>0</v>
          </cell>
          <cell r="O1286">
            <v>0</v>
          </cell>
          <cell r="P1286">
            <v>0</v>
          </cell>
          <cell r="Q1286">
            <v>0</v>
          </cell>
          <cell r="R1286" t="str">
            <v>Res008l</v>
          </cell>
          <cell r="S1286">
            <v>0.8</v>
          </cell>
        </row>
        <row r="1287">
          <cell r="B1287" t="str">
            <v>Res009l</v>
          </cell>
          <cell r="D1287" t="str">
            <v>Lino/PVC</v>
          </cell>
          <cell r="E1287">
            <v>9</v>
          </cell>
          <cell r="F1287">
            <v>0</v>
          </cell>
          <cell r="G1287">
            <v>0</v>
          </cell>
          <cell r="H1287">
            <v>0</v>
          </cell>
          <cell r="I1287">
            <v>0</v>
          </cell>
          <cell r="J1287">
            <v>0</v>
          </cell>
          <cell r="K1287">
            <v>0</v>
          </cell>
          <cell r="L1287">
            <v>0</v>
          </cell>
          <cell r="M1287">
            <v>0</v>
          </cell>
          <cell r="N1287">
            <v>0</v>
          </cell>
          <cell r="O1287">
            <v>0</v>
          </cell>
          <cell r="P1287">
            <v>0</v>
          </cell>
          <cell r="Q1287">
            <v>0</v>
          </cell>
          <cell r="R1287" t="str">
            <v>Res009l</v>
          </cell>
          <cell r="S1287">
            <v>0.8</v>
          </cell>
        </row>
        <row r="1288">
          <cell r="B1288" t="str">
            <v>Res010l</v>
          </cell>
          <cell r="D1288" t="str">
            <v>Lino/PVC</v>
          </cell>
          <cell r="E1288">
            <v>10</v>
          </cell>
          <cell r="F1288">
            <v>0</v>
          </cell>
          <cell r="G1288">
            <v>0</v>
          </cell>
          <cell r="H1288">
            <v>0</v>
          </cell>
          <cell r="I1288">
            <v>0</v>
          </cell>
          <cell r="J1288">
            <v>0</v>
          </cell>
          <cell r="K1288">
            <v>0</v>
          </cell>
          <cell r="L1288">
            <v>0</v>
          </cell>
          <cell r="M1288">
            <v>0</v>
          </cell>
          <cell r="N1288">
            <v>0</v>
          </cell>
          <cell r="O1288">
            <v>0</v>
          </cell>
          <cell r="P1288">
            <v>0</v>
          </cell>
          <cell r="Q1288">
            <v>0</v>
          </cell>
          <cell r="R1288" t="str">
            <v>Res010l</v>
          </cell>
          <cell r="S1288">
            <v>0.8</v>
          </cell>
        </row>
        <row r="1289">
          <cell r="B1289" t="str">
            <v>Res011l</v>
          </cell>
          <cell r="D1289" t="str">
            <v>Lino/PVC</v>
          </cell>
          <cell r="E1289">
            <v>11</v>
          </cell>
          <cell r="F1289">
            <v>0</v>
          </cell>
          <cell r="G1289">
            <v>0</v>
          </cell>
          <cell r="H1289">
            <v>0</v>
          </cell>
          <cell r="I1289">
            <v>0</v>
          </cell>
          <cell r="J1289">
            <v>0</v>
          </cell>
          <cell r="K1289">
            <v>0</v>
          </cell>
          <cell r="L1289">
            <v>0</v>
          </cell>
          <cell r="M1289">
            <v>0</v>
          </cell>
          <cell r="N1289">
            <v>0</v>
          </cell>
          <cell r="O1289">
            <v>0</v>
          </cell>
          <cell r="P1289">
            <v>0</v>
          </cell>
          <cell r="Q1289">
            <v>0</v>
          </cell>
          <cell r="R1289" t="str">
            <v>Res011l</v>
          </cell>
          <cell r="S1289">
            <v>0.8</v>
          </cell>
        </row>
        <row r="1291">
          <cell r="B1291" t="str">
            <v>Res260s</v>
          </cell>
          <cell r="C1291" t="str">
            <v>Restaurant</v>
          </cell>
          <cell r="D1291" t="str">
            <v>Steen</v>
          </cell>
          <cell r="E1291">
            <v>260</v>
          </cell>
          <cell r="F1291">
            <v>0.66365185185185183</v>
          </cell>
          <cell r="G1291">
            <v>0.43925000000000003</v>
          </cell>
          <cell r="H1291">
            <v>0</v>
          </cell>
          <cell r="I1291">
            <v>0</v>
          </cell>
          <cell r="J1291">
            <v>0</v>
          </cell>
          <cell r="K1291">
            <v>0</v>
          </cell>
          <cell r="L1291">
            <v>0</v>
          </cell>
          <cell r="M1291">
            <v>0</v>
          </cell>
          <cell r="N1291">
            <v>0</v>
          </cell>
          <cell r="O1291">
            <v>0</v>
          </cell>
          <cell r="P1291">
            <v>1.1029018518518519</v>
          </cell>
          <cell r="Q1291">
            <v>235.74173854494961</v>
          </cell>
          <cell r="R1291" t="str">
            <v>Res260s</v>
          </cell>
          <cell r="S1291">
            <v>0.7</v>
          </cell>
        </row>
        <row r="1292">
          <cell r="B1292" t="str">
            <v>Res260sn</v>
          </cell>
          <cell r="C1292" t="str">
            <v>Restaurant, naloopronde</v>
          </cell>
          <cell r="D1292" t="str">
            <v>Steen</v>
          </cell>
          <cell r="E1292">
            <v>260</v>
          </cell>
          <cell r="F1292">
            <v>0.87244444444444436</v>
          </cell>
          <cell r="G1292">
            <v>0</v>
          </cell>
          <cell r="H1292">
            <v>0</v>
          </cell>
          <cell r="I1292">
            <v>0</v>
          </cell>
          <cell r="J1292">
            <v>0</v>
          </cell>
          <cell r="K1292">
            <v>0</v>
          </cell>
          <cell r="L1292">
            <v>0</v>
          </cell>
          <cell r="M1292">
            <v>0</v>
          </cell>
          <cell r="N1292">
            <v>0</v>
          </cell>
          <cell r="O1292">
            <v>0</v>
          </cell>
          <cell r="P1292">
            <v>0.87244444444444436</v>
          </cell>
          <cell r="Q1292">
            <v>298.01324503311264</v>
          </cell>
          <cell r="R1292" t="str">
            <v>Res260sn</v>
          </cell>
          <cell r="S1292">
            <v>1.2</v>
          </cell>
        </row>
        <row r="1293">
          <cell r="B1293" t="str">
            <v>Res156s</v>
          </cell>
          <cell r="C1293" t="str">
            <v>Restaurant</v>
          </cell>
          <cell r="D1293" t="str">
            <v>Steen</v>
          </cell>
          <cell r="E1293">
            <v>156</v>
          </cell>
          <cell r="F1293">
            <v>0.45603703703703702</v>
          </cell>
          <cell r="G1293">
            <v>0.43925000000000003</v>
          </cell>
          <cell r="H1293">
            <v>0</v>
          </cell>
          <cell r="I1293">
            <v>0</v>
          </cell>
          <cell r="J1293">
            <v>0</v>
          </cell>
          <cell r="K1293">
            <v>0</v>
          </cell>
          <cell r="L1293">
            <v>0</v>
          </cell>
          <cell r="M1293">
            <v>0</v>
          </cell>
          <cell r="N1293">
            <v>0</v>
          </cell>
          <cell r="O1293">
            <v>0</v>
          </cell>
          <cell r="P1293">
            <v>0.89528703703703705</v>
          </cell>
          <cell r="Q1293">
            <v>174.24579330030716</v>
          </cell>
          <cell r="R1293" t="str">
            <v>Res156s</v>
          </cell>
          <cell r="S1293">
            <v>0.7</v>
          </cell>
        </row>
        <row r="1294">
          <cell r="B1294" t="str">
            <v>Res130s</v>
          </cell>
          <cell r="C1294" t="str">
            <v>Restaurant</v>
          </cell>
          <cell r="D1294" t="str">
            <v>Steen</v>
          </cell>
          <cell r="E1294">
            <v>130</v>
          </cell>
          <cell r="F1294">
            <v>0.43300000000000005</v>
          </cell>
          <cell r="G1294">
            <v>0.47062499999999996</v>
          </cell>
          <cell r="H1294">
            <v>0</v>
          </cell>
          <cell r="I1294">
            <v>0</v>
          </cell>
          <cell r="J1294">
            <v>0</v>
          </cell>
          <cell r="K1294">
            <v>0</v>
          </cell>
          <cell r="L1294">
            <v>0</v>
          </cell>
          <cell r="M1294">
            <v>0</v>
          </cell>
          <cell r="N1294">
            <v>0</v>
          </cell>
          <cell r="O1294">
            <v>0</v>
          </cell>
          <cell r="P1294">
            <v>0.9036249999999999</v>
          </cell>
          <cell r="Q1294">
            <v>143.86498824180387</v>
          </cell>
          <cell r="R1294" t="str">
            <v>Res130s</v>
          </cell>
          <cell r="S1294">
            <v>0.75</v>
          </cell>
        </row>
        <row r="1295">
          <cell r="B1295" t="str">
            <v>Res104s</v>
          </cell>
          <cell r="C1295" t="str">
            <v>Restaurant</v>
          </cell>
          <cell r="D1295" t="str">
            <v>Steen</v>
          </cell>
          <cell r="E1295">
            <v>104</v>
          </cell>
          <cell r="F1295">
            <v>0.40254814814814815</v>
          </cell>
          <cell r="G1295">
            <v>0.502</v>
          </cell>
          <cell r="H1295">
            <v>0</v>
          </cell>
          <cell r="I1295">
            <v>0</v>
          </cell>
          <cell r="J1295">
            <v>0</v>
          </cell>
          <cell r="K1295">
            <v>0</v>
          </cell>
          <cell r="L1295">
            <v>0</v>
          </cell>
          <cell r="M1295">
            <v>0</v>
          </cell>
          <cell r="N1295">
            <v>0</v>
          </cell>
          <cell r="O1295">
            <v>0</v>
          </cell>
          <cell r="P1295">
            <v>0.9045481481481481</v>
          </cell>
          <cell r="Q1295">
            <v>114.97453199469349</v>
          </cell>
          <cell r="R1295" t="str">
            <v>Res104s</v>
          </cell>
          <cell r="S1295">
            <v>0.79999999999999993</v>
          </cell>
        </row>
        <row r="1296">
          <cell r="B1296" t="str">
            <v>Res052s</v>
          </cell>
          <cell r="C1296" t="str">
            <v>Restaurant</v>
          </cell>
          <cell r="D1296" t="str">
            <v>Steen</v>
          </cell>
          <cell r="E1296">
            <v>52</v>
          </cell>
          <cell r="F1296">
            <v>0.30165555555555557</v>
          </cell>
          <cell r="G1296">
            <v>0.53337499999999993</v>
          </cell>
          <cell r="H1296">
            <v>0</v>
          </cell>
          <cell r="I1296">
            <v>0</v>
          </cell>
          <cell r="J1296">
            <v>0</v>
          </cell>
          <cell r="K1296">
            <v>0</v>
          </cell>
          <cell r="L1296">
            <v>0</v>
          </cell>
          <cell r="M1296">
            <v>0</v>
          </cell>
          <cell r="N1296">
            <v>0</v>
          </cell>
          <cell r="O1296">
            <v>0</v>
          </cell>
          <cell r="P1296">
            <v>0.8350305555555555</v>
          </cell>
          <cell r="Q1296">
            <v>62.273170309802374</v>
          </cell>
          <cell r="R1296" t="str">
            <v>Res052s</v>
          </cell>
          <cell r="S1296">
            <v>0.85</v>
          </cell>
        </row>
        <row r="1297">
          <cell r="B1297" t="str">
            <v>Res026s</v>
          </cell>
          <cell r="C1297" t="str">
            <v>Restaurant</v>
          </cell>
          <cell r="D1297" t="str">
            <v>Steen</v>
          </cell>
          <cell r="E1297">
            <v>26</v>
          </cell>
          <cell r="F1297">
            <v>0.16632499999999997</v>
          </cell>
          <cell r="G1297">
            <v>0.42074999999999996</v>
          </cell>
          <cell r="H1297">
            <v>0</v>
          </cell>
          <cell r="I1297">
            <v>0</v>
          </cell>
          <cell r="J1297">
            <v>0</v>
          </cell>
          <cell r="K1297">
            <v>0</v>
          </cell>
          <cell r="L1297">
            <v>0</v>
          </cell>
          <cell r="M1297">
            <v>0</v>
          </cell>
          <cell r="N1297">
            <v>0</v>
          </cell>
          <cell r="O1297">
            <v>0</v>
          </cell>
          <cell r="P1297">
            <v>0.58707500000000001</v>
          </cell>
          <cell r="Q1297">
            <v>44.28735681131031</v>
          </cell>
          <cell r="R1297" t="str">
            <v>Res026s</v>
          </cell>
          <cell r="S1297">
            <v>0.89999999999999991</v>
          </cell>
        </row>
        <row r="1298">
          <cell r="B1298" t="str">
            <v>Res012s</v>
          </cell>
          <cell r="C1298" t="str">
            <v>Restaurant</v>
          </cell>
          <cell r="D1298" t="str">
            <v>Steen</v>
          </cell>
          <cell r="E1298">
            <v>12</v>
          </cell>
          <cell r="F1298">
            <v>8.6502777777777776E-2</v>
          </cell>
          <cell r="G1298">
            <v>0.21612499999999998</v>
          </cell>
          <cell r="H1298">
            <v>0</v>
          </cell>
          <cell r="I1298">
            <v>0</v>
          </cell>
          <cell r="J1298">
            <v>0</v>
          </cell>
          <cell r="K1298">
            <v>0</v>
          </cell>
          <cell r="L1298">
            <v>0</v>
          </cell>
          <cell r="M1298">
            <v>0</v>
          </cell>
          <cell r="N1298">
            <v>0</v>
          </cell>
          <cell r="O1298">
            <v>0</v>
          </cell>
          <cell r="P1298">
            <v>0.30262777777777777</v>
          </cell>
          <cell r="Q1298">
            <v>39.652671965928072</v>
          </cell>
          <cell r="R1298" t="str">
            <v>Res012s</v>
          </cell>
          <cell r="S1298">
            <v>0.95</v>
          </cell>
        </row>
        <row r="1299">
          <cell r="B1299" t="str">
            <v>Res052sz</v>
          </cell>
          <cell r="C1299" t="str">
            <v>Restaurant, weekend</v>
          </cell>
          <cell r="D1299" t="str">
            <v>Steen</v>
          </cell>
          <cell r="E1299">
            <v>52</v>
          </cell>
          <cell r="F1299">
            <v>0.17448888888888889</v>
          </cell>
          <cell r="G1299">
            <v>0</v>
          </cell>
          <cell r="H1299">
            <v>0</v>
          </cell>
          <cell r="I1299">
            <v>0</v>
          </cell>
          <cell r="J1299">
            <v>0</v>
          </cell>
          <cell r="K1299">
            <v>0</v>
          </cell>
          <cell r="L1299">
            <v>0</v>
          </cell>
          <cell r="M1299">
            <v>0</v>
          </cell>
          <cell r="N1299">
            <v>0</v>
          </cell>
          <cell r="O1299">
            <v>0</v>
          </cell>
          <cell r="P1299">
            <v>0.17448888888888889</v>
          </cell>
          <cell r="Q1299">
            <v>298.01324503311258</v>
          </cell>
          <cell r="R1299" t="str">
            <v>Res052sz</v>
          </cell>
          <cell r="S1299">
            <v>1.2</v>
          </cell>
        </row>
        <row r="1300">
          <cell r="B1300" t="str">
            <v>Res001s</v>
          </cell>
          <cell r="D1300" t="str">
            <v>Steen</v>
          </cell>
          <cell r="E1300">
            <v>260</v>
          </cell>
          <cell r="F1300">
            <v>0.5172592592592592</v>
          </cell>
          <cell r="G1300">
            <v>0</v>
          </cell>
          <cell r="H1300">
            <v>0</v>
          </cell>
          <cell r="I1300">
            <v>0</v>
          </cell>
          <cell r="J1300">
            <v>0</v>
          </cell>
          <cell r="K1300">
            <v>0</v>
          </cell>
          <cell r="L1300">
            <v>0</v>
          </cell>
          <cell r="M1300">
            <v>0</v>
          </cell>
          <cell r="N1300">
            <v>0</v>
          </cell>
          <cell r="O1300">
            <v>0</v>
          </cell>
          <cell r="P1300">
            <v>0.5172592592592592</v>
          </cell>
          <cell r="Q1300">
            <v>502.6492911356151</v>
          </cell>
          <cell r="R1300" t="str">
            <v>Res001s</v>
          </cell>
          <cell r="S1300">
            <v>1</v>
          </cell>
        </row>
        <row r="1301">
          <cell r="B1301" t="str">
            <v>Res002s</v>
          </cell>
          <cell r="D1301" t="str">
            <v>Steen</v>
          </cell>
          <cell r="E1301">
            <v>2</v>
          </cell>
          <cell r="F1301">
            <v>0</v>
          </cell>
          <cell r="G1301">
            <v>0</v>
          </cell>
          <cell r="H1301">
            <v>0</v>
          </cell>
          <cell r="I1301">
            <v>0</v>
          </cell>
          <cell r="J1301">
            <v>0</v>
          </cell>
          <cell r="K1301">
            <v>0</v>
          </cell>
          <cell r="L1301">
            <v>0</v>
          </cell>
          <cell r="M1301">
            <v>0</v>
          </cell>
          <cell r="N1301">
            <v>0</v>
          </cell>
          <cell r="O1301">
            <v>0</v>
          </cell>
          <cell r="P1301">
            <v>0</v>
          </cell>
          <cell r="Q1301">
            <v>0</v>
          </cell>
          <cell r="R1301" t="str">
            <v>Res002s</v>
          </cell>
          <cell r="S1301">
            <v>0.8</v>
          </cell>
        </row>
        <row r="1302">
          <cell r="B1302" t="str">
            <v>Res003s</v>
          </cell>
          <cell r="D1302" t="str">
            <v>Steen</v>
          </cell>
          <cell r="E1302">
            <v>3</v>
          </cell>
          <cell r="F1302">
            <v>0</v>
          </cell>
          <cell r="G1302">
            <v>0</v>
          </cell>
          <cell r="H1302">
            <v>0</v>
          </cell>
          <cell r="I1302">
            <v>0</v>
          </cell>
          <cell r="J1302">
            <v>0</v>
          </cell>
          <cell r="K1302">
            <v>0</v>
          </cell>
          <cell r="L1302">
            <v>0</v>
          </cell>
          <cell r="M1302">
            <v>0</v>
          </cell>
          <cell r="N1302">
            <v>0</v>
          </cell>
          <cell r="O1302">
            <v>0</v>
          </cell>
          <cell r="P1302">
            <v>0</v>
          </cell>
          <cell r="Q1302">
            <v>0</v>
          </cell>
          <cell r="R1302" t="str">
            <v>Res003s</v>
          </cell>
          <cell r="S1302">
            <v>0.8</v>
          </cell>
        </row>
        <row r="1303">
          <cell r="B1303" t="str">
            <v>Res004s</v>
          </cell>
          <cell r="D1303" t="str">
            <v>Steen</v>
          </cell>
          <cell r="E1303">
            <v>4</v>
          </cell>
          <cell r="F1303">
            <v>0</v>
          </cell>
          <cell r="G1303">
            <v>0</v>
          </cell>
          <cell r="H1303">
            <v>0</v>
          </cell>
          <cell r="I1303">
            <v>0</v>
          </cell>
          <cell r="J1303">
            <v>0</v>
          </cell>
          <cell r="K1303">
            <v>0</v>
          </cell>
          <cell r="L1303">
            <v>0</v>
          </cell>
          <cell r="M1303">
            <v>0</v>
          </cell>
          <cell r="N1303">
            <v>0</v>
          </cell>
          <cell r="O1303">
            <v>0</v>
          </cell>
          <cell r="P1303">
            <v>0</v>
          </cell>
          <cell r="Q1303">
            <v>0</v>
          </cell>
          <cell r="R1303" t="str">
            <v>Res004s</v>
          </cell>
          <cell r="S1303">
            <v>0.8</v>
          </cell>
        </row>
        <row r="1304">
          <cell r="B1304" t="str">
            <v>Res005s</v>
          </cell>
          <cell r="D1304" t="str">
            <v>Steen</v>
          </cell>
          <cell r="E1304">
            <v>5</v>
          </cell>
          <cell r="F1304">
            <v>0</v>
          </cell>
          <cell r="G1304">
            <v>0</v>
          </cell>
          <cell r="H1304">
            <v>0</v>
          </cell>
          <cell r="I1304">
            <v>0</v>
          </cell>
          <cell r="J1304">
            <v>0</v>
          </cell>
          <cell r="K1304">
            <v>0</v>
          </cell>
          <cell r="L1304">
            <v>0</v>
          </cell>
          <cell r="M1304">
            <v>0</v>
          </cell>
          <cell r="N1304">
            <v>0</v>
          </cell>
          <cell r="O1304">
            <v>0</v>
          </cell>
          <cell r="P1304">
            <v>0</v>
          </cell>
          <cell r="Q1304">
            <v>0</v>
          </cell>
          <cell r="R1304" t="str">
            <v>Res005s</v>
          </cell>
          <cell r="S1304">
            <v>0.8</v>
          </cell>
        </row>
        <row r="1305">
          <cell r="B1305" t="str">
            <v>Res006s</v>
          </cell>
          <cell r="D1305" t="str">
            <v>Steen</v>
          </cell>
          <cell r="E1305">
            <v>6</v>
          </cell>
          <cell r="F1305">
            <v>0</v>
          </cell>
          <cell r="G1305">
            <v>0</v>
          </cell>
          <cell r="H1305">
            <v>0</v>
          </cell>
          <cell r="I1305">
            <v>0</v>
          </cell>
          <cell r="J1305">
            <v>0</v>
          </cell>
          <cell r="K1305">
            <v>0</v>
          </cell>
          <cell r="L1305">
            <v>0</v>
          </cell>
          <cell r="M1305">
            <v>0</v>
          </cell>
          <cell r="N1305">
            <v>0</v>
          </cell>
          <cell r="O1305">
            <v>0</v>
          </cell>
          <cell r="P1305">
            <v>0</v>
          </cell>
          <cell r="Q1305">
            <v>0</v>
          </cell>
          <cell r="R1305" t="str">
            <v>Res006s</v>
          </cell>
          <cell r="S1305">
            <v>0.8</v>
          </cell>
        </row>
        <row r="1306">
          <cell r="B1306" t="str">
            <v>Res007s</v>
          </cell>
          <cell r="D1306" t="str">
            <v>Steen</v>
          </cell>
          <cell r="E1306">
            <v>7</v>
          </cell>
          <cell r="F1306">
            <v>0</v>
          </cell>
          <cell r="G1306">
            <v>0</v>
          </cell>
          <cell r="H1306">
            <v>0</v>
          </cell>
          <cell r="I1306">
            <v>0</v>
          </cell>
          <cell r="J1306">
            <v>0</v>
          </cell>
          <cell r="K1306">
            <v>0</v>
          </cell>
          <cell r="L1306">
            <v>0</v>
          </cell>
          <cell r="M1306">
            <v>0</v>
          </cell>
          <cell r="N1306">
            <v>0</v>
          </cell>
          <cell r="O1306">
            <v>0</v>
          </cell>
          <cell r="P1306">
            <v>0</v>
          </cell>
          <cell r="Q1306">
            <v>0</v>
          </cell>
          <cell r="R1306" t="str">
            <v>Res007s</v>
          </cell>
          <cell r="S1306">
            <v>0.8</v>
          </cell>
        </row>
        <row r="1307">
          <cell r="B1307" t="str">
            <v>Res008s</v>
          </cell>
          <cell r="D1307" t="str">
            <v>Steen</v>
          </cell>
          <cell r="E1307">
            <v>8</v>
          </cell>
          <cell r="F1307">
            <v>0</v>
          </cell>
          <cell r="G1307">
            <v>0</v>
          </cell>
          <cell r="H1307">
            <v>0</v>
          </cell>
          <cell r="I1307">
            <v>0</v>
          </cell>
          <cell r="J1307">
            <v>0</v>
          </cell>
          <cell r="K1307">
            <v>0</v>
          </cell>
          <cell r="L1307">
            <v>0</v>
          </cell>
          <cell r="M1307">
            <v>0</v>
          </cell>
          <cell r="N1307">
            <v>0</v>
          </cell>
          <cell r="O1307">
            <v>0</v>
          </cell>
          <cell r="P1307">
            <v>0</v>
          </cell>
          <cell r="Q1307">
            <v>0</v>
          </cell>
          <cell r="R1307" t="str">
            <v>Res008s</v>
          </cell>
          <cell r="S1307">
            <v>0.8</v>
          </cell>
        </row>
        <row r="1308">
          <cell r="B1308" t="str">
            <v>Res009s</v>
          </cell>
          <cell r="D1308" t="str">
            <v>Steen</v>
          </cell>
          <cell r="E1308">
            <v>9</v>
          </cell>
          <cell r="F1308">
            <v>0</v>
          </cell>
          <cell r="G1308">
            <v>0</v>
          </cell>
          <cell r="H1308">
            <v>0</v>
          </cell>
          <cell r="I1308">
            <v>0</v>
          </cell>
          <cell r="J1308">
            <v>0</v>
          </cell>
          <cell r="K1308">
            <v>0</v>
          </cell>
          <cell r="L1308">
            <v>0</v>
          </cell>
          <cell r="M1308">
            <v>0</v>
          </cell>
          <cell r="N1308">
            <v>0</v>
          </cell>
          <cell r="O1308">
            <v>0</v>
          </cell>
          <cell r="P1308">
            <v>0</v>
          </cell>
          <cell r="Q1308">
            <v>0</v>
          </cell>
          <cell r="R1308" t="str">
            <v>Res009s</v>
          </cell>
          <cell r="S1308">
            <v>0.8</v>
          </cell>
        </row>
        <row r="1309">
          <cell r="B1309" t="str">
            <v>Res010s</v>
          </cell>
          <cell r="D1309" t="str">
            <v>Steen</v>
          </cell>
          <cell r="E1309">
            <v>10</v>
          </cell>
          <cell r="F1309">
            <v>0</v>
          </cell>
          <cell r="G1309">
            <v>0</v>
          </cell>
          <cell r="H1309">
            <v>0</v>
          </cell>
          <cell r="I1309">
            <v>0</v>
          </cell>
          <cell r="J1309">
            <v>0</v>
          </cell>
          <cell r="K1309">
            <v>0</v>
          </cell>
          <cell r="L1309">
            <v>0</v>
          </cell>
          <cell r="M1309">
            <v>0</v>
          </cell>
          <cell r="N1309">
            <v>0</v>
          </cell>
          <cell r="O1309">
            <v>0</v>
          </cell>
          <cell r="P1309">
            <v>0</v>
          </cell>
          <cell r="Q1309">
            <v>0</v>
          </cell>
          <cell r="R1309" t="str">
            <v>Res010s</v>
          </cell>
          <cell r="S1309">
            <v>0.8</v>
          </cell>
        </row>
        <row r="1310">
          <cell r="B1310" t="str">
            <v>Res011s</v>
          </cell>
          <cell r="D1310" t="str">
            <v>Steen</v>
          </cell>
          <cell r="E1310">
            <v>11</v>
          </cell>
          <cell r="F1310">
            <v>0</v>
          </cell>
          <cell r="G1310">
            <v>0</v>
          </cell>
          <cell r="H1310">
            <v>0</v>
          </cell>
          <cell r="I1310">
            <v>0</v>
          </cell>
          <cell r="J1310">
            <v>0</v>
          </cell>
          <cell r="K1310">
            <v>0</v>
          </cell>
          <cell r="L1310">
            <v>0</v>
          </cell>
          <cell r="M1310">
            <v>0</v>
          </cell>
          <cell r="N1310">
            <v>0</v>
          </cell>
          <cell r="O1310">
            <v>0</v>
          </cell>
          <cell r="P1310">
            <v>0</v>
          </cell>
          <cell r="Q1310">
            <v>0</v>
          </cell>
          <cell r="R1310" t="str">
            <v>Res011s</v>
          </cell>
          <cell r="S1310">
            <v>0.8</v>
          </cell>
        </row>
        <row r="1312">
          <cell r="B1312" t="str">
            <v>Res260t</v>
          </cell>
          <cell r="C1312" t="str">
            <v>Restaurant</v>
          </cell>
          <cell r="D1312" t="str">
            <v>Tapijt</v>
          </cell>
          <cell r="E1312">
            <v>260</v>
          </cell>
          <cell r="F1312">
            <v>0.57160693563160636</v>
          </cell>
          <cell r="G1312">
            <v>0.40952513984009176</v>
          </cell>
          <cell r="H1312">
            <v>0</v>
          </cell>
          <cell r="I1312">
            <v>0</v>
          </cell>
          <cell r="J1312">
            <v>0</v>
          </cell>
          <cell r="K1312">
            <v>0</v>
          </cell>
          <cell r="L1312">
            <v>0</v>
          </cell>
          <cell r="M1312">
            <v>0</v>
          </cell>
          <cell r="N1312">
            <v>0</v>
          </cell>
          <cell r="O1312">
            <v>0</v>
          </cell>
          <cell r="P1312">
            <v>0.98113207547169834</v>
          </cell>
          <cell r="Q1312">
            <v>264.99999999999994</v>
          </cell>
          <cell r="R1312" t="str">
            <v>Res260t</v>
          </cell>
          <cell r="S1312">
            <v>0.65262970492444894</v>
          </cell>
        </row>
        <row r="1313">
          <cell r="B1313" t="str">
            <v>Res260tn</v>
          </cell>
          <cell r="C1313" t="str">
            <v>Restaurant, naloopronde</v>
          </cell>
          <cell r="D1313" t="str">
            <v>Tapijt</v>
          </cell>
          <cell r="E1313">
            <v>260</v>
          </cell>
          <cell r="F1313">
            <v>0.79239814814814813</v>
          </cell>
          <cell r="G1313">
            <v>0</v>
          </cell>
          <cell r="H1313">
            <v>0</v>
          </cell>
          <cell r="I1313">
            <v>0</v>
          </cell>
          <cell r="J1313">
            <v>0</v>
          </cell>
          <cell r="K1313">
            <v>0</v>
          </cell>
          <cell r="L1313">
            <v>0</v>
          </cell>
          <cell r="M1313">
            <v>0</v>
          </cell>
          <cell r="N1313">
            <v>0</v>
          </cell>
          <cell r="O1313">
            <v>0</v>
          </cell>
          <cell r="P1313">
            <v>0.79239814814814813</v>
          </cell>
          <cell r="Q1313">
            <v>328.11787938629806</v>
          </cell>
          <cell r="R1313" t="str">
            <v>Res260tn</v>
          </cell>
          <cell r="S1313">
            <v>1.45</v>
          </cell>
        </row>
        <row r="1314">
          <cell r="B1314" t="str">
            <v>Res156t</v>
          </cell>
          <cell r="C1314" t="str">
            <v>Restaurant</v>
          </cell>
          <cell r="D1314" t="str">
            <v>Tapijt</v>
          </cell>
          <cell r="E1314">
            <v>156</v>
          </cell>
          <cell r="F1314">
            <v>0.29319993780494685</v>
          </cell>
          <cell r="G1314">
            <v>0.40952513984009176</v>
          </cell>
          <cell r="H1314">
            <v>0</v>
          </cell>
          <cell r="I1314">
            <v>0</v>
          </cell>
          <cell r="J1314">
            <v>0</v>
          </cell>
          <cell r="K1314">
            <v>0</v>
          </cell>
          <cell r="L1314">
            <v>0</v>
          </cell>
          <cell r="M1314">
            <v>0</v>
          </cell>
          <cell r="N1314">
            <v>0</v>
          </cell>
          <cell r="O1314">
            <v>0</v>
          </cell>
          <cell r="P1314">
            <v>0.70272507764503878</v>
          </cell>
          <cell r="Q1314">
            <v>221.99293146444231</v>
          </cell>
          <cell r="R1314" t="str">
            <v>Res156t</v>
          </cell>
          <cell r="S1314">
            <v>0.65262970492444894</v>
          </cell>
        </row>
        <row r="1315">
          <cell r="B1315" t="str">
            <v>Res130t</v>
          </cell>
          <cell r="C1315" t="str">
            <v>Restaurant</v>
          </cell>
          <cell r="D1315" t="str">
            <v>Tapijt</v>
          </cell>
          <cell r="E1315">
            <v>130</v>
          </cell>
          <cell r="F1315">
            <v>0.2762505789861292</v>
          </cell>
          <cell r="G1315">
            <v>0.44090013984009169</v>
          </cell>
          <cell r="H1315">
            <v>0</v>
          </cell>
          <cell r="I1315">
            <v>0</v>
          </cell>
          <cell r="J1315">
            <v>0</v>
          </cell>
          <cell r="K1315">
            <v>0</v>
          </cell>
          <cell r="L1315">
            <v>0</v>
          </cell>
          <cell r="M1315">
            <v>0</v>
          </cell>
          <cell r="N1315">
            <v>0</v>
          </cell>
          <cell r="O1315">
            <v>0</v>
          </cell>
          <cell r="P1315">
            <v>0.71715071882622106</v>
          </cell>
          <cell r="Q1315">
            <v>181.27291319288409</v>
          </cell>
          <cell r="R1315" t="str">
            <v>Res130t</v>
          </cell>
          <cell r="S1315">
            <v>0.70262970492444898</v>
          </cell>
        </row>
        <row r="1316">
          <cell r="B1316" t="str">
            <v>Res104t</v>
          </cell>
          <cell r="C1316" t="str">
            <v>Restaurant</v>
          </cell>
          <cell r="D1316" t="str">
            <v>Tapijt</v>
          </cell>
          <cell r="E1316">
            <v>104</v>
          </cell>
          <cell r="F1316">
            <v>0.25369196090805224</v>
          </cell>
          <cell r="G1316">
            <v>0.47227513984009167</v>
          </cell>
          <cell r="H1316">
            <v>0</v>
          </cell>
          <cell r="I1316">
            <v>0</v>
          </cell>
          <cell r="J1316">
            <v>0</v>
          </cell>
          <cell r="K1316">
            <v>0</v>
          </cell>
          <cell r="L1316">
            <v>0</v>
          </cell>
          <cell r="M1316">
            <v>0</v>
          </cell>
          <cell r="N1316">
            <v>0</v>
          </cell>
          <cell r="O1316">
            <v>0</v>
          </cell>
          <cell r="P1316">
            <v>0.72596710074814397</v>
          </cell>
          <cell r="Q1316">
            <v>143.25718051523685</v>
          </cell>
          <cell r="R1316" t="str">
            <v>Res104t</v>
          </cell>
          <cell r="S1316">
            <v>0.75262970492444892</v>
          </cell>
        </row>
        <row r="1317">
          <cell r="B1317" t="str">
            <v>Res052t</v>
          </cell>
          <cell r="C1317" t="str">
            <v>Restaurant</v>
          </cell>
          <cell r="D1317" t="str">
            <v>Tapijt</v>
          </cell>
          <cell r="E1317">
            <v>52</v>
          </cell>
          <cell r="F1317">
            <v>0.18050250252967612</v>
          </cell>
          <cell r="G1317">
            <v>0.50365013984009166</v>
          </cell>
          <cell r="H1317">
            <v>0</v>
          </cell>
          <cell r="I1317">
            <v>0</v>
          </cell>
          <cell r="J1317">
            <v>0</v>
          </cell>
          <cell r="K1317">
            <v>0</v>
          </cell>
          <cell r="L1317">
            <v>0</v>
          </cell>
          <cell r="M1317">
            <v>0</v>
          </cell>
          <cell r="N1317">
            <v>0</v>
          </cell>
          <cell r="O1317">
            <v>0</v>
          </cell>
          <cell r="P1317">
            <v>0.68415264236976769</v>
          </cell>
          <cell r="Q1317">
            <v>76.006430114604854</v>
          </cell>
          <cell r="R1317" t="str">
            <v>Res052t</v>
          </cell>
          <cell r="S1317">
            <v>0.80262970492444896</v>
          </cell>
        </row>
        <row r="1318">
          <cell r="B1318" t="str">
            <v>Res026t</v>
          </cell>
          <cell r="C1318" t="str">
            <v>Restaurant</v>
          </cell>
          <cell r="D1318" t="str">
            <v>Tapijt</v>
          </cell>
          <cell r="E1318">
            <v>26</v>
          </cell>
          <cell r="F1318">
            <v>0.10214977548164299</v>
          </cell>
          <cell r="G1318">
            <v>0.39860438705217993</v>
          </cell>
          <cell r="H1318">
            <v>0</v>
          </cell>
          <cell r="I1318">
            <v>0</v>
          </cell>
          <cell r="J1318">
            <v>0</v>
          </cell>
          <cell r="K1318">
            <v>0</v>
          </cell>
          <cell r="L1318">
            <v>0</v>
          </cell>
          <cell r="M1318">
            <v>0</v>
          </cell>
          <cell r="N1318">
            <v>0</v>
          </cell>
          <cell r="O1318">
            <v>0</v>
          </cell>
          <cell r="P1318">
            <v>0.50075416253382299</v>
          </cell>
          <cell r="Q1318">
            <v>51.921685220627303</v>
          </cell>
          <cell r="R1318" t="str">
            <v>Res026t</v>
          </cell>
          <cell r="S1318">
            <v>0.85262970492444889</v>
          </cell>
        </row>
        <row r="1319">
          <cell r="B1319" t="str">
            <v>Res012t</v>
          </cell>
          <cell r="C1319" t="str">
            <v>Restaurant</v>
          </cell>
          <cell r="D1319" t="str">
            <v>Tapijt</v>
          </cell>
          <cell r="E1319">
            <v>12</v>
          </cell>
          <cell r="F1319">
            <v>5.5110558095109417E-2</v>
          </cell>
          <cell r="G1319">
            <v>0.20534825787031213</v>
          </cell>
          <cell r="H1319">
            <v>0</v>
          </cell>
          <cell r="I1319">
            <v>0</v>
          </cell>
          <cell r="J1319">
            <v>0</v>
          </cell>
          <cell r="K1319">
            <v>0</v>
          </cell>
          <cell r="L1319">
            <v>0</v>
          </cell>
          <cell r="M1319">
            <v>0</v>
          </cell>
          <cell r="N1319">
            <v>0</v>
          </cell>
          <cell r="O1319">
            <v>0</v>
          </cell>
          <cell r="P1319">
            <v>0.26045881596542148</v>
          </cell>
          <cell r="Q1319">
            <v>46.072543006542425</v>
          </cell>
          <cell r="R1319" t="str">
            <v>Res012t</v>
          </cell>
          <cell r="S1319">
            <v>0.90262970492444894</v>
          </cell>
        </row>
        <row r="1320">
          <cell r="B1320" t="str">
            <v>Res052tz</v>
          </cell>
          <cell r="C1320" t="str">
            <v>Restaurant, weekend</v>
          </cell>
          <cell r="D1320" t="str">
            <v>Tapijt</v>
          </cell>
          <cell r="E1320">
            <v>52</v>
          </cell>
          <cell r="F1320">
            <v>0.15847962962962964</v>
          </cell>
          <cell r="G1320">
            <v>0</v>
          </cell>
          <cell r="H1320">
            <v>0</v>
          </cell>
          <cell r="I1320">
            <v>0</v>
          </cell>
          <cell r="J1320">
            <v>0</v>
          </cell>
          <cell r="K1320">
            <v>0</v>
          </cell>
          <cell r="L1320">
            <v>0</v>
          </cell>
          <cell r="M1320">
            <v>0</v>
          </cell>
          <cell r="N1320">
            <v>0</v>
          </cell>
          <cell r="O1320">
            <v>0</v>
          </cell>
          <cell r="P1320">
            <v>0.15847962962962964</v>
          </cell>
          <cell r="Q1320">
            <v>328.117879386298</v>
          </cell>
          <cell r="R1320" t="str">
            <v>Res052tz</v>
          </cell>
          <cell r="S1320">
            <v>1.45</v>
          </cell>
        </row>
        <row r="1321">
          <cell r="B1321" t="str">
            <v>Res001t</v>
          </cell>
          <cell r="D1321" t="str">
            <v>Tapijt</v>
          </cell>
          <cell r="E1321">
            <v>260</v>
          </cell>
          <cell r="F1321">
            <v>0.5702222222222223</v>
          </cell>
          <cell r="G1321">
            <v>1.3125E-2</v>
          </cell>
          <cell r="H1321">
            <v>0</v>
          </cell>
          <cell r="I1321">
            <v>0</v>
          </cell>
          <cell r="J1321">
            <v>0</v>
          </cell>
          <cell r="K1321">
            <v>0</v>
          </cell>
          <cell r="L1321">
            <v>0</v>
          </cell>
          <cell r="M1321">
            <v>0</v>
          </cell>
          <cell r="N1321">
            <v>0</v>
          </cell>
          <cell r="O1321">
            <v>0</v>
          </cell>
          <cell r="P1321">
            <v>0.58334722222222224</v>
          </cell>
          <cell r="Q1321">
            <v>445.70367372205425</v>
          </cell>
          <cell r="R1321" t="str">
            <v>Res001t</v>
          </cell>
          <cell r="S1321">
            <v>0.75</v>
          </cell>
        </row>
        <row r="1322">
          <cell r="B1322" t="str">
            <v>Res002t</v>
          </cell>
          <cell r="D1322" t="str">
            <v>Tapijt</v>
          </cell>
          <cell r="E1322">
            <v>2</v>
          </cell>
          <cell r="F1322">
            <v>0</v>
          </cell>
          <cell r="G1322">
            <v>0</v>
          </cell>
          <cell r="H1322">
            <v>0</v>
          </cell>
          <cell r="I1322">
            <v>0</v>
          </cell>
          <cell r="J1322">
            <v>0</v>
          </cell>
          <cell r="K1322">
            <v>0</v>
          </cell>
          <cell r="L1322">
            <v>0</v>
          </cell>
          <cell r="M1322">
            <v>0</v>
          </cell>
          <cell r="N1322">
            <v>0</v>
          </cell>
          <cell r="O1322">
            <v>0</v>
          </cell>
          <cell r="P1322">
            <v>0</v>
          </cell>
          <cell r="Q1322">
            <v>0</v>
          </cell>
          <cell r="R1322" t="str">
            <v>Res002t</v>
          </cell>
          <cell r="S1322">
            <v>0.8</v>
          </cell>
        </row>
        <row r="1323">
          <cell r="B1323" t="str">
            <v>Res003t</v>
          </cell>
          <cell r="D1323" t="str">
            <v>Tapijt</v>
          </cell>
          <cell r="E1323">
            <v>3</v>
          </cell>
          <cell r="F1323">
            <v>0</v>
          </cell>
          <cell r="G1323">
            <v>0</v>
          </cell>
          <cell r="H1323">
            <v>0</v>
          </cell>
          <cell r="I1323">
            <v>0</v>
          </cell>
          <cell r="J1323">
            <v>0</v>
          </cell>
          <cell r="K1323">
            <v>0</v>
          </cell>
          <cell r="L1323">
            <v>0</v>
          </cell>
          <cell r="M1323">
            <v>0</v>
          </cell>
          <cell r="N1323">
            <v>0</v>
          </cell>
          <cell r="O1323">
            <v>0</v>
          </cell>
          <cell r="P1323">
            <v>0</v>
          </cell>
          <cell r="Q1323">
            <v>0</v>
          </cell>
          <cell r="R1323" t="str">
            <v>Res003t</v>
          </cell>
          <cell r="S1323">
            <v>0.8</v>
          </cell>
        </row>
        <row r="1324">
          <cell r="B1324" t="str">
            <v>Res004t</v>
          </cell>
          <cell r="D1324" t="str">
            <v>Tapijt</v>
          </cell>
          <cell r="E1324">
            <v>4</v>
          </cell>
          <cell r="F1324">
            <v>0</v>
          </cell>
          <cell r="G1324">
            <v>0</v>
          </cell>
          <cell r="H1324">
            <v>0</v>
          </cell>
          <cell r="I1324">
            <v>0</v>
          </cell>
          <cell r="J1324">
            <v>0</v>
          </cell>
          <cell r="K1324">
            <v>0</v>
          </cell>
          <cell r="L1324">
            <v>0</v>
          </cell>
          <cell r="M1324">
            <v>0</v>
          </cell>
          <cell r="N1324">
            <v>0</v>
          </cell>
          <cell r="O1324">
            <v>0</v>
          </cell>
          <cell r="P1324">
            <v>0</v>
          </cell>
          <cell r="Q1324">
            <v>0</v>
          </cell>
          <cell r="R1324" t="str">
            <v>Res004t</v>
          </cell>
          <cell r="S1324">
            <v>0.8</v>
          </cell>
        </row>
        <row r="1325">
          <cell r="B1325" t="str">
            <v>Res005t</v>
          </cell>
          <cell r="D1325" t="str">
            <v>Tapijt</v>
          </cell>
          <cell r="E1325">
            <v>5</v>
          </cell>
          <cell r="F1325">
            <v>0</v>
          </cell>
          <cell r="G1325">
            <v>0</v>
          </cell>
          <cell r="H1325">
            <v>0</v>
          </cell>
          <cell r="I1325">
            <v>0</v>
          </cell>
          <cell r="J1325">
            <v>0</v>
          </cell>
          <cell r="K1325">
            <v>0</v>
          </cell>
          <cell r="L1325">
            <v>0</v>
          </cell>
          <cell r="M1325">
            <v>0</v>
          </cell>
          <cell r="N1325">
            <v>0</v>
          </cell>
          <cell r="O1325">
            <v>0</v>
          </cell>
          <cell r="P1325">
            <v>0</v>
          </cell>
          <cell r="Q1325">
            <v>0</v>
          </cell>
          <cell r="R1325" t="str">
            <v>Res005t</v>
          </cell>
          <cell r="S1325">
            <v>0.8</v>
          </cell>
        </row>
        <row r="1326">
          <cell r="B1326" t="str">
            <v>Res006t</v>
          </cell>
          <cell r="D1326" t="str">
            <v>Tapijt</v>
          </cell>
          <cell r="E1326">
            <v>6</v>
          </cell>
          <cell r="F1326">
            <v>0</v>
          </cell>
          <cell r="G1326">
            <v>0</v>
          </cell>
          <cell r="H1326">
            <v>0</v>
          </cell>
          <cell r="I1326">
            <v>0</v>
          </cell>
          <cell r="J1326">
            <v>0</v>
          </cell>
          <cell r="K1326">
            <v>0</v>
          </cell>
          <cell r="L1326">
            <v>0</v>
          </cell>
          <cell r="M1326">
            <v>0</v>
          </cell>
          <cell r="N1326">
            <v>0</v>
          </cell>
          <cell r="O1326">
            <v>0</v>
          </cell>
          <cell r="P1326">
            <v>0</v>
          </cell>
          <cell r="Q1326">
            <v>0</v>
          </cell>
          <cell r="R1326" t="str">
            <v>Res006t</v>
          </cell>
          <cell r="S1326">
            <v>0.8</v>
          </cell>
        </row>
        <row r="1327">
          <cell r="B1327" t="str">
            <v>Res007t</v>
          </cell>
          <cell r="D1327" t="str">
            <v>Tapijt</v>
          </cell>
          <cell r="E1327">
            <v>7</v>
          </cell>
          <cell r="F1327">
            <v>0</v>
          </cell>
          <cell r="G1327">
            <v>0</v>
          </cell>
          <cell r="H1327">
            <v>0</v>
          </cell>
          <cell r="I1327">
            <v>0</v>
          </cell>
          <cell r="J1327">
            <v>0</v>
          </cell>
          <cell r="K1327">
            <v>0</v>
          </cell>
          <cell r="L1327">
            <v>0</v>
          </cell>
          <cell r="M1327">
            <v>0</v>
          </cell>
          <cell r="N1327">
            <v>0</v>
          </cell>
          <cell r="O1327">
            <v>0</v>
          </cell>
          <cell r="P1327">
            <v>0</v>
          </cell>
          <cell r="Q1327">
            <v>0</v>
          </cell>
          <cell r="R1327" t="str">
            <v>Res007t</v>
          </cell>
          <cell r="S1327">
            <v>0.8</v>
          </cell>
        </row>
        <row r="1328">
          <cell r="B1328" t="str">
            <v>Res008t</v>
          </cell>
          <cell r="D1328" t="str">
            <v>Tapijt</v>
          </cell>
          <cell r="E1328">
            <v>8</v>
          </cell>
          <cell r="F1328">
            <v>0</v>
          </cell>
          <cell r="G1328">
            <v>0</v>
          </cell>
          <cell r="H1328">
            <v>0</v>
          </cell>
          <cell r="I1328">
            <v>0</v>
          </cell>
          <cell r="J1328">
            <v>0</v>
          </cell>
          <cell r="K1328">
            <v>0</v>
          </cell>
          <cell r="L1328">
            <v>0</v>
          </cell>
          <cell r="M1328">
            <v>0</v>
          </cell>
          <cell r="N1328">
            <v>0</v>
          </cell>
          <cell r="O1328">
            <v>0</v>
          </cell>
          <cell r="P1328">
            <v>0</v>
          </cell>
          <cell r="Q1328">
            <v>0</v>
          </cell>
          <cell r="R1328" t="str">
            <v>Res008t</v>
          </cell>
          <cell r="S1328">
            <v>0.8</v>
          </cell>
        </row>
        <row r="1329">
          <cell r="B1329" t="str">
            <v>Res009t</v>
          </cell>
          <cell r="D1329" t="str">
            <v>Tapijt</v>
          </cell>
          <cell r="E1329">
            <v>9</v>
          </cell>
          <cell r="F1329">
            <v>0</v>
          </cell>
          <cell r="G1329">
            <v>0</v>
          </cell>
          <cell r="H1329">
            <v>0</v>
          </cell>
          <cell r="I1329">
            <v>0</v>
          </cell>
          <cell r="J1329">
            <v>0</v>
          </cell>
          <cell r="K1329">
            <v>0</v>
          </cell>
          <cell r="L1329">
            <v>0</v>
          </cell>
          <cell r="M1329">
            <v>0</v>
          </cell>
          <cell r="N1329">
            <v>0</v>
          </cell>
          <cell r="O1329">
            <v>0</v>
          </cell>
          <cell r="P1329">
            <v>0</v>
          </cell>
          <cell r="Q1329">
            <v>0</v>
          </cell>
          <cell r="R1329" t="str">
            <v>Res009t</v>
          </cell>
          <cell r="S1329">
            <v>0.8</v>
          </cell>
        </row>
        <row r="1330">
          <cell r="B1330" t="str">
            <v>Res010t</v>
          </cell>
          <cell r="D1330" t="str">
            <v>Tapijt</v>
          </cell>
          <cell r="E1330">
            <v>10</v>
          </cell>
          <cell r="F1330">
            <v>0</v>
          </cell>
          <cell r="G1330">
            <v>0</v>
          </cell>
          <cell r="H1330">
            <v>0</v>
          </cell>
          <cell r="I1330">
            <v>0</v>
          </cell>
          <cell r="J1330">
            <v>0</v>
          </cell>
          <cell r="K1330">
            <v>0</v>
          </cell>
          <cell r="L1330">
            <v>0</v>
          </cell>
          <cell r="M1330">
            <v>0</v>
          </cell>
          <cell r="N1330">
            <v>0</v>
          </cell>
          <cell r="O1330">
            <v>0</v>
          </cell>
          <cell r="P1330">
            <v>0</v>
          </cell>
          <cell r="Q1330">
            <v>0</v>
          </cell>
          <cell r="R1330" t="str">
            <v>Res010t</v>
          </cell>
          <cell r="S1330">
            <v>0.8</v>
          </cell>
        </row>
        <row r="1331">
          <cell r="B1331" t="str">
            <v>Res011t</v>
          </cell>
          <cell r="D1331" t="str">
            <v>Tapijt</v>
          </cell>
          <cell r="E1331">
            <v>11</v>
          </cell>
          <cell r="F1331">
            <v>0</v>
          </cell>
          <cell r="G1331">
            <v>0</v>
          </cell>
          <cell r="H1331">
            <v>0</v>
          </cell>
          <cell r="I1331">
            <v>0</v>
          </cell>
          <cell r="J1331">
            <v>0</v>
          </cell>
          <cell r="K1331">
            <v>0</v>
          </cell>
          <cell r="L1331">
            <v>0</v>
          </cell>
          <cell r="M1331">
            <v>0</v>
          </cell>
          <cell r="N1331">
            <v>0</v>
          </cell>
          <cell r="O1331">
            <v>0</v>
          </cell>
          <cell r="P1331">
            <v>0</v>
          </cell>
          <cell r="Q1331">
            <v>0</v>
          </cell>
          <cell r="R1331" t="str">
            <v>Res011t</v>
          </cell>
          <cell r="S1331">
            <v>0.8</v>
          </cell>
        </row>
        <row r="1333">
          <cell r="B1333" t="str">
            <v>Rol260l</v>
          </cell>
          <cell r="C1333" t="str">
            <v>Rolstoeltoilet</v>
          </cell>
          <cell r="D1333" t="str">
            <v>Lino/PVC</v>
          </cell>
          <cell r="E1333">
            <v>260</v>
          </cell>
          <cell r="F1333">
            <v>2.6665888888888891</v>
          </cell>
          <cell r="G1333">
            <v>0</v>
          </cell>
          <cell r="H1333">
            <v>0</v>
          </cell>
          <cell r="I1333">
            <v>0</v>
          </cell>
          <cell r="J1333">
            <v>0</v>
          </cell>
          <cell r="K1333">
            <v>0</v>
          </cell>
          <cell r="L1333">
            <v>0</v>
          </cell>
          <cell r="M1333">
            <v>0</v>
          </cell>
          <cell r="N1333">
            <v>0</v>
          </cell>
          <cell r="O1333">
            <v>0</v>
          </cell>
          <cell r="P1333">
            <v>2.6665888888888891</v>
          </cell>
          <cell r="Q1333">
            <v>97.502843832945118</v>
          </cell>
          <cell r="R1333" t="str">
            <v>Rol260l</v>
          </cell>
          <cell r="S1333">
            <v>0.78</v>
          </cell>
        </row>
        <row r="1334">
          <cell r="B1334" t="str">
            <v>Rol260ln</v>
          </cell>
          <cell r="C1334" t="str">
            <v>Rolstoeltoilet, naloopronde</v>
          </cell>
          <cell r="D1334" t="str">
            <v>Lino/PVC</v>
          </cell>
          <cell r="E1334">
            <v>260</v>
          </cell>
          <cell r="F1334">
            <v>2.015300925925926</v>
          </cell>
          <cell r="G1334">
            <v>0</v>
          </cell>
          <cell r="H1334">
            <v>0</v>
          </cell>
          <cell r="I1334">
            <v>0</v>
          </cell>
          <cell r="J1334">
            <v>0</v>
          </cell>
          <cell r="K1334">
            <v>0</v>
          </cell>
          <cell r="L1334">
            <v>0</v>
          </cell>
          <cell r="M1334">
            <v>0</v>
          </cell>
          <cell r="N1334">
            <v>0</v>
          </cell>
          <cell r="O1334">
            <v>0</v>
          </cell>
          <cell r="P1334">
            <v>2.015300925925926</v>
          </cell>
          <cell r="Q1334">
            <v>129.01299089144393</v>
          </cell>
          <cell r="R1334" t="str">
            <v>Rol260ln</v>
          </cell>
          <cell r="S1334">
            <v>0.92500000000000004</v>
          </cell>
        </row>
        <row r="1335">
          <cell r="B1335" t="str">
            <v>Rol156l</v>
          </cell>
          <cell r="C1335" t="str">
            <v>Rolstoeltoilet</v>
          </cell>
          <cell r="D1335" t="str">
            <v>Lino/PVC</v>
          </cell>
          <cell r="E1335">
            <v>156</v>
          </cell>
          <cell r="F1335">
            <v>1.9417666666666671</v>
          </cell>
          <cell r="G1335">
            <v>0</v>
          </cell>
          <cell r="H1335">
            <v>0</v>
          </cell>
          <cell r="I1335">
            <v>0</v>
          </cell>
          <cell r="J1335">
            <v>0</v>
          </cell>
          <cell r="K1335">
            <v>0</v>
          </cell>
          <cell r="L1335">
            <v>0</v>
          </cell>
          <cell r="M1335">
            <v>0</v>
          </cell>
          <cell r="N1335">
            <v>0</v>
          </cell>
          <cell r="O1335">
            <v>0</v>
          </cell>
          <cell r="P1335">
            <v>1.9417666666666671</v>
          </cell>
          <cell r="Q1335">
            <v>80.339209997768336</v>
          </cell>
          <cell r="R1335" t="str">
            <v>Rol156l</v>
          </cell>
          <cell r="S1335">
            <v>0.78</v>
          </cell>
        </row>
        <row r="1336">
          <cell r="B1336" t="str">
            <v>Rol130l</v>
          </cell>
          <cell r="C1336" t="str">
            <v>Rolstoeltoilet</v>
          </cell>
          <cell r="D1336" t="str">
            <v>Lino/PVC</v>
          </cell>
          <cell r="E1336">
            <v>130</v>
          </cell>
          <cell r="F1336">
            <v>1.8734175925925929</v>
          </cell>
          <cell r="G1336">
            <v>0</v>
          </cell>
          <cell r="H1336">
            <v>0</v>
          </cell>
          <cell r="I1336">
            <v>0</v>
          </cell>
          <cell r="J1336">
            <v>0</v>
          </cell>
          <cell r="K1336">
            <v>0</v>
          </cell>
          <cell r="L1336">
            <v>0</v>
          </cell>
          <cell r="M1336">
            <v>0</v>
          </cell>
          <cell r="N1336">
            <v>0</v>
          </cell>
          <cell r="O1336">
            <v>0</v>
          </cell>
          <cell r="P1336">
            <v>1.8734175925925929</v>
          </cell>
          <cell r="Q1336">
            <v>69.391896667360243</v>
          </cell>
          <cell r="R1336" t="str">
            <v>Rol130l</v>
          </cell>
          <cell r="S1336">
            <v>0.83000000000000007</v>
          </cell>
        </row>
        <row r="1337">
          <cell r="B1337" t="str">
            <v>Rol104l</v>
          </cell>
          <cell r="C1337" t="str">
            <v>Rolstoeltoilet</v>
          </cell>
          <cell r="D1337" t="str">
            <v>Lino/PVC</v>
          </cell>
          <cell r="E1337">
            <v>104</v>
          </cell>
          <cell r="F1337">
            <v>1.7818370370370371</v>
          </cell>
          <cell r="G1337">
            <v>0</v>
          </cell>
          <cell r="H1337">
            <v>0</v>
          </cell>
          <cell r="I1337">
            <v>0</v>
          </cell>
          <cell r="J1337">
            <v>0</v>
          </cell>
          <cell r="K1337">
            <v>0</v>
          </cell>
          <cell r="L1337">
            <v>0</v>
          </cell>
          <cell r="M1337">
            <v>0</v>
          </cell>
          <cell r="N1337">
            <v>0</v>
          </cell>
          <cell r="O1337">
            <v>0</v>
          </cell>
          <cell r="P1337">
            <v>1.7818370370370371</v>
          </cell>
          <cell r="Q1337">
            <v>58.3667293014284</v>
          </cell>
          <cell r="R1337" t="str">
            <v>Rol104l</v>
          </cell>
          <cell r="S1337">
            <v>0.88</v>
          </cell>
        </row>
        <row r="1338">
          <cell r="B1338" t="str">
            <v>Rol052l</v>
          </cell>
          <cell r="C1338" t="str">
            <v>Rolstoeltoilet</v>
          </cell>
          <cell r="D1338" t="str">
            <v>Lino/PVC</v>
          </cell>
          <cell r="E1338">
            <v>52</v>
          </cell>
          <cell r="F1338">
            <v>1.4509722222222223</v>
          </cell>
          <cell r="G1338">
            <v>0</v>
          </cell>
          <cell r="H1338">
            <v>0</v>
          </cell>
          <cell r="I1338">
            <v>0</v>
          </cell>
          <cell r="J1338">
            <v>0</v>
          </cell>
          <cell r="K1338">
            <v>0</v>
          </cell>
          <cell r="L1338">
            <v>0</v>
          </cell>
          <cell r="M1338">
            <v>0</v>
          </cell>
          <cell r="N1338">
            <v>0</v>
          </cell>
          <cell r="O1338">
            <v>0</v>
          </cell>
          <cell r="P1338">
            <v>1.4509722222222223</v>
          </cell>
          <cell r="Q1338">
            <v>35.838039628601507</v>
          </cell>
          <cell r="R1338" t="str">
            <v>Rol052l</v>
          </cell>
          <cell r="S1338">
            <v>0.93</v>
          </cell>
        </row>
        <row r="1339">
          <cell r="B1339" t="str">
            <v>Rol026l</v>
          </cell>
          <cell r="C1339" t="str">
            <v>Rolstoeltoilet</v>
          </cell>
          <cell r="D1339" t="str">
            <v>Lino/PVC</v>
          </cell>
          <cell r="E1339">
            <v>26</v>
          </cell>
          <cell r="F1339">
            <v>0.72901111111111117</v>
          </cell>
          <cell r="G1339">
            <v>0</v>
          </cell>
          <cell r="H1339">
            <v>0</v>
          </cell>
          <cell r="I1339">
            <v>0</v>
          </cell>
          <cell r="J1339">
            <v>0</v>
          </cell>
          <cell r="K1339">
            <v>0</v>
          </cell>
          <cell r="L1339">
            <v>0</v>
          </cell>
          <cell r="M1339">
            <v>0</v>
          </cell>
          <cell r="N1339">
            <v>0</v>
          </cell>
          <cell r="O1339">
            <v>0</v>
          </cell>
          <cell r="P1339">
            <v>0.72901111111111117</v>
          </cell>
          <cell r="Q1339">
            <v>35.664751337428171</v>
          </cell>
          <cell r="R1339" t="str">
            <v>Rol026l</v>
          </cell>
          <cell r="S1339">
            <v>0.98</v>
          </cell>
        </row>
        <row r="1340">
          <cell r="B1340" t="str">
            <v>Rol012l</v>
          </cell>
          <cell r="C1340" t="str">
            <v>Rolstoeltoilet</v>
          </cell>
          <cell r="D1340" t="str">
            <v>Lino/PVC</v>
          </cell>
          <cell r="E1340">
            <v>12</v>
          </cell>
          <cell r="F1340">
            <v>0.36536388888888888</v>
          </cell>
          <cell r="G1340">
            <v>0</v>
          </cell>
          <cell r="H1340">
            <v>0</v>
          </cell>
          <cell r="I1340">
            <v>0</v>
          </cell>
          <cell r="J1340">
            <v>0</v>
          </cell>
          <cell r="K1340">
            <v>0</v>
          </cell>
          <cell r="L1340">
            <v>0</v>
          </cell>
          <cell r="M1340">
            <v>0</v>
          </cell>
          <cell r="N1340">
            <v>0</v>
          </cell>
          <cell r="O1340">
            <v>0</v>
          </cell>
          <cell r="P1340">
            <v>0.36536388888888888</v>
          </cell>
          <cell r="Q1340">
            <v>32.843968342063846</v>
          </cell>
          <cell r="R1340" t="str">
            <v>Rol012l</v>
          </cell>
          <cell r="S1340">
            <v>1.03</v>
          </cell>
        </row>
        <row r="1341">
          <cell r="B1341" t="str">
            <v>Rol052lz</v>
          </cell>
          <cell r="C1341" t="str">
            <v>Rolstoeltoilet, weekend</v>
          </cell>
          <cell r="D1341" t="str">
            <v>Lino/PVC</v>
          </cell>
          <cell r="E1341">
            <v>52</v>
          </cell>
          <cell r="F1341">
            <v>0.40306018518518522</v>
          </cell>
          <cell r="G1341">
            <v>0</v>
          </cell>
          <cell r="H1341">
            <v>0</v>
          </cell>
          <cell r="I1341">
            <v>0</v>
          </cell>
          <cell r="J1341">
            <v>0</v>
          </cell>
          <cell r="K1341">
            <v>0</v>
          </cell>
          <cell r="L1341">
            <v>0</v>
          </cell>
          <cell r="M1341">
            <v>0</v>
          </cell>
          <cell r="N1341">
            <v>0</v>
          </cell>
          <cell r="O1341">
            <v>0</v>
          </cell>
          <cell r="P1341">
            <v>0.40306018518518522</v>
          </cell>
          <cell r="Q1341">
            <v>129.01299089144393</v>
          </cell>
          <cell r="R1341" t="str">
            <v>Rol052lz</v>
          </cell>
          <cell r="S1341">
            <v>0.92500000000000004</v>
          </cell>
        </row>
        <row r="1342">
          <cell r="B1342" t="str">
            <v>Rol001l</v>
          </cell>
          <cell r="D1342" t="str">
            <v>Lino/PVC</v>
          </cell>
          <cell r="E1342">
            <v>1</v>
          </cell>
          <cell r="F1342">
            <v>0</v>
          </cell>
          <cell r="G1342">
            <v>0</v>
          </cell>
          <cell r="H1342">
            <v>0</v>
          </cell>
          <cell r="I1342">
            <v>0</v>
          </cell>
          <cell r="J1342">
            <v>0</v>
          </cell>
          <cell r="K1342">
            <v>0</v>
          </cell>
          <cell r="L1342">
            <v>0</v>
          </cell>
          <cell r="M1342">
            <v>0</v>
          </cell>
          <cell r="N1342">
            <v>0</v>
          </cell>
          <cell r="O1342">
            <v>0</v>
          </cell>
          <cell r="P1342">
            <v>0</v>
          </cell>
          <cell r="Q1342">
            <v>0</v>
          </cell>
          <cell r="R1342" t="str">
            <v>Rol001l</v>
          </cell>
          <cell r="S1342">
            <v>0.8</v>
          </cell>
        </row>
        <row r="1343">
          <cell r="B1343" t="str">
            <v>Rol002l</v>
          </cell>
          <cell r="D1343" t="str">
            <v>Lino/PVC</v>
          </cell>
          <cell r="E1343">
            <v>2</v>
          </cell>
          <cell r="F1343">
            <v>0</v>
          </cell>
          <cell r="G1343">
            <v>0</v>
          </cell>
          <cell r="H1343">
            <v>0</v>
          </cell>
          <cell r="I1343">
            <v>0</v>
          </cell>
          <cell r="J1343">
            <v>0</v>
          </cell>
          <cell r="K1343">
            <v>0</v>
          </cell>
          <cell r="L1343">
            <v>0</v>
          </cell>
          <cell r="M1343">
            <v>0</v>
          </cell>
          <cell r="N1343">
            <v>0</v>
          </cell>
          <cell r="O1343">
            <v>0</v>
          </cell>
          <cell r="P1343">
            <v>0</v>
          </cell>
          <cell r="Q1343">
            <v>0</v>
          </cell>
          <cell r="R1343" t="str">
            <v>Rol002l</v>
          </cell>
          <cell r="S1343">
            <v>0.8</v>
          </cell>
        </row>
        <row r="1344">
          <cell r="B1344" t="str">
            <v>Rol003l</v>
          </cell>
          <cell r="D1344" t="str">
            <v>Lino/PVC</v>
          </cell>
          <cell r="E1344">
            <v>3</v>
          </cell>
          <cell r="F1344">
            <v>0</v>
          </cell>
          <cell r="G1344">
            <v>0</v>
          </cell>
          <cell r="H1344">
            <v>0</v>
          </cell>
          <cell r="I1344">
            <v>0</v>
          </cell>
          <cell r="J1344">
            <v>0</v>
          </cell>
          <cell r="K1344">
            <v>0</v>
          </cell>
          <cell r="L1344">
            <v>0</v>
          </cell>
          <cell r="M1344">
            <v>0</v>
          </cell>
          <cell r="N1344">
            <v>0</v>
          </cell>
          <cell r="O1344">
            <v>0</v>
          </cell>
          <cell r="P1344">
            <v>0</v>
          </cell>
          <cell r="Q1344">
            <v>0</v>
          </cell>
          <cell r="R1344" t="str">
            <v>Rol003l</v>
          </cell>
          <cell r="S1344">
            <v>0.8</v>
          </cell>
        </row>
        <row r="1345">
          <cell r="B1345" t="str">
            <v>Rol004l</v>
          </cell>
          <cell r="D1345" t="str">
            <v>Lino/PVC</v>
          </cell>
          <cell r="E1345">
            <v>4</v>
          </cell>
          <cell r="F1345">
            <v>0</v>
          </cell>
          <cell r="G1345">
            <v>0</v>
          </cell>
          <cell r="H1345">
            <v>0</v>
          </cell>
          <cell r="I1345">
            <v>0</v>
          </cell>
          <cell r="J1345">
            <v>0</v>
          </cell>
          <cell r="K1345">
            <v>0</v>
          </cell>
          <cell r="L1345">
            <v>0</v>
          </cell>
          <cell r="M1345">
            <v>0</v>
          </cell>
          <cell r="N1345">
            <v>0</v>
          </cell>
          <cell r="O1345">
            <v>0</v>
          </cell>
          <cell r="P1345">
            <v>0</v>
          </cell>
          <cell r="Q1345">
            <v>0</v>
          </cell>
          <cell r="R1345" t="str">
            <v>Rol004l</v>
          </cell>
          <cell r="S1345">
            <v>0.8</v>
          </cell>
        </row>
        <row r="1346">
          <cell r="B1346" t="str">
            <v>Rol005l</v>
          </cell>
          <cell r="D1346" t="str">
            <v>Lino/PVC</v>
          </cell>
          <cell r="E1346">
            <v>5</v>
          </cell>
          <cell r="F1346">
            <v>0</v>
          </cell>
          <cell r="G1346">
            <v>0</v>
          </cell>
          <cell r="H1346">
            <v>0</v>
          </cell>
          <cell r="I1346">
            <v>0</v>
          </cell>
          <cell r="J1346">
            <v>0</v>
          </cell>
          <cell r="K1346">
            <v>0</v>
          </cell>
          <cell r="L1346">
            <v>0</v>
          </cell>
          <cell r="M1346">
            <v>0</v>
          </cell>
          <cell r="N1346">
            <v>0</v>
          </cell>
          <cell r="O1346">
            <v>0</v>
          </cell>
          <cell r="P1346">
            <v>0</v>
          </cell>
          <cell r="Q1346">
            <v>0</v>
          </cell>
          <cell r="R1346" t="str">
            <v>Rol005l</v>
          </cell>
          <cell r="S1346">
            <v>0.8</v>
          </cell>
        </row>
        <row r="1347">
          <cell r="B1347" t="str">
            <v>Rol006l</v>
          </cell>
          <cell r="D1347" t="str">
            <v>Lino/PVC</v>
          </cell>
          <cell r="E1347">
            <v>6</v>
          </cell>
          <cell r="F1347">
            <v>0</v>
          </cell>
          <cell r="G1347">
            <v>0</v>
          </cell>
          <cell r="H1347">
            <v>0</v>
          </cell>
          <cell r="I1347">
            <v>0</v>
          </cell>
          <cell r="J1347">
            <v>0</v>
          </cell>
          <cell r="K1347">
            <v>0</v>
          </cell>
          <cell r="L1347">
            <v>0</v>
          </cell>
          <cell r="M1347">
            <v>0</v>
          </cell>
          <cell r="N1347">
            <v>0</v>
          </cell>
          <cell r="O1347">
            <v>0</v>
          </cell>
          <cell r="P1347">
            <v>0</v>
          </cell>
          <cell r="Q1347">
            <v>0</v>
          </cell>
          <cell r="R1347" t="str">
            <v>Rol006l</v>
          </cell>
          <cell r="S1347">
            <v>0.8</v>
          </cell>
        </row>
        <row r="1348">
          <cell r="B1348" t="str">
            <v>Rol007l</v>
          </cell>
          <cell r="D1348" t="str">
            <v>Lino/PVC</v>
          </cell>
          <cell r="E1348">
            <v>7</v>
          </cell>
          <cell r="F1348">
            <v>0</v>
          </cell>
          <cell r="G1348">
            <v>0</v>
          </cell>
          <cell r="H1348">
            <v>0</v>
          </cell>
          <cell r="I1348">
            <v>0</v>
          </cell>
          <cell r="J1348">
            <v>0</v>
          </cell>
          <cell r="K1348">
            <v>0</v>
          </cell>
          <cell r="L1348">
            <v>0</v>
          </cell>
          <cell r="M1348">
            <v>0</v>
          </cell>
          <cell r="N1348">
            <v>0</v>
          </cell>
          <cell r="O1348">
            <v>0</v>
          </cell>
          <cell r="P1348">
            <v>0</v>
          </cell>
          <cell r="Q1348">
            <v>0</v>
          </cell>
          <cell r="R1348" t="str">
            <v>Rol007l</v>
          </cell>
          <cell r="S1348">
            <v>0.8</v>
          </cell>
        </row>
        <row r="1349">
          <cell r="B1349" t="str">
            <v>Rol008l</v>
          </cell>
          <cell r="D1349" t="str">
            <v>Lino/PVC</v>
          </cell>
          <cell r="E1349">
            <v>8</v>
          </cell>
          <cell r="F1349">
            <v>0</v>
          </cell>
          <cell r="G1349">
            <v>0</v>
          </cell>
          <cell r="H1349">
            <v>0</v>
          </cell>
          <cell r="I1349">
            <v>0</v>
          </cell>
          <cell r="J1349">
            <v>0</v>
          </cell>
          <cell r="K1349">
            <v>0</v>
          </cell>
          <cell r="L1349">
            <v>0</v>
          </cell>
          <cell r="M1349">
            <v>0</v>
          </cell>
          <cell r="N1349">
            <v>0</v>
          </cell>
          <cell r="O1349">
            <v>0</v>
          </cell>
          <cell r="P1349">
            <v>0</v>
          </cell>
          <cell r="Q1349">
            <v>0</v>
          </cell>
          <cell r="R1349" t="str">
            <v>Rol008l</v>
          </cell>
          <cell r="S1349">
            <v>0.8</v>
          </cell>
        </row>
        <row r="1350">
          <cell r="B1350" t="str">
            <v>Rol009l</v>
          </cell>
          <cell r="D1350" t="str">
            <v>Lino/PVC</v>
          </cell>
          <cell r="E1350">
            <v>9</v>
          </cell>
          <cell r="F1350">
            <v>0</v>
          </cell>
          <cell r="G1350">
            <v>0</v>
          </cell>
          <cell r="H1350">
            <v>0</v>
          </cell>
          <cell r="I1350">
            <v>0</v>
          </cell>
          <cell r="J1350">
            <v>0</v>
          </cell>
          <cell r="K1350">
            <v>0</v>
          </cell>
          <cell r="L1350">
            <v>0</v>
          </cell>
          <cell r="M1350">
            <v>0</v>
          </cell>
          <cell r="N1350">
            <v>0</v>
          </cell>
          <cell r="O1350">
            <v>0</v>
          </cell>
          <cell r="P1350">
            <v>0</v>
          </cell>
          <cell r="Q1350">
            <v>0</v>
          </cell>
          <cell r="R1350" t="str">
            <v>Rol009l</v>
          </cell>
          <cell r="S1350">
            <v>0.8</v>
          </cell>
        </row>
        <row r="1351">
          <cell r="B1351" t="str">
            <v>Rol010l</v>
          </cell>
          <cell r="D1351" t="str">
            <v>Lino/PVC</v>
          </cell>
          <cell r="E1351">
            <v>10</v>
          </cell>
          <cell r="F1351">
            <v>0</v>
          </cell>
          <cell r="G1351">
            <v>0</v>
          </cell>
          <cell r="H1351">
            <v>0</v>
          </cell>
          <cell r="I1351">
            <v>0</v>
          </cell>
          <cell r="J1351">
            <v>0</v>
          </cell>
          <cell r="K1351">
            <v>0</v>
          </cell>
          <cell r="L1351">
            <v>0</v>
          </cell>
          <cell r="M1351">
            <v>0</v>
          </cell>
          <cell r="N1351">
            <v>0</v>
          </cell>
          <cell r="O1351">
            <v>0</v>
          </cell>
          <cell r="P1351">
            <v>0</v>
          </cell>
          <cell r="Q1351">
            <v>0</v>
          </cell>
          <cell r="R1351" t="str">
            <v>Rol010l</v>
          </cell>
          <cell r="S1351">
            <v>0.8</v>
          </cell>
        </row>
        <row r="1352">
          <cell r="B1352" t="str">
            <v>Rol011l</v>
          </cell>
          <cell r="D1352" t="str">
            <v>Lino/PVC</v>
          </cell>
          <cell r="E1352">
            <v>11</v>
          </cell>
          <cell r="F1352">
            <v>0</v>
          </cell>
          <cell r="G1352">
            <v>0</v>
          </cell>
          <cell r="H1352">
            <v>0</v>
          </cell>
          <cell r="I1352">
            <v>0</v>
          </cell>
          <cell r="J1352">
            <v>0</v>
          </cell>
          <cell r="K1352">
            <v>0</v>
          </cell>
          <cell r="L1352">
            <v>0</v>
          </cell>
          <cell r="M1352">
            <v>0</v>
          </cell>
          <cell r="N1352">
            <v>0</v>
          </cell>
          <cell r="O1352">
            <v>0</v>
          </cell>
          <cell r="P1352">
            <v>0</v>
          </cell>
          <cell r="Q1352">
            <v>0</v>
          </cell>
          <cell r="R1352" t="str">
            <v>Rol011l</v>
          </cell>
          <cell r="S1352">
            <v>0.8</v>
          </cell>
        </row>
        <row r="1354">
          <cell r="B1354" t="str">
            <v>Rol260s</v>
          </cell>
          <cell r="C1354" t="str">
            <v>Rolstoeltoilet</v>
          </cell>
          <cell r="D1354" t="str">
            <v>Steen</v>
          </cell>
          <cell r="E1354">
            <v>260</v>
          </cell>
          <cell r="F1354">
            <v>2.0799999999999996</v>
          </cell>
          <cell r="G1354">
            <v>0</v>
          </cell>
          <cell r="H1354">
            <v>0</v>
          </cell>
          <cell r="I1354">
            <v>0</v>
          </cell>
          <cell r="J1354">
            <v>0</v>
          </cell>
          <cell r="K1354">
            <v>0</v>
          </cell>
          <cell r="L1354">
            <v>0</v>
          </cell>
          <cell r="M1354">
            <v>0</v>
          </cell>
          <cell r="N1354">
            <v>0</v>
          </cell>
          <cell r="O1354">
            <v>0</v>
          </cell>
          <cell r="P1354">
            <v>2.0799999999999996</v>
          </cell>
          <cell r="Q1354">
            <v>125.00000000000003</v>
          </cell>
          <cell r="R1354" t="str">
            <v>Rol260s</v>
          </cell>
          <cell r="S1354">
            <v>0.60841774551757744</v>
          </cell>
        </row>
        <row r="1355">
          <cell r="B1355" t="str">
            <v>Rol260sn</v>
          </cell>
          <cell r="C1355" t="str">
            <v>Rolstoeltoilet, naloopronde</v>
          </cell>
          <cell r="D1355" t="str">
            <v>Steen</v>
          </cell>
          <cell r="E1355">
            <v>260</v>
          </cell>
          <cell r="F1355">
            <v>2.015300925925926</v>
          </cell>
          <cell r="G1355">
            <v>0</v>
          </cell>
          <cell r="H1355">
            <v>0</v>
          </cell>
          <cell r="I1355">
            <v>0</v>
          </cell>
          <cell r="J1355">
            <v>0</v>
          </cell>
          <cell r="K1355">
            <v>0</v>
          </cell>
          <cell r="L1355">
            <v>0</v>
          </cell>
          <cell r="M1355">
            <v>0</v>
          </cell>
          <cell r="N1355">
            <v>0</v>
          </cell>
          <cell r="O1355">
            <v>0</v>
          </cell>
          <cell r="P1355">
            <v>2.015300925925926</v>
          </cell>
          <cell r="Q1355">
            <v>129.01299089144393</v>
          </cell>
          <cell r="R1355" t="str">
            <v>Rol260sn</v>
          </cell>
          <cell r="S1355">
            <v>0.92500000000000004</v>
          </cell>
        </row>
        <row r="1356">
          <cell r="B1356" t="str">
            <v>Rol156s</v>
          </cell>
          <cell r="C1356" t="str">
            <v>Rolstoeltoilet</v>
          </cell>
          <cell r="D1356" t="str">
            <v>Steen</v>
          </cell>
          <cell r="E1356">
            <v>156</v>
          </cell>
          <cell r="F1356">
            <v>1.5146221764801471</v>
          </cell>
          <cell r="G1356">
            <v>0</v>
          </cell>
          <cell r="H1356">
            <v>0</v>
          </cell>
          <cell r="I1356">
            <v>0</v>
          </cell>
          <cell r="J1356">
            <v>0</v>
          </cell>
          <cell r="K1356">
            <v>0</v>
          </cell>
          <cell r="L1356">
            <v>0</v>
          </cell>
          <cell r="M1356">
            <v>0</v>
          </cell>
          <cell r="N1356">
            <v>0</v>
          </cell>
          <cell r="O1356">
            <v>0</v>
          </cell>
          <cell r="P1356">
            <v>1.5146221764801471</v>
          </cell>
          <cell r="Q1356">
            <v>102.99598303950013</v>
          </cell>
          <cell r="R1356" t="str">
            <v>Rol156s</v>
          </cell>
          <cell r="S1356">
            <v>0.60841774551757744</v>
          </cell>
        </row>
        <row r="1357">
          <cell r="B1357" t="str">
            <v>Rol130s</v>
          </cell>
          <cell r="C1357" t="str">
            <v>Rolstoeltoilet</v>
          </cell>
          <cell r="D1357" t="str">
            <v>Steen</v>
          </cell>
          <cell r="E1357">
            <v>130</v>
          </cell>
          <cell r="F1357">
            <v>1.4861342020816652</v>
          </cell>
          <cell r="G1357">
            <v>0</v>
          </cell>
          <cell r="H1357">
            <v>0</v>
          </cell>
          <cell r="I1357">
            <v>0</v>
          </cell>
          <cell r="J1357">
            <v>0</v>
          </cell>
          <cell r="K1357">
            <v>0</v>
          </cell>
          <cell r="L1357">
            <v>0</v>
          </cell>
          <cell r="M1357">
            <v>0</v>
          </cell>
          <cell r="N1357">
            <v>0</v>
          </cell>
          <cell r="O1357">
            <v>0</v>
          </cell>
          <cell r="P1357">
            <v>1.4861342020816652</v>
          </cell>
          <cell r="Q1357">
            <v>87.475276336353573</v>
          </cell>
          <cell r="R1357" t="str">
            <v>Rol130s</v>
          </cell>
          <cell r="S1357">
            <v>0.65841774551757748</v>
          </cell>
        </row>
        <row r="1358">
          <cell r="B1358" t="str">
            <v>Rol104s</v>
          </cell>
          <cell r="C1358" t="str">
            <v>Rolstoeltoilet</v>
          </cell>
          <cell r="D1358" t="str">
            <v>Steen</v>
          </cell>
          <cell r="E1358">
            <v>104</v>
          </cell>
          <cell r="F1358">
            <v>1.4344147462017023</v>
          </cell>
          <cell r="G1358">
            <v>0</v>
          </cell>
          <cell r="H1358">
            <v>0</v>
          </cell>
          <cell r="I1358">
            <v>0</v>
          </cell>
          <cell r="J1358">
            <v>0</v>
          </cell>
          <cell r="K1358">
            <v>0</v>
          </cell>
          <cell r="L1358">
            <v>0</v>
          </cell>
          <cell r="M1358">
            <v>0</v>
          </cell>
          <cell r="N1358">
            <v>0</v>
          </cell>
          <cell r="O1358">
            <v>0</v>
          </cell>
          <cell r="P1358">
            <v>1.4344147462017023</v>
          </cell>
          <cell r="Q1358">
            <v>72.503437569496299</v>
          </cell>
          <cell r="R1358" t="str">
            <v>Rol104s</v>
          </cell>
          <cell r="S1358">
            <v>0.70841774551757741</v>
          </cell>
        </row>
        <row r="1359">
          <cell r="B1359" t="str">
            <v>Rol052s</v>
          </cell>
          <cell r="C1359" t="str">
            <v>Rolstoeltoilet</v>
          </cell>
          <cell r="D1359" t="str">
            <v>Steen</v>
          </cell>
          <cell r="E1359">
            <v>52</v>
          </cell>
          <cell r="F1359">
            <v>1.1832721307380722</v>
          </cell>
          <cell r="G1359">
            <v>0</v>
          </cell>
          <cell r="H1359">
            <v>0</v>
          </cell>
          <cell r="I1359">
            <v>0</v>
          </cell>
          <cell r="J1359">
            <v>0</v>
          </cell>
          <cell r="K1359">
            <v>0</v>
          </cell>
          <cell r="L1359">
            <v>0</v>
          </cell>
          <cell r="M1359">
            <v>0</v>
          </cell>
          <cell r="N1359">
            <v>0</v>
          </cell>
          <cell r="O1359">
            <v>0</v>
          </cell>
          <cell r="P1359">
            <v>1.1832721307380722</v>
          </cell>
          <cell r="Q1359">
            <v>43.945934877689318</v>
          </cell>
          <cell r="R1359" t="str">
            <v>Rol052s</v>
          </cell>
          <cell r="S1359">
            <v>0.75841774551757746</v>
          </cell>
        </row>
        <row r="1360">
          <cell r="B1360" t="str">
            <v>Rol026s</v>
          </cell>
          <cell r="C1360" t="str">
            <v>Rolstoeltoilet</v>
          </cell>
          <cell r="D1360" t="str">
            <v>Steen</v>
          </cell>
          <cell r="E1360">
            <v>26</v>
          </cell>
          <cell r="F1360">
            <v>0.60137297847113114</v>
          </cell>
          <cell r="G1360">
            <v>0</v>
          </cell>
          <cell r="H1360">
            <v>0</v>
          </cell>
          <cell r="I1360">
            <v>0</v>
          </cell>
          <cell r="J1360">
            <v>0</v>
          </cell>
          <cell r="K1360">
            <v>0</v>
          </cell>
          <cell r="L1360">
            <v>0</v>
          </cell>
          <cell r="M1360">
            <v>0</v>
          </cell>
          <cell r="N1360">
            <v>0</v>
          </cell>
          <cell r="O1360">
            <v>0</v>
          </cell>
          <cell r="P1360">
            <v>0.60137297847113114</v>
          </cell>
          <cell r="Q1360">
            <v>43.234400165600604</v>
          </cell>
          <cell r="R1360" t="str">
            <v>Rol026s</v>
          </cell>
          <cell r="S1360">
            <v>0.80841774551757739</v>
          </cell>
        </row>
        <row r="1361">
          <cell r="B1361" t="str">
            <v>Rol012s</v>
          </cell>
          <cell r="C1361" t="str">
            <v>Rolstoeltoilet</v>
          </cell>
          <cell r="D1361" t="str">
            <v>Steen</v>
          </cell>
          <cell r="E1361">
            <v>12</v>
          </cell>
          <cell r="F1361">
            <v>0.30449985028498516</v>
          </cell>
          <cell r="G1361">
            <v>0</v>
          </cell>
          <cell r="H1361">
            <v>0</v>
          </cell>
          <cell r="I1361">
            <v>0</v>
          </cell>
          <cell r="J1361">
            <v>0</v>
          </cell>
          <cell r="K1361">
            <v>0</v>
          </cell>
          <cell r="L1361">
            <v>0</v>
          </cell>
          <cell r="M1361">
            <v>0</v>
          </cell>
          <cell r="N1361">
            <v>0</v>
          </cell>
          <cell r="O1361">
            <v>0</v>
          </cell>
          <cell r="P1361">
            <v>0.30449985028498516</v>
          </cell>
          <cell r="Q1361">
            <v>39.408886371435166</v>
          </cell>
          <cell r="R1361" t="str">
            <v>Rol012s</v>
          </cell>
          <cell r="S1361">
            <v>0.85841774551757744</v>
          </cell>
        </row>
        <row r="1362">
          <cell r="B1362" t="str">
            <v>Rol052sz</v>
          </cell>
          <cell r="C1362" t="str">
            <v>Rolstoeltoilet, weekend</v>
          </cell>
          <cell r="D1362" t="str">
            <v>Steen</v>
          </cell>
          <cell r="E1362">
            <v>52</v>
          </cell>
          <cell r="F1362">
            <v>0.40306018518518522</v>
          </cell>
          <cell r="G1362">
            <v>0</v>
          </cell>
          <cell r="H1362">
            <v>0</v>
          </cell>
          <cell r="I1362">
            <v>0</v>
          </cell>
          <cell r="J1362">
            <v>0</v>
          </cell>
          <cell r="K1362">
            <v>0</v>
          </cell>
          <cell r="L1362">
            <v>0</v>
          </cell>
          <cell r="M1362">
            <v>0</v>
          </cell>
          <cell r="N1362">
            <v>0</v>
          </cell>
          <cell r="O1362">
            <v>0</v>
          </cell>
          <cell r="P1362">
            <v>0.40306018518518522</v>
          </cell>
          <cell r="Q1362">
            <v>129.01299089144393</v>
          </cell>
          <cell r="R1362" t="str">
            <v>Rol052sz</v>
          </cell>
          <cell r="S1362">
            <v>0.92500000000000004</v>
          </cell>
        </row>
        <row r="1363">
          <cell r="B1363" t="str">
            <v>Rol001s</v>
          </cell>
          <cell r="D1363" t="str">
            <v>Steen</v>
          </cell>
          <cell r="E1363">
            <v>1</v>
          </cell>
          <cell r="F1363">
            <v>0</v>
          </cell>
          <cell r="G1363">
            <v>0</v>
          </cell>
          <cell r="H1363">
            <v>0</v>
          </cell>
          <cell r="I1363">
            <v>0</v>
          </cell>
          <cell r="J1363">
            <v>0</v>
          </cell>
          <cell r="K1363">
            <v>0</v>
          </cell>
          <cell r="L1363">
            <v>0</v>
          </cell>
          <cell r="M1363">
            <v>0</v>
          </cell>
          <cell r="N1363">
            <v>0</v>
          </cell>
          <cell r="O1363">
            <v>0</v>
          </cell>
          <cell r="P1363">
            <v>0</v>
          </cell>
          <cell r="Q1363">
            <v>0</v>
          </cell>
          <cell r="R1363" t="str">
            <v>Rol001s</v>
          </cell>
          <cell r="S1363">
            <v>0.8</v>
          </cell>
        </row>
        <row r="1364">
          <cell r="B1364" t="str">
            <v>Rol002s</v>
          </cell>
          <cell r="D1364" t="str">
            <v>Steen</v>
          </cell>
          <cell r="E1364">
            <v>2</v>
          </cell>
          <cell r="F1364">
            <v>0</v>
          </cell>
          <cell r="G1364">
            <v>0</v>
          </cell>
          <cell r="H1364">
            <v>0</v>
          </cell>
          <cell r="I1364">
            <v>0</v>
          </cell>
          <cell r="J1364">
            <v>0</v>
          </cell>
          <cell r="K1364">
            <v>0</v>
          </cell>
          <cell r="L1364">
            <v>0</v>
          </cell>
          <cell r="M1364">
            <v>0</v>
          </cell>
          <cell r="N1364">
            <v>0</v>
          </cell>
          <cell r="O1364">
            <v>0</v>
          </cell>
          <cell r="P1364">
            <v>0</v>
          </cell>
          <cell r="Q1364">
            <v>0</v>
          </cell>
          <cell r="R1364" t="str">
            <v>Rol002s</v>
          </cell>
          <cell r="S1364">
            <v>0.8</v>
          </cell>
        </row>
        <row r="1365">
          <cell r="B1365" t="str">
            <v>Rol003s</v>
          </cell>
          <cell r="D1365" t="str">
            <v>Steen</v>
          </cell>
          <cell r="E1365">
            <v>3</v>
          </cell>
          <cell r="F1365">
            <v>0</v>
          </cell>
          <cell r="G1365">
            <v>0</v>
          </cell>
          <cell r="H1365">
            <v>0</v>
          </cell>
          <cell r="I1365">
            <v>0</v>
          </cell>
          <cell r="J1365">
            <v>0</v>
          </cell>
          <cell r="K1365">
            <v>0</v>
          </cell>
          <cell r="L1365">
            <v>0</v>
          </cell>
          <cell r="M1365">
            <v>0</v>
          </cell>
          <cell r="N1365">
            <v>0</v>
          </cell>
          <cell r="O1365">
            <v>0</v>
          </cell>
          <cell r="P1365">
            <v>0</v>
          </cell>
          <cell r="Q1365">
            <v>0</v>
          </cell>
          <cell r="R1365" t="str">
            <v>Rol003s</v>
          </cell>
          <cell r="S1365">
            <v>0.8</v>
          </cell>
        </row>
        <row r="1366">
          <cell r="B1366" t="str">
            <v>Rol004s</v>
          </cell>
          <cell r="D1366" t="str">
            <v>Steen</v>
          </cell>
          <cell r="E1366">
            <v>4</v>
          </cell>
          <cell r="F1366">
            <v>0</v>
          </cell>
          <cell r="G1366">
            <v>0</v>
          </cell>
          <cell r="H1366">
            <v>0</v>
          </cell>
          <cell r="I1366">
            <v>0</v>
          </cell>
          <cell r="J1366">
            <v>0</v>
          </cell>
          <cell r="K1366">
            <v>0</v>
          </cell>
          <cell r="L1366">
            <v>0</v>
          </cell>
          <cell r="M1366">
            <v>0</v>
          </cell>
          <cell r="N1366">
            <v>0</v>
          </cell>
          <cell r="O1366">
            <v>0</v>
          </cell>
          <cell r="P1366">
            <v>0</v>
          </cell>
          <cell r="Q1366">
            <v>0</v>
          </cell>
          <cell r="R1366" t="str">
            <v>Rol004s</v>
          </cell>
          <cell r="S1366">
            <v>0.8</v>
          </cell>
        </row>
        <row r="1367">
          <cell r="B1367" t="str">
            <v>Rol005s</v>
          </cell>
          <cell r="D1367" t="str">
            <v>Steen</v>
          </cell>
          <cell r="E1367">
            <v>5</v>
          </cell>
          <cell r="F1367">
            <v>0</v>
          </cell>
          <cell r="G1367">
            <v>0</v>
          </cell>
          <cell r="H1367">
            <v>0</v>
          </cell>
          <cell r="I1367">
            <v>0</v>
          </cell>
          <cell r="J1367">
            <v>0</v>
          </cell>
          <cell r="K1367">
            <v>0</v>
          </cell>
          <cell r="L1367">
            <v>0</v>
          </cell>
          <cell r="M1367">
            <v>0</v>
          </cell>
          <cell r="N1367">
            <v>0</v>
          </cell>
          <cell r="O1367">
            <v>0</v>
          </cell>
          <cell r="P1367">
            <v>0</v>
          </cell>
          <cell r="Q1367">
            <v>0</v>
          </cell>
          <cell r="R1367" t="str">
            <v>Rol005s</v>
          </cell>
          <cell r="S1367">
            <v>0.87</v>
          </cell>
        </row>
        <row r="1368">
          <cell r="B1368" t="str">
            <v>Rol006s</v>
          </cell>
          <cell r="D1368" t="str">
            <v>Steen</v>
          </cell>
          <cell r="E1368">
            <v>6</v>
          </cell>
          <cell r="F1368">
            <v>0</v>
          </cell>
          <cell r="G1368">
            <v>0</v>
          </cell>
          <cell r="H1368">
            <v>0</v>
          </cell>
          <cell r="I1368">
            <v>0</v>
          </cell>
          <cell r="J1368">
            <v>0</v>
          </cell>
          <cell r="K1368">
            <v>0</v>
          </cell>
          <cell r="L1368">
            <v>0</v>
          </cell>
          <cell r="M1368">
            <v>0</v>
          </cell>
          <cell r="N1368">
            <v>0</v>
          </cell>
          <cell r="O1368">
            <v>0</v>
          </cell>
          <cell r="P1368">
            <v>0</v>
          </cell>
          <cell r="Q1368">
            <v>0</v>
          </cell>
          <cell r="R1368" t="str">
            <v>Rol006s</v>
          </cell>
          <cell r="S1368">
            <v>0.8</v>
          </cell>
        </row>
        <row r="1369">
          <cell r="B1369" t="str">
            <v>Rol007s</v>
          </cell>
          <cell r="D1369" t="str">
            <v>Steen</v>
          </cell>
          <cell r="E1369">
            <v>7</v>
          </cell>
          <cell r="F1369">
            <v>0</v>
          </cell>
          <cell r="G1369">
            <v>0</v>
          </cell>
          <cell r="H1369">
            <v>0</v>
          </cell>
          <cell r="I1369">
            <v>0</v>
          </cell>
          <cell r="J1369">
            <v>0</v>
          </cell>
          <cell r="K1369">
            <v>0</v>
          </cell>
          <cell r="L1369">
            <v>0</v>
          </cell>
          <cell r="M1369">
            <v>0</v>
          </cell>
          <cell r="N1369">
            <v>0</v>
          </cell>
          <cell r="O1369">
            <v>0</v>
          </cell>
          <cell r="P1369">
            <v>0</v>
          </cell>
          <cell r="Q1369">
            <v>0</v>
          </cell>
          <cell r="R1369" t="str">
            <v>Rol007s</v>
          </cell>
          <cell r="S1369">
            <v>0.8</v>
          </cell>
        </row>
        <row r="1370">
          <cell r="B1370" t="str">
            <v>Rol008s</v>
          </cell>
          <cell r="D1370" t="str">
            <v>Steen</v>
          </cell>
          <cell r="E1370">
            <v>8</v>
          </cell>
          <cell r="F1370">
            <v>0</v>
          </cell>
          <cell r="G1370">
            <v>0</v>
          </cell>
          <cell r="H1370">
            <v>0</v>
          </cell>
          <cell r="I1370">
            <v>0</v>
          </cell>
          <cell r="J1370">
            <v>0</v>
          </cell>
          <cell r="K1370">
            <v>0</v>
          </cell>
          <cell r="L1370">
            <v>0</v>
          </cell>
          <cell r="M1370">
            <v>0</v>
          </cell>
          <cell r="N1370">
            <v>0</v>
          </cell>
          <cell r="O1370">
            <v>0</v>
          </cell>
          <cell r="P1370">
            <v>0</v>
          </cell>
          <cell r="Q1370">
            <v>0</v>
          </cell>
          <cell r="R1370" t="str">
            <v>Rol008s</v>
          </cell>
          <cell r="S1370">
            <v>0.8</v>
          </cell>
        </row>
        <row r="1371">
          <cell r="B1371" t="str">
            <v>Rol009s</v>
          </cell>
          <cell r="D1371" t="str">
            <v>Steen</v>
          </cell>
          <cell r="E1371">
            <v>9</v>
          </cell>
          <cell r="F1371">
            <v>0</v>
          </cell>
          <cell r="G1371">
            <v>0</v>
          </cell>
          <cell r="H1371">
            <v>0</v>
          </cell>
          <cell r="I1371">
            <v>0</v>
          </cell>
          <cell r="J1371">
            <v>0</v>
          </cell>
          <cell r="K1371">
            <v>0</v>
          </cell>
          <cell r="L1371">
            <v>0</v>
          </cell>
          <cell r="M1371">
            <v>0</v>
          </cell>
          <cell r="N1371">
            <v>0</v>
          </cell>
          <cell r="O1371">
            <v>0</v>
          </cell>
          <cell r="P1371">
            <v>0</v>
          </cell>
          <cell r="Q1371">
            <v>0</v>
          </cell>
          <cell r="R1371" t="str">
            <v>Rol009s</v>
          </cell>
          <cell r="S1371">
            <v>0.8</v>
          </cell>
        </row>
        <row r="1372">
          <cell r="B1372" t="str">
            <v>Rol010s</v>
          </cell>
          <cell r="D1372" t="str">
            <v>Steen</v>
          </cell>
          <cell r="E1372">
            <v>10</v>
          </cell>
          <cell r="F1372">
            <v>0</v>
          </cell>
          <cell r="G1372">
            <v>0</v>
          </cell>
          <cell r="H1372">
            <v>0</v>
          </cell>
          <cell r="I1372">
            <v>0</v>
          </cell>
          <cell r="J1372">
            <v>0</v>
          </cell>
          <cell r="K1372">
            <v>0</v>
          </cell>
          <cell r="L1372">
            <v>0</v>
          </cell>
          <cell r="M1372">
            <v>0</v>
          </cell>
          <cell r="N1372">
            <v>0</v>
          </cell>
          <cell r="O1372">
            <v>0</v>
          </cell>
          <cell r="P1372">
            <v>0</v>
          </cell>
          <cell r="Q1372">
            <v>0</v>
          </cell>
          <cell r="R1372" t="str">
            <v>Rol010s</v>
          </cell>
          <cell r="S1372">
            <v>0.8</v>
          </cell>
        </row>
        <row r="1373">
          <cell r="B1373" t="str">
            <v>Rol011s</v>
          </cell>
          <cell r="D1373" t="str">
            <v>Steen</v>
          </cell>
          <cell r="E1373">
            <v>11</v>
          </cell>
          <cell r="F1373">
            <v>0</v>
          </cell>
          <cell r="G1373">
            <v>0</v>
          </cell>
          <cell r="H1373">
            <v>0</v>
          </cell>
          <cell r="I1373">
            <v>0</v>
          </cell>
          <cell r="J1373">
            <v>0</v>
          </cell>
          <cell r="K1373">
            <v>0</v>
          </cell>
          <cell r="L1373">
            <v>0</v>
          </cell>
          <cell r="M1373">
            <v>0</v>
          </cell>
          <cell r="N1373">
            <v>0</v>
          </cell>
          <cell r="O1373">
            <v>0</v>
          </cell>
          <cell r="P1373">
            <v>0</v>
          </cell>
          <cell r="Q1373">
            <v>0</v>
          </cell>
          <cell r="R1373" t="str">
            <v>Rol011s</v>
          </cell>
          <cell r="S1373">
            <v>0.8</v>
          </cell>
        </row>
        <row r="1375">
          <cell r="B1375" t="str">
            <v>San260l</v>
          </cell>
          <cell r="C1375" t="str">
            <v>Sanitair</v>
          </cell>
          <cell r="D1375" t="str">
            <v>Linoleum</v>
          </cell>
          <cell r="E1375">
            <v>260</v>
          </cell>
          <cell r="F1375">
            <v>3.0470000000000002</v>
          </cell>
          <cell r="G1375">
            <v>5.8500000000000003E-2</v>
          </cell>
          <cell r="H1375">
            <v>0</v>
          </cell>
          <cell r="I1375">
            <v>0</v>
          </cell>
          <cell r="J1375">
            <v>0</v>
          </cell>
          <cell r="K1375">
            <v>0</v>
          </cell>
          <cell r="L1375">
            <v>0</v>
          </cell>
          <cell r="M1375">
            <v>0</v>
          </cell>
          <cell r="N1375">
            <v>0</v>
          </cell>
          <cell r="O1375">
            <v>0</v>
          </cell>
          <cell r="P1375">
            <v>3.1055000000000001</v>
          </cell>
          <cell r="Q1375">
            <v>83.722427950410562</v>
          </cell>
          <cell r="R1375" t="str">
            <v>San260l</v>
          </cell>
          <cell r="S1375">
            <v>0.9</v>
          </cell>
        </row>
        <row r="1376">
          <cell r="B1376" t="str">
            <v>San260ln</v>
          </cell>
          <cell r="C1376" t="str">
            <v>Sanitair</v>
          </cell>
          <cell r="D1376" t="str">
            <v>Linoleum</v>
          </cell>
          <cell r="E1376">
            <v>260</v>
          </cell>
          <cell r="F1376">
            <v>2.3878472222222222</v>
          </cell>
          <cell r="G1376">
            <v>0</v>
          </cell>
          <cell r="H1376">
            <v>0</v>
          </cell>
          <cell r="I1376">
            <v>0</v>
          </cell>
          <cell r="J1376">
            <v>0</v>
          </cell>
          <cell r="K1376">
            <v>0</v>
          </cell>
          <cell r="L1376">
            <v>0</v>
          </cell>
          <cell r="M1376">
            <v>0</v>
          </cell>
          <cell r="N1376">
            <v>0</v>
          </cell>
          <cell r="O1376">
            <v>0</v>
          </cell>
          <cell r="P1376">
            <v>2.3878472222222222</v>
          </cell>
          <cell r="Q1376">
            <v>108.88468809073724</v>
          </cell>
          <cell r="R1376" t="str">
            <v>San260ln</v>
          </cell>
          <cell r="S1376">
            <v>1.1499999999999999</v>
          </cell>
        </row>
        <row r="1377">
          <cell r="B1377" t="str">
            <v>San156l</v>
          </cell>
          <cell r="C1377" t="str">
            <v>Sanitair</v>
          </cell>
          <cell r="D1377" t="str">
            <v>Linoleum</v>
          </cell>
          <cell r="E1377">
            <v>156</v>
          </cell>
          <cell r="F1377">
            <v>1.6173543739850937</v>
          </cell>
          <cell r="G1377">
            <v>4.2220094100012491E-2</v>
          </cell>
          <cell r="H1377">
            <v>0</v>
          </cell>
          <cell r="I1377">
            <v>0</v>
          </cell>
          <cell r="J1377">
            <v>0</v>
          </cell>
          <cell r="K1377">
            <v>0</v>
          </cell>
          <cell r="L1377">
            <v>0</v>
          </cell>
          <cell r="M1377">
            <v>0</v>
          </cell>
          <cell r="N1377">
            <v>0</v>
          </cell>
          <cell r="O1377">
            <v>0</v>
          </cell>
          <cell r="P1377">
            <v>1.6595744680851061</v>
          </cell>
          <cell r="Q1377">
            <v>94.000000000000014</v>
          </cell>
          <cell r="R1377" t="str">
            <v>San156l</v>
          </cell>
          <cell r="S1377">
            <v>0.64953990923096139</v>
          </cell>
        </row>
        <row r="1378">
          <cell r="B1378" t="str">
            <v>San130l</v>
          </cell>
          <cell r="C1378" t="str">
            <v>Sanitair</v>
          </cell>
          <cell r="D1378" t="str">
            <v>Linoleum</v>
          </cell>
          <cell r="E1378">
            <v>130</v>
          </cell>
          <cell r="F1378">
            <v>2.1528055555555556</v>
          </cell>
          <cell r="G1378">
            <v>6.1750000000000006E-2</v>
          </cell>
          <cell r="H1378">
            <v>0</v>
          </cell>
          <cell r="I1378">
            <v>0</v>
          </cell>
          <cell r="J1378">
            <v>0</v>
          </cell>
          <cell r="K1378">
            <v>0</v>
          </cell>
          <cell r="L1378">
            <v>0</v>
          </cell>
          <cell r="M1378">
            <v>0</v>
          </cell>
          <cell r="N1378">
            <v>0</v>
          </cell>
          <cell r="O1378">
            <v>0</v>
          </cell>
          <cell r="P1378">
            <v>2.2145555555555556</v>
          </cell>
          <cell r="Q1378">
            <v>58.702523706788419</v>
          </cell>
          <cell r="R1378" t="str">
            <v>San130l</v>
          </cell>
          <cell r="S1378">
            <v>0.95000000000000007</v>
          </cell>
        </row>
        <row r="1379">
          <cell r="B1379" t="str">
            <v>San104l</v>
          </cell>
          <cell r="C1379" t="str">
            <v>Sanitair</v>
          </cell>
          <cell r="D1379" t="str">
            <v>Linoleum</v>
          </cell>
          <cell r="E1379">
            <v>104</v>
          </cell>
          <cell r="F1379">
            <v>2.0422222222222226</v>
          </cell>
          <cell r="G1379">
            <v>6.5000000000000002E-2</v>
          </cell>
          <cell r="H1379">
            <v>0</v>
          </cell>
          <cell r="I1379">
            <v>0</v>
          </cell>
          <cell r="J1379">
            <v>0</v>
          </cell>
          <cell r="K1379">
            <v>0</v>
          </cell>
          <cell r="L1379">
            <v>0</v>
          </cell>
          <cell r="M1379">
            <v>0</v>
          </cell>
          <cell r="N1379">
            <v>0</v>
          </cell>
          <cell r="O1379">
            <v>0</v>
          </cell>
          <cell r="P1379">
            <v>2.1072222222222226</v>
          </cell>
          <cell r="Q1379">
            <v>49.354073292907984</v>
          </cell>
          <cell r="R1379" t="str">
            <v>San104l</v>
          </cell>
          <cell r="S1379">
            <v>1</v>
          </cell>
        </row>
        <row r="1380">
          <cell r="B1380" t="str">
            <v>San052l</v>
          </cell>
          <cell r="C1380" t="str">
            <v>Sanitair</v>
          </cell>
          <cell r="D1380" t="str">
            <v>Linoleum</v>
          </cell>
          <cell r="E1380">
            <v>52</v>
          </cell>
          <cell r="F1380">
            <v>1.0469283787833386</v>
          </cell>
          <cell r="G1380">
            <v>4.4878633503146539E-2</v>
          </cell>
          <cell r="H1380">
            <v>0</v>
          </cell>
          <cell r="I1380">
            <v>0</v>
          </cell>
          <cell r="J1380">
            <v>0</v>
          </cell>
          <cell r="K1380">
            <v>0</v>
          </cell>
          <cell r="L1380">
            <v>0</v>
          </cell>
          <cell r="M1380">
            <v>0</v>
          </cell>
          <cell r="N1380">
            <v>0</v>
          </cell>
          <cell r="O1380">
            <v>0</v>
          </cell>
          <cell r="P1380">
            <v>1.0918070122864849</v>
          </cell>
          <cell r="Q1380">
            <v>47.627464757805981</v>
          </cell>
          <cell r="R1380" t="str">
            <v>San052l</v>
          </cell>
          <cell r="S1380">
            <v>0.69044051543302365</v>
          </cell>
        </row>
        <row r="1381">
          <cell r="B1381" t="str">
            <v>San026l</v>
          </cell>
          <cell r="C1381" t="str">
            <v>Sanitair</v>
          </cell>
          <cell r="D1381" t="str">
            <v>Linoleum</v>
          </cell>
          <cell r="E1381">
            <v>26</v>
          </cell>
          <cell r="F1381">
            <v>0.82011111111111124</v>
          </cell>
          <cell r="G1381">
            <v>4.9500000000000002E-2</v>
          </cell>
          <cell r="H1381">
            <v>0</v>
          </cell>
          <cell r="I1381">
            <v>0</v>
          </cell>
          <cell r="J1381">
            <v>0</v>
          </cell>
          <cell r="K1381">
            <v>0</v>
          </cell>
          <cell r="L1381">
            <v>0</v>
          </cell>
          <cell r="M1381">
            <v>0</v>
          </cell>
          <cell r="N1381">
            <v>0</v>
          </cell>
          <cell r="O1381">
            <v>0</v>
          </cell>
          <cell r="P1381">
            <v>0.86961111111111111</v>
          </cell>
          <cell r="Q1381">
            <v>29.898422027726316</v>
          </cell>
          <cell r="R1381" t="str">
            <v>San026l</v>
          </cell>
          <cell r="S1381">
            <v>1.1000000000000001</v>
          </cell>
        </row>
        <row r="1382">
          <cell r="B1382" t="str">
            <v>San012l</v>
          </cell>
          <cell r="C1382" t="str">
            <v>Sanitair</v>
          </cell>
          <cell r="D1382" t="str">
            <v>Linoleum</v>
          </cell>
          <cell r="E1382">
            <v>12</v>
          </cell>
          <cell r="F1382">
            <v>0.36728125</v>
          </cell>
          <cell r="G1382">
            <v>1.7249999999999998E-2</v>
          </cell>
          <cell r="H1382">
            <v>0</v>
          </cell>
          <cell r="I1382">
            <v>0</v>
          </cell>
          <cell r="J1382">
            <v>0</v>
          </cell>
          <cell r="K1382">
            <v>0</v>
          </cell>
          <cell r="L1382">
            <v>0</v>
          </cell>
          <cell r="M1382">
            <v>0</v>
          </cell>
          <cell r="N1382">
            <v>0</v>
          </cell>
          <cell r="O1382">
            <v>0</v>
          </cell>
          <cell r="P1382">
            <v>0.38453124999999999</v>
          </cell>
          <cell r="Q1382">
            <v>31.206826493295409</v>
          </cell>
          <cell r="R1382" t="str">
            <v>San012l</v>
          </cell>
          <cell r="S1382">
            <v>1.1499999999999999</v>
          </cell>
        </row>
        <row r="1383">
          <cell r="B1383" t="str">
            <v>San052lz</v>
          </cell>
          <cell r="C1383" t="str">
            <v>Sanitair</v>
          </cell>
          <cell r="D1383" t="str">
            <v>Linoleum</v>
          </cell>
          <cell r="E1383">
            <v>52</v>
          </cell>
          <cell r="F1383">
            <v>0.47756944444444438</v>
          </cell>
          <cell r="G1383">
            <v>0</v>
          </cell>
          <cell r="H1383">
            <v>0</v>
          </cell>
          <cell r="I1383">
            <v>0</v>
          </cell>
          <cell r="J1383">
            <v>0</v>
          </cell>
          <cell r="K1383">
            <v>0</v>
          </cell>
          <cell r="L1383">
            <v>0</v>
          </cell>
          <cell r="M1383">
            <v>0</v>
          </cell>
          <cell r="N1383">
            <v>0</v>
          </cell>
          <cell r="O1383">
            <v>0</v>
          </cell>
          <cell r="P1383">
            <v>0.47756944444444438</v>
          </cell>
          <cell r="Q1383">
            <v>108.88468809073726</v>
          </cell>
          <cell r="R1383" t="str">
            <v>San052lz</v>
          </cell>
          <cell r="S1383">
            <v>1.1499999999999999</v>
          </cell>
        </row>
        <row r="1384">
          <cell r="B1384" t="str">
            <v>San001l</v>
          </cell>
          <cell r="D1384" t="str">
            <v>Linoleum</v>
          </cell>
          <cell r="E1384">
            <v>260</v>
          </cell>
          <cell r="F1384">
            <v>3.7426666666666666</v>
          </cell>
          <cell r="G1384">
            <v>7.8E-2</v>
          </cell>
          <cell r="H1384">
            <v>0</v>
          </cell>
          <cell r="I1384">
            <v>0</v>
          </cell>
          <cell r="J1384">
            <v>0</v>
          </cell>
          <cell r="K1384">
            <v>0</v>
          </cell>
          <cell r="L1384">
            <v>0</v>
          </cell>
          <cell r="M1384">
            <v>0</v>
          </cell>
          <cell r="N1384">
            <v>0</v>
          </cell>
          <cell r="O1384">
            <v>0</v>
          </cell>
          <cell r="P1384">
            <v>3.8206666666666669</v>
          </cell>
          <cell r="Q1384">
            <v>68.050950968417382</v>
          </cell>
          <cell r="R1384" t="str">
            <v>San001l</v>
          </cell>
          <cell r="S1384">
            <v>1.2</v>
          </cell>
        </row>
        <row r="1385">
          <cell r="B1385" t="str">
            <v>San002l</v>
          </cell>
          <cell r="D1385" t="str">
            <v>Linoleum</v>
          </cell>
          <cell r="E1385">
            <v>2</v>
          </cell>
          <cell r="F1385">
            <v>0</v>
          </cell>
          <cell r="G1385">
            <v>0</v>
          </cell>
          <cell r="H1385">
            <v>0</v>
          </cell>
          <cell r="I1385">
            <v>0</v>
          </cell>
          <cell r="J1385">
            <v>0</v>
          </cell>
          <cell r="K1385">
            <v>0</v>
          </cell>
          <cell r="L1385">
            <v>0</v>
          </cell>
          <cell r="M1385">
            <v>0</v>
          </cell>
          <cell r="N1385">
            <v>0</v>
          </cell>
          <cell r="O1385">
            <v>0</v>
          </cell>
          <cell r="P1385">
            <v>0</v>
          </cell>
          <cell r="Q1385">
            <v>0</v>
          </cell>
          <cell r="R1385" t="str">
            <v>San002l</v>
          </cell>
          <cell r="S1385">
            <v>1.2</v>
          </cell>
        </row>
        <row r="1386">
          <cell r="B1386" t="str">
            <v>San003l</v>
          </cell>
          <cell r="D1386" t="str">
            <v>Linoleum</v>
          </cell>
          <cell r="E1386">
            <v>104</v>
          </cell>
          <cell r="F1386">
            <v>0.83488888888888879</v>
          </cell>
          <cell r="G1386">
            <v>0</v>
          </cell>
          <cell r="H1386">
            <v>0</v>
          </cell>
          <cell r="I1386">
            <v>0</v>
          </cell>
          <cell r="J1386">
            <v>0</v>
          </cell>
          <cell r="K1386">
            <v>0</v>
          </cell>
          <cell r="L1386">
            <v>0</v>
          </cell>
          <cell r="M1386">
            <v>0</v>
          </cell>
          <cell r="N1386">
            <v>0</v>
          </cell>
          <cell r="O1386">
            <v>0</v>
          </cell>
          <cell r="P1386">
            <v>0.83488888888888879</v>
          </cell>
          <cell r="Q1386">
            <v>124.56747404844292</v>
          </cell>
          <cell r="R1386" t="str">
            <v>San003l</v>
          </cell>
          <cell r="S1386">
            <v>1.7</v>
          </cell>
        </row>
        <row r="1387">
          <cell r="B1387" t="str">
            <v>San004l</v>
          </cell>
          <cell r="D1387" t="str">
            <v>Linoleum</v>
          </cell>
          <cell r="E1387">
            <v>52</v>
          </cell>
          <cell r="F1387">
            <v>0.67527777777777775</v>
          </cell>
          <cell r="G1387">
            <v>0</v>
          </cell>
          <cell r="H1387">
            <v>0</v>
          </cell>
          <cell r="I1387">
            <v>0</v>
          </cell>
          <cell r="J1387">
            <v>0</v>
          </cell>
          <cell r="K1387">
            <v>0</v>
          </cell>
          <cell r="L1387">
            <v>0</v>
          </cell>
          <cell r="M1387">
            <v>0</v>
          </cell>
          <cell r="N1387">
            <v>0</v>
          </cell>
          <cell r="O1387">
            <v>0</v>
          </cell>
          <cell r="P1387">
            <v>0.67527777777777775</v>
          </cell>
          <cell r="Q1387">
            <v>77.005347593582897</v>
          </cell>
          <cell r="R1387" t="str">
            <v>San004l</v>
          </cell>
          <cell r="S1387">
            <v>2.75</v>
          </cell>
        </row>
        <row r="1388">
          <cell r="B1388" t="str">
            <v>San005l</v>
          </cell>
          <cell r="D1388" t="str">
            <v>Linoleum</v>
          </cell>
          <cell r="E1388">
            <v>5</v>
          </cell>
          <cell r="F1388">
            <v>0</v>
          </cell>
          <cell r="G1388">
            <v>0</v>
          </cell>
          <cell r="H1388">
            <v>0</v>
          </cell>
          <cell r="I1388">
            <v>0</v>
          </cell>
          <cell r="J1388">
            <v>0</v>
          </cell>
          <cell r="K1388">
            <v>0</v>
          </cell>
          <cell r="L1388">
            <v>0</v>
          </cell>
          <cell r="M1388">
            <v>0</v>
          </cell>
          <cell r="N1388">
            <v>0</v>
          </cell>
          <cell r="O1388">
            <v>0</v>
          </cell>
          <cell r="P1388">
            <v>0</v>
          </cell>
          <cell r="Q1388">
            <v>0</v>
          </cell>
          <cell r="R1388" t="str">
            <v>San005l</v>
          </cell>
          <cell r="S1388">
            <v>0.82299999999999995</v>
          </cell>
        </row>
        <row r="1389">
          <cell r="B1389" t="str">
            <v>San006l</v>
          </cell>
          <cell r="D1389" t="str">
            <v>Linoleum</v>
          </cell>
          <cell r="E1389">
            <v>6</v>
          </cell>
          <cell r="F1389">
            <v>0</v>
          </cell>
          <cell r="G1389">
            <v>0</v>
          </cell>
          <cell r="H1389">
            <v>0</v>
          </cell>
          <cell r="I1389">
            <v>0</v>
          </cell>
          <cell r="J1389">
            <v>0</v>
          </cell>
          <cell r="K1389">
            <v>0</v>
          </cell>
          <cell r="L1389">
            <v>0</v>
          </cell>
          <cell r="M1389">
            <v>0</v>
          </cell>
          <cell r="N1389">
            <v>0</v>
          </cell>
          <cell r="O1389">
            <v>0</v>
          </cell>
          <cell r="P1389">
            <v>0</v>
          </cell>
          <cell r="Q1389">
            <v>0</v>
          </cell>
          <cell r="R1389" t="str">
            <v>San006l</v>
          </cell>
          <cell r="S1389">
            <v>0.8</v>
          </cell>
        </row>
        <row r="1390">
          <cell r="B1390" t="str">
            <v>San007l</v>
          </cell>
          <cell r="D1390" t="str">
            <v>Linoleum</v>
          </cell>
          <cell r="E1390">
            <v>7</v>
          </cell>
          <cell r="F1390">
            <v>0</v>
          </cell>
          <cell r="G1390">
            <v>0</v>
          </cell>
          <cell r="H1390">
            <v>0</v>
          </cell>
          <cell r="I1390">
            <v>0</v>
          </cell>
          <cell r="J1390">
            <v>0</v>
          </cell>
          <cell r="K1390">
            <v>0</v>
          </cell>
          <cell r="L1390">
            <v>0</v>
          </cell>
          <cell r="M1390">
            <v>0</v>
          </cell>
          <cell r="N1390">
            <v>0</v>
          </cell>
          <cell r="O1390">
            <v>0</v>
          </cell>
          <cell r="P1390">
            <v>0</v>
          </cell>
          <cell r="Q1390">
            <v>0</v>
          </cell>
          <cell r="R1390" t="str">
            <v>San007l</v>
          </cell>
          <cell r="S1390">
            <v>0.8</v>
          </cell>
        </row>
        <row r="1391">
          <cell r="B1391" t="str">
            <v>San008l</v>
          </cell>
          <cell r="D1391" t="str">
            <v>Linoleum</v>
          </cell>
          <cell r="E1391">
            <v>8</v>
          </cell>
          <cell r="F1391">
            <v>0</v>
          </cell>
          <cell r="G1391">
            <v>0</v>
          </cell>
          <cell r="H1391">
            <v>0</v>
          </cell>
          <cell r="I1391">
            <v>0</v>
          </cell>
          <cell r="J1391">
            <v>0</v>
          </cell>
          <cell r="K1391">
            <v>0</v>
          </cell>
          <cell r="L1391">
            <v>0</v>
          </cell>
          <cell r="M1391">
            <v>0</v>
          </cell>
          <cell r="N1391">
            <v>0</v>
          </cell>
          <cell r="O1391">
            <v>0</v>
          </cell>
          <cell r="P1391">
            <v>0</v>
          </cell>
          <cell r="Q1391">
            <v>0</v>
          </cell>
          <cell r="R1391" t="str">
            <v>San008l</v>
          </cell>
          <cell r="S1391">
            <v>0.8</v>
          </cell>
        </row>
        <row r="1392">
          <cell r="B1392" t="str">
            <v>San009l</v>
          </cell>
          <cell r="D1392" t="str">
            <v>Linoleum</v>
          </cell>
          <cell r="E1392">
            <v>9</v>
          </cell>
          <cell r="F1392">
            <v>0</v>
          </cell>
          <cell r="G1392">
            <v>0</v>
          </cell>
          <cell r="H1392">
            <v>0</v>
          </cell>
          <cell r="I1392">
            <v>0</v>
          </cell>
          <cell r="J1392">
            <v>0</v>
          </cell>
          <cell r="K1392">
            <v>0</v>
          </cell>
          <cell r="L1392">
            <v>0</v>
          </cell>
          <cell r="M1392">
            <v>0</v>
          </cell>
          <cell r="N1392">
            <v>0</v>
          </cell>
          <cell r="O1392">
            <v>0</v>
          </cell>
          <cell r="P1392">
            <v>0</v>
          </cell>
          <cell r="Q1392">
            <v>0</v>
          </cell>
          <cell r="R1392" t="str">
            <v>San009l</v>
          </cell>
          <cell r="S1392">
            <v>2</v>
          </cell>
        </row>
        <row r="1393">
          <cell r="B1393" t="str">
            <v>San010l</v>
          </cell>
          <cell r="D1393" t="str">
            <v>Linoleum</v>
          </cell>
          <cell r="E1393">
            <v>10</v>
          </cell>
          <cell r="F1393">
            <v>0</v>
          </cell>
          <cell r="G1393">
            <v>0</v>
          </cell>
          <cell r="H1393">
            <v>0</v>
          </cell>
          <cell r="I1393">
            <v>0</v>
          </cell>
          <cell r="J1393">
            <v>0</v>
          </cell>
          <cell r="K1393">
            <v>0</v>
          </cell>
          <cell r="L1393">
            <v>0</v>
          </cell>
          <cell r="M1393">
            <v>0</v>
          </cell>
          <cell r="N1393">
            <v>0</v>
          </cell>
          <cell r="O1393">
            <v>0</v>
          </cell>
          <cell r="P1393">
            <v>0</v>
          </cell>
          <cell r="Q1393">
            <v>0</v>
          </cell>
          <cell r="R1393" t="str">
            <v>San010l</v>
          </cell>
          <cell r="S1393">
            <v>2.5</v>
          </cell>
        </row>
        <row r="1394">
          <cell r="B1394" t="str">
            <v>San011l</v>
          </cell>
          <cell r="D1394" t="str">
            <v>Linoleum</v>
          </cell>
          <cell r="E1394">
            <v>11</v>
          </cell>
          <cell r="F1394">
            <v>0</v>
          </cell>
          <cell r="G1394">
            <v>0</v>
          </cell>
          <cell r="H1394">
            <v>0</v>
          </cell>
          <cell r="I1394">
            <v>0</v>
          </cell>
          <cell r="J1394">
            <v>0</v>
          </cell>
          <cell r="K1394">
            <v>0</v>
          </cell>
          <cell r="L1394">
            <v>0</v>
          </cell>
          <cell r="M1394">
            <v>0</v>
          </cell>
          <cell r="N1394">
            <v>0</v>
          </cell>
          <cell r="O1394">
            <v>0</v>
          </cell>
          <cell r="P1394">
            <v>0</v>
          </cell>
          <cell r="Q1394">
            <v>0</v>
          </cell>
          <cell r="R1394" t="str">
            <v>San011l</v>
          </cell>
          <cell r="S1394">
            <v>0.8</v>
          </cell>
        </row>
        <row r="1396">
          <cell r="B1396" t="str">
            <v>San260s</v>
          </cell>
          <cell r="C1396" t="str">
            <v>Sanitair</v>
          </cell>
          <cell r="D1396" t="str">
            <v>Steen</v>
          </cell>
          <cell r="E1396">
            <v>260</v>
          </cell>
          <cell r="F1396">
            <v>3.3512447406214778</v>
          </cell>
          <cell r="G1396">
            <v>6.4341259378521976E-2</v>
          </cell>
          <cell r="H1396">
            <v>0</v>
          </cell>
          <cell r="I1396">
            <v>0</v>
          </cell>
          <cell r="J1396">
            <v>0</v>
          </cell>
          <cell r="K1396">
            <v>0</v>
          </cell>
          <cell r="L1396">
            <v>0</v>
          </cell>
          <cell r="M1396">
            <v>0</v>
          </cell>
          <cell r="N1396">
            <v>0</v>
          </cell>
          <cell r="O1396">
            <v>0</v>
          </cell>
          <cell r="P1396">
            <v>3.4155859999999998</v>
          </cell>
          <cell r="Q1396">
            <v>76.121637692624347</v>
          </cell>
          <cell r="R1396" t="str">
            <v>San260s</v>
          </cell>
          <cell r="S1396">
            <v>0.98986552890033808</v>
          </cell>
        </row>
        <row r="1397">
          <cell r="B1397" t="str">
            <v>San260sn</v>
          </cell>
          <cell r="C1397" t="str">
            <v>Sanitair</v>
          </cell>
          <cell r="D1397" t="str">
            <v>Steen</v>
          </cell>
          <cell r="E1397">
            <v>260</v>
          </cell>
          <cell r="F1397">
            <v>1.70940170940171</v>
          </cell>
          <cell r="G1397">
            <v>0</v>
          </cell>
          <cell r="H1397">
            <v>0</v>
          </cell>
          <cell r="I1397">
            <v>0</v>
          </cell>
          <cell r="J1397">
            <v>0</v>
          </cell>
          <cell r="K1397">
            <v>0</v>
          </cell>
          <cell r="L1397">
            <v>0</v>
          </cell>
          <cell r="M1397">
            <v>0</v>
          </cell>
          <cell r="N1397">
            <v>0</v>
          </cell>
          <cell r="O1397">
            <v>0</v>
          </cell>
          <cell r="P1397">
            <v>1.70940170940171</v>
          </cell>
          <cell r="Q1397">
            <v>152.09999999999994</v>
          </cell>
          <cell r="R1397" t="str">
            <v>San260sn</v>
          </cell>
          <cell r="S1397">
            <v>0.82325701054798062</v>
          </cell>
        </row>
        <row r="1398">
          <cell r="B1398" t="str">
            <v>San156s</v>
          </cell>
          <cell r="C1398" t="str">
            <v>Sanitair</v>
          </cell>
          <cell r="D1398" t="str">
            <v>Steen</v>
          </cell>
          <cell r="E1398">
            <v>156</v>
          </cell>
          <cell r="F1398">
            <v>1.6173543739850937</v>
          </cell>
          <cell r="G1398">
            <v>4.2220094100012491E-2</v>
          </cell>
          <cell r="H1398">
            <v>0</v>
          </cell>
          <cell r="I1398">
            <v>0</v>
          </cell>
          <cell r="J1398">
            <v>0</v>
          </cell>
          <cell r="K1398">
            <v>0</v>
          </cell>
          <cell r="L1398">
            <v>0</v>
          </cell>
          <cell r="M1398">
            <v>0</v>
          </cell>
          <cell r="N1398">
            <v>0</v>
          </cell>
          <cell r="O1398">
            <v>0</v>
          </cell>
          <cell r="P1398">
            <v>1.6595744680851061</v>
          </cell>
          <cell r="Q1398">
            <v>94.000000000000014</v>
          </cell>
          <cell r="R1398" t="str">
            <v>San156s</v>
          </cell>
          <cell r="S1398">
            <v>0.64953990923096139</v>
          </cell>
        </row>
        <row r="1399">
          <cell r="B1399" t="str">
            <v>San130s</v>
          </cell>
          <cell r="C1399" t="str">
            <v>Sanitair</v>
          </cell>
          <cell r="D1399" t="str">
            <v>Steen</v>
          </cell>
          <cell r="E1399">
            <v>130</v>
          </cell>
          <cell r="F1399">
            <v>2.3564508291024882</v>
          </cell>
          <cell r="G1399">
            <v>6.7591259378521978E-2</v>
          </cell>
          <cell r="H1399">
            <v>0</v>
          </cell>
          <cell r="I1399">
            <v>0</v>
          </cell>
          <cell r="J1399">
            <v>0</v>
          </cell>
          <cell r="K1399">
            <v>0</v>
          </cell>
          <cell r="L1399">
            <v>0</v>
          </cell>
          <cell r="M1399">
            <v>0</v>
          </cell>
          <cell r="N1399">
            <v>0</v>
          </cell>
          <cell r="O1399">
            <v>0</v>
          </cell>
          <cell r="P1399">
            <v>2.4240420884810101</v>
          </cell>
          <cell r="Q1399">
            <v>53.629431855889337</v>
          </cell>
          <cell r="R1399" t="str">
            <v>San130s</v>
          </cell>
          <cell r="S1399">
            <v>1.039865528900338</v>
          </cell>
        </row>
        <row r="1400">
          <cell r="B1400" t="str">
            <v>San104s</v>
          </cell>
          <cell r="C1400" t="str">
            <v>Sanitair</v>
          </cell>
          <cell r="D1400" t="str">
            <v>Steen</v>
          </cell>
          <cell r="E1400">
            <v>104</v>
          </cell>
          <cell r="F1400">
            <v>1.4398855033708711</v>
          </cell>
          <cell r="G1400">
            <v>4.5828782343414559E-2</v>
          </cell>
          <cell r="H1400">
            <v>0</v>
          </cell>
          <cell r="I1400">
            <v>0</v>
          </cell>
          <cell r="J1400">
            <v>0</v>
          </cell>
          <cell r="K1400">
            <v>0</v>
          </cell>
          <cell r="L1400">
            <v>0</v>
          </cell>
          <cell r="M1400">
            <v>0</v>
          </cell>
          <cell r="N1400">
            <v>0</v>
          </cell>
          <cell r="O1400">
            <v>0</v>
          </cell>
          <cell r="P1400">
            <v>1.4857142857142855</v>
          </cell>
          <cell r="Q1400">
            <v>70.000000000000014</v>
          </cell>
          <cell r="R1400" t="str">
            <v>San104s</v>
          </cell>
          <cell r="S1400">
            <v>0.70505818989868552</v>
          </cell>
        </row>
        <row r="1401">
          <cell r="B1401" t="str">
            <v>San052s</v>
          </cell>
          <cell r="C1401" t="str">
            <v>Sanitair</v>
          </cell>
          <cell r="D1401" t="str">
            <v>Steen</v>
          </cell>
          <cell r="E1401">
            <v>52</v>
          </cell>
          <cell r="F1401">
            <v>1.0615043452202579</v>
          </cell>
          <cell r="G1401">
            <v>4.4878633503146539E-2</v>
          </cell>
          <cell r="H1401">
            <v>0</v>
          </cell>
          <cell r="I1401">
            <v>0</v>
          </cell>
          <cell r="J1401">
            <v>0</v>
          </cell>
          <cell r="K1401">
            <v>0</v>
          </cell>
          <cell r="L1401">
            <v>0</v>
          </cell>
          <cell r="M1401">
            <v>0</v>
          </cell>
          <cell r="N1401">
            <v>0</v>
          </cell>
          <cell r="O1401">
            <v>0</v>
          </cell>
          <cell r="P1401">
            <v>1.1063829787234043</v>
          </cell>
          <cell r="Q1401">
            <v>47</v>
          </cell>
          <cell r="R1401" t="str">
            <v>San052s</v>
          </cell>
          <cell r="S1401">
            <v>0.69044051543302365</v>
          </cell>
        </row>
        <row r="1402">
          <cell r="B1402" t="str">
            <v>San026s</v>
          </cell>
          <cell r="C1402" t="str">
            <v>Sanitair</v>
          </cell>
          <cell r="D1402" t="str">
            <v>Steen</v>
          </cell>
          <cell r="E1402">
            <v>26</v>
          </cell>
          <cell r="F1402">
            <v>0.88711085543569657</v>
          </cell>
          <cell r="G1402">
            <v>5.3543948800515218E-2</v>
          </cell>
          <cell r="H1402">
            <v>0</v>
          </cell>
          <cell r="I1402">
            <v>0</v>
          </cell>
          <cell r="J1402">
            <v>0</v>
          </cell>
          <cell r="K1402">
            <v>0</v>
          </cell>
          <cell r="L1402">
            <v>0</v>
          </cell>
          <cell r="M1402">
            <v>0</v>
          </cell>
          <cell r="N1402">
            <v>0</v>
          </cell>
          <cell r="O1402">
            <v>0</v>
          </cell>
          <cell r="P1402">
            <v>0.94065480423621173</v>
          </cell>
          <cell r="Q1402">
            <v>27.640320214078269</v>
          </cell>
          <cell r="R1402" t="str">
            <v>San026s</v>
          </cell>
          <cell r="S1402">
            <v>1.1898655289003381</v>
          </cell>
        </row>
        <row r="1403">
          <cell r="B1403" t="str">
            <v>San012s</v>
          </cell>
          <cell r="C1403" t="str">
            <v>Sanitair</v>
          </cell>
          <cell r="D1403" t="str">
            <v>Steen</v>
          </cell>
          <cell r="E1403">
            <v>12</v>
          </cell>
          <cell r="F1403">
            <v>0.39598205329254554</v>
          </cell>
          <cell r="G1403">
            <v>1.8597982933505071E-2</v>
          </cell>
          <cell r="H1403">
            <v>0</v>
          </cell>
          <cell r="I1403">
            <v>0</v>
          </cell>
          <cell r="J1403">
            <v>0</v>
          </cell>
          <cell r="K1403">
            <v>0</v>
          </cell>
          <cell r="L1403">
            <v>0</v>
          </cell>
          <cell r="M1403">
            <v>0</v>
          </cell>
          <cell r="N1403">
            <v>0</v>
          </cell>
          <cell r="O1403">
            <v>0</v>
          </cell>
          <cell r="P1403">
            <v>0.41458003622605061</v>
          </cell>
          <cell r="Q1403">
            <v>28.94495381214395</v>
          </cell>
          <cell r="R1403" t="str">
            <v>San012s</v>
          </cell>
          <cell r="S1403">
            <v>1.2398655289003382</v>
          </cell>
        </row>
        <row r="1404">
          <cell r="B1404" t="str">
            <v>San052sz</v>
          </cell>
          <cell r="C1404" t="str">
            <v>Sanitair</v>
          </cell>
          <cell r="D1404" t="str">
            <v>Steen</v>
          </cell>
          <cell r="E1404">
            <v>52</v>
          </cell>
          <cell r="F1404">
            <v>0.34188034188034194</v>
          </cell>
          <cell r="G1404">
            <v>0</v>
          </cell>
          <cell r="H1404">
            <v>0</v>
          </cell>
          <cell r="I1404">
            <v>0</v>
          </cell>
          <cell r="J1404">
            <v>0</v>
          </cell>
          <cell r="K1404">
            <v>0</v>
          </cell>
          <cell r="L1404">
            <v>0</v>
          </cell>
          <cell r="M1404">
            <v>0</v>
          </cell>
          <cell r="N1404">
            <v>0</v>
          </cell>
          <cell r="O1404">
            <v>0</v>
          </cell>
          <cell r="P1404">
            <v>0.34188034188034194</v>
          </cell>
          <cell r="Q1404">
            <v>152.09999999999997</v>
          </cell>
          <cell r="R1404" t="str">
            <v>San052sz</v>
          </cell>
          <cell r="S1404">
            <v>0.82325701054798062</v>
          </cell>
        </row>
        <row r="1405">
          <cell r="B1405" t="str">
            <v>San001s</v>
          </cell>
          <cell r="D1405" t="str">
            <v>Steen</v>
          </cell>
          <cell r="E1405">
            <v>1</v>
          </cell>
          <cell r="F1405">
            <v>0</v>
          </cell>
          <cell r="G1405">
            <v>0</v>
          </cell>
          <cell r="H1405">
            <v>0</v>
          </cell>
          <cell r="I1405">
            <v>0</v>
          </cell>
          <cell r="J1405">
            <v>0</v>
          </cell>
          <cell r="K1405">
            <v>0</v>
          </cell>
          <cell r="L1405">
            <v>0</v>
          </cell>
          <cell r="M1405">
            <v>0</v>
          </cell>
          <cell r="N1405">
            <v>0</v>
          </cell>
          <cell r="O1405">
            <v>0</v>
          </cell>
          <cell r="P1405">
            <v>0</v>
          </cell>
          <cell r="Q1405">
            <v>0</v>
          </cell>
          <cell r="R1405" t="str">
            <v>San001s</v>
          </cell>
          <cell r="S1405">
            <v>0.8</v>
          </cell>
        </row>
        <row r="1406">
          <cell r="B1406" t="str">
            <v>San002s</v>
          </cell>
          <cell r="D1406" t="str">
            <v>Steen</v>
          </cell>
          <cell r="E1406">
            <v>52</v>
          </cell>
          <cell r="F1406">
            <v>0.67527777777777775</v>
          </cell>
          <cell r="G1406">
            <v>0</v>
          </cell>
          <cell r="H1406">
            <v>0</v>
          </cell>
          <cell r="I1406">
            <v>0</v>
          </cell>
          <cell r="J1406">
            <v>0</v>
          </cell>
          <cell r="K1406">
            <v>0</v>
          </cell>
          <cell r="L1406">
            <v>0</v>
          </cell>
          <cell r="M1406">
            <v>0</v>
          </cell>
          <cell r="N1406">
            <v>0</v>
          </cell>
          <cell r="O1406">
            <v>0</v>
          </cell>
          <cell r="P1406">
            <v>0.67527777777777775</v>
          </cell>
          <cell r="Q1406">
            <v>77.005347593582897</v>
          </cell>
          <cell r="R1406" t="str">
            <v>San002s</v>
          </cell>
          <cell r="S1406">
            <v>2.75</v>
          </cell>
        </row>
        <row r="1407">
          <cell r="B1407" t="str">
            <v>San003s</v>
          </cell>
          <cell r="D1407" t="str">
            <v>Steen</v>
          </cell>
          <cell r="E1407">
            <v>104</v>
          </cell>
          <cell r="F1407">
            <v>0.85944444444444434</v>
          </cell>
          <cell r="G1407">
            <v>0</v>
          </cell>
          <cell r="H1407">
            <v>0</v>
          </cell>
          <cell r="I1407">
            <v>0</v>
          </cell>
          <cell r="J1407">
            <v>0</v>
          </cell>
          <cell r="K1407">
            <v>0</v>
          </cell>
          <cell r="L1407">
            <v>0</v>
          </cell>
          <cell r="M1407">
            <v>0</v>
          </cell>
          <cell r="N1407">
            <v>0</v>
          </cell>
          <cell r="O1407">
            <v>0</v>
          </cell>
          <cell r="P1407">
            <v>0.85944444444444434</v>
          </cell>
          <cell r="Q1407">
            <v>121.00840336134455</v>
          </cell>
          <cell r="R1407" t="str">
            <v>San003s</v>
          </cell>
          <cell r="S1407">
            <v>1.75</v>
          </cell>
        </row>
        <row r="1408">
          <cell r="B1408" t="str">
            <v>San004s</v>
          </cell>
          <cell r="D1408" t="str">
            <v>Steen</v>
          </cell>
          <cell r="E1408">
            <v>260</v>
          </cell>
          <cell r="F1408">
            <v>2.1202525984364664</v>
          </cell>
          <cell r="G1408">
            <v>4.18612139752053E-2</v>
          </cell>
          <cell r="H1408">
            <v>0</v>
          </cell>
          <cell r="I1408">
            <v>0</v>
          </cell>
          <cell r="J1408">
            <v>0</v>
          </cell>
          <cell r="K1408">
            <v>0</v>
          </cell>
          <cell r="L1408">
            <v>0</v>
          </cell>
          <cell r="M1408">
            <v>0</v>
          </cell>
          <cell r="N1408">
            <v>0</v>
          </cell>
          <cell r="O1408">
            <v>0</v>
          </cell>
          <cell r="P1408">
            <v>2.1621138124116714</v>
          </cell>
          <cell r="Q1408">
            <v>120.25268906172428</v>
          </cell>
          <cell r="R1408" t="str">
            <v>San004s</v>
          </cell>
          <cell r="S1408">
            <v>0.64401867654161993</v>
          </cell>
        </row>
        <row r="1409">
          <cell r="B1409" t="str">
            <v>San005s</v>
          </cell>
          <cell r="D1409" t="str">
            <v>Steen</v>
          </cell>
          <cell r="E1409">
            <v>260</v>
          </cell>
          <cell r="F1409">
            <v>3.326184819055809</v>
          </cell>
          <cell r="G1409">
            <v>8.940124599805413E-2</v>
          </cell>
          <cell r="H1409">
            <v>0</v>
          </cell>
          <cell r="I1409">
            <v>0</v>
          </cell>
          <cell r="J1409">
            <v>0</v>
          </cell>
          <cell r="K1409">
            <v>0</v>
          </cell>
          <cell r="L1409">
            <v>0</v>
          </cell>
          <cell r="M1409">
            <v>0</v>
          </cell>
          <cell r="N1409">
            <v>0</v>
          </cell>
          <cell r="O1409">
            <v>0</v>
          </cell>
          <cell r="P1409">
            <v>3.415586065053863</v>
          </cell>
          <cell r="Q1409">
            <v>76.121636242798019</v>
          </cell>
          <cell r="R1409" t="str">
            <v>San005s</v>
          </cell>
          <cell r="S1409">
            <v>1.3754037845854481</v>
          </cell>
        </row>
        <row r="1410">
          <cell r="B1410" t="str">
            <v>San006s</v>
          </cell>
          <cell r="D1410" t="str">
            <v>Steen</v>
          </cell>
          <cell r="E1410">
            <v>6</v>
          </cell>
          <cell r="F1410">
            <v>0</v>
          </cell>
          <cell r="G1410">
            <v>0</v>
          </cell>
          <cell r="H1410">
            <v>0</v>
          </cell>
          <cell r="I1410">
            <v>0</v>
          </cell>
          <cell r="J1410">
            <v>0</v>
          </cell>
          <cell r="K1410">
            <v>0</v>
          </cell>
          <cell r="L1410">
            <v>0</v>
          </cell>
          <cell r="M1410">
            <v>0</v>
          </cell>
          <cell r="N1410">
            <v>0</v>
          </cell>
          <cell r="O1410">
            <v>0</v>
          </cell>
          <cell r="P1410">
            <v>0</v>
          </cell>
          <cell r="Q1410">
            <v>0</v>
          </cell>
          <cell r="R1410" t="str">
            <v>San006s</v>
          </cell>
          <cell r="S1410">
            <v>0.8</v>
          </cell>
        </row>
        <row r="1411">
          <cell r="B1411" t="str">
            <v>San007s</v>
          </cell>
          <cell r="D1411" t="str">
            <v>Steen</v>
          </cell>
          <cell r="E1411">
            <v>7</v>
          </cell>
          <cell r="F1411">
            <v>0</v>
          </cell>
          <cell r="G1411">
            <v>0</v>
          </cell>
          <cell r="H1411">
            <v>0</v>
          </cell>
          <cell r="I1411">
            <v>0</v>
          </cell>
          <cell r="J1411">
            <v>0</v>
          </cell>
          <cell r="K1411">
            <v>0</v>
          </cell>
          <cell r="L1411">
            <v>0</v>
          </cell>
          <cell r="M1411">
            <v>0</v>
          </cell>
          <cell r="N1411">
            <v>0</v>
          </cell>
          <cell r="O1411">
            <v>0</v>
          </cell>
          <cell r="P1411">
            <v>0</v>
          </cell>
          <cell r="Q1411">
            <v>0</v>
          </cell>
          <cell r="R1411" t="str">
            <v>San007s</v>
          </cell>
          <cell r="S1411">
            <v>0.8</v>
          </cell>
        </row>
        <row r="1412">
          <cell r="B1412" t="str">
            <v>San008s</v>
          </cell>
          <cell r="D1412" t="str">
            <v>Steen</v>
          </cell>
          <cell r="E1412">
            <v>8</v>
          </cell>
          <cell r="F1412">
            <v>0</v>
          </cell>
          <cell r="G1412">
            <v>0</v>
          </cell>
          <cell r="H1412">
            <v>0</v>
          </cell>
          <cell r="I1412">
            <v>0</v>
          </cell>
          <cell r="J1412">
            <v>0</v>
          </cell>
          <cell r="K1412">
            <v>0</v>
          </cell>
          <cell r="L1412">
            <v>0</v>
          </cell>
          <cell r="M1412">
            <v>0</v>
          </cell>
          <cell r="N1412">
            <v>0</v>
          </cell>
          <cell r="O1412">
            <v>0</v>
          </cell>
          <cell r="P1412">
            <v>0</v>
          </cell>
          <cell r="Q1412">
            <v>0</v>
          </cell>
          <cell r="R1412" t="str">
            <v>San008s</v>
          </cell>
          <cell r="S1412">
            <v>0.8</v>
          </cell>
        </row>
        <row r="1413">
          <cell r="B1413" t="str">
            <v>San009s</v>
          </cell>
          <cell r="D1413" t="str">
            <v>Steen</v>
          </cell>
          <cell r="E1413">
            <v>9</v>
          </cell>
          <cell r="F1413">
            <v>0</v>
          </cell>
          <cell r="G1413">
            <v>0</v>
          </cell>
          <cell r="H1413">
            <v>0</v>
          </cell>
          <cell r="I1413">
            <v>0</v>
          </cell>
          <cell r="J1413">
            <v>0</v>
          </cell>
          <cell r="K1413">
            <v>0</v>
          </cell>
          <cell r="L1413">
            <v>0</v>
          </cell>
          <cell r="M1413">
            <v>0</v>
          </cell>
          <cell r="N1413">
            <v>0</v>
          </cell>
          <cell r="O1413">
            <v>0</v>
          </cell>
          <cell r="P1413">
            <v>0</v>
          </cell>
          <cell r="Q1413">
            <v>0</v>
          </cell>
          <cell r="R1413" t="str">
            <v>San009s</v>
          </cell>
          <cell r="S1413">
            <v>2</v>
          </cell>
        </row>
        <row r="1414">
          <cell r="B1414" t="str">
            <v>San010s</v>
          </cell>
          <cell r="D1414" t="str">
            <v>Steen</v>
          </cell>
          <cell r="E1414">
            <v>10</v>
          </cell>
          <cell r="F1414">
            <v>0</v>
          </cell>
          <cell r="G1414">
            <v>0</v>
          </cell>
          <cell r="H1414">
            <v>0</v>
          </cell>
          <cell r="I1414">
            <v>0</v>
          </cell>
          <cell r="J1414">
            <v>0</v>
          </cell>
          <cell r="K1414">
            <v>0</v>
          </cell>
          <cell r="L1414">
            <v>0</v>
          </cell>
          <cell r="M1414">
            <v>0</v>
          </cell>
          <cell r="N1414">
            <v>0</v>
          </cell>
          <cell r="O1414">
            <v>0</v>
          </cell>
          <cell r="P1414">
            <v>0</v>
          </cell>
          <cell r="Q1414">
            <v>0</v>
          </cell>
          <cell r="R1414" t="str">
            <v>San010s</v>
          </cell>
          <cell r="S1414">
            <v>2.5</v>
          </cell>
        </row>
        <row r="1415">
          <cell r="B1415" t="str">
            <v>San011s</v>
          </cell>
          <cell r="D1415" t="str">
            <v>Steen</v>
          </cell>
          <cell r="E1415">
            <v>11</v>
          </cell>
          <cell r="F1415">
            <v>0</v>
          </cell>
          <cell r="G1415">
            <v>0</v>
          </cell>
          <cell r="H1415">
            <v>0</v>
          </cell>
          <cell r="I1415">
            <v>0</v>
          </cell>
          <cell r="J1415">
            <v>0</v>
          </cell>
          <cell r="K1415">
            <v>0</v>
          </cell>
          <cell r="L1415">
            <v>0</v>
          </cell>
          <cell r="M1415">
            <v>0</v>
          </cell>
          <cell r="N1415">
            <v>0</v>
          </cell>
          <cell r="O1415">
            <v>0</v>
          </cell>
          <cell r="P1415">
            <v>0</v>
          </cell>
          <cell r="Q1415">
            <v>0</v>
          </cell>
          <cell r="R1415" t="str">
            <v>San011s</v>
          </cell>
          <cell r="S1415">
            <v>0.8</v>
          </cell>
        </row>
        <row r="1417">
          <cell r="B1417" t="str">
            <v>Spo260l</v>
          </cell>
          <cell r="C1417" t="str">
            <v>Spoelruimte</v>
          </cell>
          <cell r="D1417" t="str">
            <v>Lino/PVC</v>
          </cell>
          <cell r="E1417">
            <v>260</v>
          </cell>
          <cell r="F1417">
            <v>1.6572916666666664</v>
          </cell>
          <cell r="G1417">
            <v>0</v>
          </cell>
          <cell r="H1417">
            <v>0</v>
          </cell>
          <cell r="I1417">
            <v>0</v>
          </cell>
          <cell r="J1417">
            <v>0</v>
          </cell>
          <cell r="K1417">
            <v>0</v>
          </cell>
          <cell r="L1417">
            <v>0</v>
          </cell>
          <cell r="M1417">
            <v>0</v>
          </cell>
          <cell r="N1417">
            <v>0</v>
          </cell>
          <cell r="O1417">
            <v>0</v>
          </cell>
          <cell r="P1417">
            <v>1.6572916666666664</v>
          </cell>
          <cell r="Q1417">
            <v>156.88246385920806</v>
          </cell>
          <cell r="R1417" t="str">
            <v>Spo260l</v>
          </cell>
          <cell r="S1417">
            <v>0.75</v>
          </cell>
        </row>
        <row r="1418">
          <cell r="B1418" t="str">
            <v>Spo260ln</v>
          </cell>
          <cell r="C1418" t="str">
            <v>Spoelruimte, naloopronde</v>
          </cell>
          <cell r="D1418" t="str">
            <v>Lino/PVC</v>
          </cell>
          <cell r="E1418">
            <v>260</v>
          </cell>
          <cell r="F1418">
            <v>1.2891666666666666</v>
          </cell>
          <cell r="G1418">
            <v>0</v>
          </cell>
          <cell r="H1418">
            <v>0</v>
          </cell>
          <cell r="I1418">
            <v>0</v>
          </cell>
          <cell r="J1418">
            <v>0</v>
          </cell>
          <cell r="K1418">
            <v>0</v>
          </cell>
          <cell r="L1418">
            <v>0</v>
          </cell>
          <cell r="M1418">
            <v>0</v>
          </cell>
          <cell r="N1418">
            <v>0</v>
          </cell>
          <cell r="O1418">
            <v>0</v>
          </cell>
          <cell r="P1418">
            <v>1.2891666666666666</v>
          </cell>
          <cell r="Q1418">
            <v>201.68067226890759</v>
          </cell>
          <cell r="R1418" t="str">
            <v>Spo260ln</v>
          </cell>
          <cell r="S1418">
            <v>1.19</v>
          </cell>
        </row>
        <row r="1419">
          <cell r="B1419" t="str">
            <v>Spo156l</v>
          </cell>
          <cell r="C1419" t="str">
            <v>Spoelruimte</v>
          </cell>
          <cell r="D1419" t="str">
            <v>Lino/PVC</v>
          </cell>
          <cell r="E1419">
            <v>156</v>
          </cell>
          <cell r="F1419">
            <v>1.0722916666666666</v>
          </cell>
          <cell r="G1419">
            <v>0</v>
          </cell>
          <cell r="H1419">
            <v>0</v>
          </cell>
          <cell r="I1419">
            <v>0</v>
          </cell>
          <cell r="J1419">
            <v>0</v>
          </cell>
          <cell r="K1419">
            <v>0</v>
          </cell>
          <cell r="L1419">
            <v>0</v>
          </cell>
          <cell r="M1419">
            <v>0</v>
          </cell>
          <cell r="N1419">
            <v>0</v>
          </cell>
          <cell r="O1419">
            <v>0</v>
          </cell>
          <cell r="P1419">
            <v>1.0722916666666666</v>
          </cell>
          <cell r="Q1419">
            <v>145.48280551777734</v>
          </cell>
          <cell r="R1419" t="str">
            <v>Spo156l</v>
          </cell>
          <cell r="S1419">
            <v>0.75</v>
          </cell>
        </row>
        <row r="1420">
          <cell r="B1420" t="str">
            <v>Spo130l</v>
          </cell>
          <cell r="C1420" t="str">
            <v>Spoelruimte</v>
          </cell>
          <cell r="D1420" t="str">
            <v>Lino/PVC</v>
          </cell>
          <cell r="E1420">
            <v>130</v>
          </cell>
          <cell r="F1420">
            <v>0.98777777777777798</v>
          </cell>
          <cell r="G1420">
            <v>0</v>
          </cell>
          <cell r="H1420">
            <v>0</v>
          </cell>
          <cell r="I1420">
            <v>0</v>
          </cell>
          <cell r="J1420">
            <v>0</v>
          </cell>
          <cell r="K1420">
            <v>0</v>
          </cell>
          <cell r="L1420">
            <v>0</v>
          </cell>
          <cell r="M1420">
            <v>0</v>
          </cell>
          <cell r="N1420">
            <v>0</v>
          </cell>
          <cell r="O1420">
            <v>0</v>
          </cell>
          <cell r="P1420">
            <v>0.98777777777777798</v>
          </cell>
          <cell r="Q1420">
            <v>131.60854893138355</v>
          </cell>
          <cell r="R1420" t="str">
            <v>Spo130l</v>
          </cell>
          <cell r="S1420">
            <v>0.8</v>
          </cell>
        </row>
        <row r="1421">
          <cell r="B1421" t="str">
            <v>Spo104l</v>
          </cell>
          <cell r="C1421" t="str">
            <v>Spoelruimte</v>
          </cell>
          <cell r="D1421" t="str">
            <v>Lino/PVC</v>
          </cell>
          <cell r="E1421">
            <v>104</v>
          </cell>
          <cell r="F1421">
            <v>0.88376388888888879</v>
          </cell>
          <cell r="G1421">
            <v>0</v>
          </cell>
          <cell r="H1421">
            <v>0</v>
          </cell>
          <cell r="I1421">
            <v>0</v>
          </cell>
          <cell r="J1421">
            <v>0</v>
          </cell>
          <cell r="K1421">
            <v>0</v>
          </cell>
          <cell r="L1421">
            <v>0</v>
          </cell>
          <cell r="M1421">
            <v>0</v>
          </cell>
          <cell r="N1421">
            <v>0</v>
          </cell>
          <cell r="O1421">
            <v>0</v>
          </cell>
          <cell r="P1421">
            <v>0.88376388888888879</v>
          </cell>
          <cell r="Q1421">
            <v>117.67849004416088</v>
          </cell>
          <cell r="R1421" t="str">
            <v>Spo104l</v>
          </cell>
          <cell r="S1421">
            <v>0.85</v>
          </cell>
        </row>
        <row r="1422">
          <cell r="B1422" t="str">
            <v>Spo052l</v>
          </cell>
          <cell r="C1422" t="str">
            <v>Spoelruimte</v>
          </cell>
          <cell r="D1422" t="str">
            <v>Lino/PVC</v>
          </cell>
          <cell r="E1422">
            <v>52</v>
          </cell>
          <cell r="F1422">
            <v>0.58474999999999999</v>
          </cell>
          <cell r="G1422">
            <v>0</v>
          </cell>
          <cell r="H1422">
            <v>0</v>
          </cell>
          <cell r="I1422">
            <v>0</v>
          </cell>
          <cell r="J1422">
            <v>0</v>
          </cell>
          <cell r="K1422">
            <v>0</v>
          </cell>
          <cell r="L1422">
            <v>0</v>
          </cell>
          <cell r="M1422">
            <v>0</v>
          </cell>
          <cell r="N1422">
            <v>0</v>
          </cell>
          <cell r="O1422">
            <v>0</v>
          </cell>
          <cell r="P1422">
            <v>0.58474999999999999</v>
          </cell>
          <cell r="Q1422">
            <v>88.926891834117143</v>
          </cell>
          <cell r="R1422" t="str">
            <v>Spo052l</v>
          </cell>
          <cell r="S1422">
            <v>0.9</v>
          </cell>
        </row>
        <row r="1423">
          <cell r="B1423" t="str">
            <v>Spo026l</v>
          </cell>
          <cell r="C1423" t="str">
            <v>Spoelruimte</v>
          </cell>
          <cell r="D1423" t="str">
            <v>Lino/PVC</v>
          </cell>
          <cell r="E1423">
            <v>26</v>
          </cell>
          <cell r="F1423">
            <v>0.42446527777777782</v>
          </cell>
          <cell r="G1423">
            <v>0</v>
          </cell>
          <cell r="H1423">
            <v>0</v>
          </cell>
          <cell r="I1423">
            <v>0</v>
          </cell>
          <cell r="J1423">
            <v>0</v>
          </cell>
          <cell r="K1423">
            <v>0</v>
          </cell>
          <cell r="L1423">
            <v>0</v>
          </cell>
          <cell r="M1423">
            <v>0</v>
          </cell>
          <cell r="N1423">
            <v>0</v>
          </cell>
          <cell r="O1423">
            <v>0</v>
          </cell>
          <cell r="P1423">
            <v>0.42446527777777782</v>
          </cell>
          <cell r="Q1423">
            <v>61.253537948071916</v>
          </cell>
          <cell r="R1423" t="str">
            <v>Spo026l</v>
          </cell>
          <cell r="S1423">
            <v>0.95</v>
          </cell>
        </row>
        <row r="1424">
          <cell r="B1424" t="str">
            <v>Spo012l</v>
          </cell>
          <cell r="C1424" t="str">
            <v>Spoelruimte</v>
          </cell>
          <cell r="D1424" t="str">
            <v>Lino/PVC</v>
          </cell>
          <cell r="E1424">
            <v>12</v>
          </cell>
          <cell r="F1424">
            <v>0.29083333333333333</v>
          </cell>
          <cell r="G1424">
            <v>0</v>
          </cell>
          <cell r="H1424">
            <v>0</v>
          </cell>
          <cell r="I1424">
            <v>0</v>
          </cell>
          <cell r="J1424">
            <v>0</v>
          </cell>
          <cell r="K1424">
            <v>0</v>
          </cell>
          <cell r="L1424">
            <v>0</v>
          </cell>
          <cell r="M1424">
            <v>0</v>
          </cell>
          <cell r="N1424">
            <v>0</v>
          </cell>
          <cell r="O1424">
            <v>0</v>
          </cell>
          <cell r="P1424">
            <v>0.29083333333333333</v>
          </cell>
          <cell r="Q1424">
            <v>41.260744985673355</v>
          </cell>
          <cell r="R1424" t="str">
            <v>Spo012l</v>
          </cell>
          <cell r="S1424">
            <v>1</v>
          </cell>
        </row>
        <row r="1425">
          <cell r="B1425" t="str">
            <v>Spo052lz</v>
          </cell>
          <cell r="C1425" t="str">
            <v>Spoelruimte, weekend</v>
          </cell>
          <cell r="D1425" t="str">
            <v>Lino/PVC</v>
          </cell>
          <cell r="E1425">
            <v>52</v>
          </cell>
          <cell r="F1425">
            <v>0.2578333333333333</v>
          </cell>
          <cell r="G1425">
            <v>0</v>
          </cell>
          <cell r="H1425">
            <v>0</v>
          </cell>
          <cell r="I1425">
            <v>0</v>
          </cell>
          <cell r="J1425">
            <v>0</v>
          </cell>
          <cell r="K1425">
            <v>0</v>
          </cell>
          <cell r="L1425">
            <v>0</v>
          </cell>
          <cell r="M1425">
            <v>0</v>
          </cell>
          <cell r="N1425">
            <v>0</v>
          </cell>
          <cell r="O1425">
            <v>0</v>
          </cell>
          <cell r="P1425">
            <v>0.2578333333333333</v>
          </cell>
          <cell r="Q1425">
            <v>201.68067226890759</v>
          </cell>
          <cell r="R1425" t="str">
            <v>Spo052lz</v>
          </cell>
          <cell r="S1425">
            <v>1.19</v>
          </cell>
        </row>
        <row r="1426">
          <cell r="B1426" t="str">
            <v>Spo001l</v>
          </cell>
          <cell r="D1426" t="str">
            <v>Lino/PVC</v>
          </cell>
          <cell r="E1426">
            <v>1</v>
          </cell>
          <cell r="F1426">
            <v>0</v>
          </cell>
          <cell r="G1426">
            <v>0</v>
          </cell>
          <cell r="H1426">
            <v>0</v>
          </cell>
          <cell r="I1426">
            <v>0</v>
          </cell>
          <cell r="J1426">
            <v>0</v>
          </cell>
          <cell r="K1426">
            <v>0</v>
          </cell>
          <cell r="L1426">
            <v>0</v>
          </cell>
          <cell r="M1426">
            <v>0</v>
          </cell>
          <cell r="N1426">
            <v>0</v>
          </cell>
          <cell r="O1426">
            <v>0</v>
          </cell>
          <cell r="P1426">
            <v>0</v>
          </cell>
          <cell r="Q1426">
            <v>0</v>
          </cell>
          <cell r="R1426" t="str">
            <v>Spo001l</v>
          </cell>
          <cell r="S1426">
            <v>0.8</v>
          </cell>
        </row>
        <row r="1427">
          <cell r="B1427" t="str">
            <v>Spo002l</v>
          </cell>
          <cell r="D1427" t="str">
            <v>Lino/PVC</v>
          </cell>
          <cell r="E1427">
            <v>2</v>
          </cell>
          <cell r="F1427">
            <v>0</v>
          </cell>
          <cell r="G1427">
            <v>0</v>
          </cell>
          <cell r="H1427">
            <v>0</v>
          </cell>
          <cell r="I1427">
            <v>0</v>
          </cell>
          <cell r="J1427">
            <v>0</v>
          </cell>
          <cell r="K1427">
            <v>0</v>
          </cell>
          <cell r="L1427">
            <v>0</v>
          </cell>
          <cell r="M1427">
            <v>0</v>
          </cell>
          <cell r="N1427">
            <v>0</v>
          </cell>
          <cell r="O1427">
            <v>0</v>
          </cell>
          <cell r="P1427">
            <v>0</v>
          </cell>
          <cell r="Q1427">
            <v>0</v>
          </cell>
          <cell r="R1427" t="str">
            <v>Spo002l</v>
          </cell>
          <cell r="S1427">
            <v>0.8</v>
          </cell>
        </row>
        <row r="1428">
          <cell r="B1428" t="str">
            <v>Spo003l</v>
          </cell>
          <cell r="D1428" t="str">
            <v>Lino/PVC</v>
          </cell>
          <cell r="E1428">
            <v>3</v>
          </cell>
          <cell r="F1428">
            <v>0</v>
          </cell>
          <cell r="G1428">
            <v>0</v>
          </cell>
          <cell r="H1428">
            <v>0</v>
          </cell>
          <cell r="I1428">
            <v>0</v>
          </cell>
          <cell r="J1428">
            <v>0</v>
          </cell>
          <cell r="K1428">
            <v>0</v>
          </cell>
          <cell r="L1428">
            <v>0</v>
          </cell>
          <cell r="M1428">
            <v>0</v>
          </cell>
          <cell r="N1428">
            <v>0</v>
          </cell>
          <cell r="O1428">
            <v>0</v>
          </cell>
          <cell r="P1428">
            <v>0</v>
          </cell>
          <cell r="Q1428">
            <v>0</v>
          </cell>
          <cell r="R1428" t="str">
            <v>Spo003l</v>
          </cell>
          <cell r="S1428">
            <v>0.8</v>
          </cell>
        </row>
        <row r="1429">
          <cell r="B1429" t="str">
            <v>Spo004l</v>
          </cell>
          <cell r="D1429" t="str">
            <v>Lino/PVC</v>
          </cell>
          <cell r="E1429">
            <v>4</v>
          </cell>
          <cell r="F1429">
            <v>0</v>
          </cell>
          <cell r="G1429">
            <v>0</v>
          </cell>
          <cell r="H1429">
            <v>0</v>
          </cell>
          <cell r="I1429">
            <v>0</v>
          </cell>
          <cell r="J1429">
            <v>0</v>
          </cell>
          <cell r="K1429">
            <v>0</v>
          </cell>
          <cell r="L1429">
            <v>0</v>
          </cell>
          <cell r="M1429">
            <v>0</v>
          </cell>
          <cell r="N1429">
            <v>0</v>
          </cell>
          <cell r="O1429">
            <v>0</v>
          </cell>
          <cell r="P1429">
            <v>0</v>
          </cell>
          <cell r="Q1429">
            <v>0</v>
          </cell>
          <cell r="R1429" t="str">
            <v>Spo004l</v>
          </cell>
          <cell r="S1429">
            <v>0.8</v>
          </cell>
        </row>
        <row r="1430">
          <cell r="B1430" t="str">
            <v>Spo005l</v>
          </cell>
          <cell r="D1430" t="str">
            <v>Lino/PVC</v>
          </cell>
          <cell r="E1430">
            <v>5</v>
          </cell>
          <cell r="F1430">
            <v>0</v>
          </cell>
          <cell r="G1430">
            <v>0</v>
          </cell>
          <cell r="H1430">
            <v>0</v>
          </cell>
          <cell r="I1430">
            <v>0</v>
          </cell>
          <cell r="J1430">
            <v>0</v>
          </cell>
          <cell r="K1430">
            <v>0</v>
          </cell>
          <cell r="L1430">
            <v>0</v>
          </cell>
          <cell r="M1430">
            <v>0</v>
          </cell>
          <cell r="N1430">
            <v>0</v>
          </cell>
          <cell r="O1430">
            <v>0</v>
          </cell>
          <cell r="P1430">
            <v>0</v>
          </cell>
          <cell r="Q1430">
            <v>0</v>
          </cell>
          <cell r="R1430" t="str">
            <v>Spo005l</v>
          </cell>
          <cell r="S1430">
            <v>0.8</v>
          </cell>
        </row>
        <row r="1431">
          <cell r="B1431" t="str">
            <v>Spo006l</v>
          </cell>
          <cell r="D1431" t="str">
            <v>Lino/PVC</v>
          </cell>
          <cell r="E1431">
            <v>6</v>
          </cell>
          <cell r="F1431">
            <v>0</v>
          </cell>
          <cell r="G1431">
            <v>0</v>
          </cell>
          <cell r="H1431">
            <v>0</v>
          </cell>
          <cell r="I1431">
            <v>0</v>
          </cell>
          <cell r="J1431">
            <v>0</v>
          </cell>
          <cell r="K1431">
            <v>0</v>
          </cell>
          <cell r="L1431">
            <v>0</v>
          </cell>
          <cell r="M1431">
            <v>0</v>
          </cell>
          <cell r="N1431">
            <v>0</v>
          </cell>
          <cell r="O1431">
            <v>0</v>
          </cell>
          <cell r="P1431">
            <v>0</v>
          </cell>
          <cell r="Q1431">
            <v>0</v>
          </cell>
          <cell r="R1431" t="str">
            <v>Spo006l</v>
          </cell>
          <cell r="S1431">
            <v>0.8</v>
          </cell>
        </row>
        <row r="1432">
          <cell r="B1432" t="str">
            <v>Spo007l</v>
          </cell>
          <cell r="D1432" t="str">
            <v>Lino/PVC</v>
          </cell>
          <cell r="E1432">
            <v>7</v>
          </cell>
          <cell r="F1432">
            <v>0</v>
          </cell>
          <cell r="G1432">
            <v>0</v>
          </cell>
          <cell r="H1432">
            <v>0</v>
          </cell>
          <cell r="I1432">
            <v>0</v>
          </cell>
          <cell r="J1432">
            <v>0</v>
          </cell>
          <cell r="K1432">
            <v>0</v>
          </cell>
          <cell r="L1432">
            <v>0</v>
          </cell>
          <cell r="M1432">
            <v>0</v>
          </cell>
          <cell r="N1432">
            <v>0</v>
          </cell>
          <cell r="O1432">
            <v>0</v>
          </cell>
          <cell r="P1432">
            <v>0</v>
          </cell>
          <cell r="Q1432">
            <v>0</v>
          </cell>
          <cell r="R1432" t="str">
            <v>Spo007l</v>
          </cell>
          <cell r="S1432">
            <v>0.8</v>
          </cell>
        </row>
        <row r="1433">
          <cell r="B1433" t="str">
            <v>Spo008l</v>
          </cell>
          <cell r="D1433" t="str">
            <v>Lino/PVC</v>
          </cell>
          <cell r="E1433">
            <v>8</v>
          </cell>
          <cell r="F1433">
            <v>0</v>
          </cell>
          <cell r="G1433">
            <v>0</v>
          </cell>
          <cell r="H1433">
            <v>0</v>
          </cell>
          <cell r="I1433">
            <v>0</v>
          </cell>
          <cell r="J1433">
            <v>0</v>
          </cell>
          <cell r="K1433">
            <v>0</v>
          </cell>
          <cell r="L1433">
            <v>0</v>
          </cell>
          <cell r="M1433">
            <v>0</v>
          </cell>
          <cell r="N1433">
            <v>0</v>
          </cell>
          <cell r="O1433">
            <v>0</v>
          </cell>
          <cell r="P1433">
            <v>0</v>
          </cell>
          <cell r="Q1433">
            <v>0</v>
          </cell>
          <cell r="R1433" t="str">
            <v>Spo008l</v>
          </cell>
          <cell r="S1433">
            <v>0.8</v>
          </cell>
        </row>
        <row r="1434">
          <cell r="B1434" t="str">
            <v>Spo009l</v>
          </cell>
          <cell r="D1434" t="str">
            <v>Lino/PVC</v>
          </cell>
          <cell r="E1434">
            <v>9</v>
          </cell>
          <cell r="F1434">
            <v>0</v>
          </cell>
          <cell r="G1434">
            <v>0</v>
          </cell>
          <cell r="H1434">
            <v>0</v>
          </cell>
          <cell r="I1434">
            <v>0</v>
          </cell>
          <cell r="J1434">
            <v>0</v>
          </cell>
          <cell r="K1434">
            <v>0</v>
          </cell>
          <cell r="L1434">
            <v>0</v>
          </cell>
          <cell r="M1434">
            <v>0</v>
          </cell>
          <cell r="N1434">
            <v>0</v>
          </cell>
          <cell r="O1434">
            <v>0</v>
          </cell>
          <cell r="P1434">
            <v>0</v>
          </cell>
          <cell r="Q1434">
            <v>0</v>
          </cell>
          <cell r="R1434" t="str">
            <v>Spo009l</v>
          </cell>
          <cell r="S1434">
            <v>0.8</v>
          </cell>
        </row>
        <row r="1435">
          <cell r="B1435" t="str">
            <v>Spo010l</v>
          </cell>
          <cell r="D1435" t="str">
            <v>Lino/PVC</v>
          </cell>
          <cell r="E1435">
            <v>10</v>
          </cell>
          <cell r="F1435">
            <v>0</v>
          </cell>
          <cell r="G1435">
            <v>0</v>
          </cell>
          <cell r="H1435">
            <v>0</v>
          </cell>
          <cell r="I1435">
            <v>0</v>
          </cell>
          <cell r="J1435">
            <v>0</v>
          </cell>
          <cell r="K1435">
            <v>0</v>
          </cell>
          <cell r="L1435">
            <v>0</v>
          </cell>
          <cell r="M1435">
            <v>0</v>
          </cell>
          <cell r="N1435">
            <v>0</v>
          </cell>
          <cell r="O1435">
            <v>0</v>
          </cell>
          <cell r="P1435">
            <v>0</v>
          </cell>
          <cell r="Q1435">
            <v>0</v>
          </cell>
          <cell r="R1435" t="str">
            <v>Spo010l</v>
          </cell>
          <cell r="S1435">
            <v>0.8</v>
          </cell>
        </row>
        <row r="1436">
          <cell r="B1436" t="str">
            <v>Spo011l</v>
          </cell>
          <cell r="D1436" t="str">
            <v>Lino/PVC</v>
          </cell>
          <cell r="E1436">
            <v>11</v>
          </cell>
          <cell r="F1436">
            <v>0</v>
          </cell>
          <cell r="G1436">
            <v>0</v>
          </cell>
          <cell r="H1436">
            <v>0</v>
          </cell>
          <cell r="I1436">
            <v>0</v>
          </cell>
          <cell r="J1436">
            <v>0</v>
          </cell>
          <cell r="K1436">
            <v>0</v>
          </cell>
          <cell r="L1436">
            <v>0</v>
          </cell>
          <cell r="M1436">
            <v>0</v>
          </cell>
          <cell r="N1436">
            <v>0</v>
          </cell>
          <cell r="O1436">
            <v>0</v>
          </cell>
          <cell r="P1436">
            <v>0</v>
          </cell>
          <cell r="Q1436">
            <v>0</v>
          </cell>
          <cell r="R1436" t="str">
            <v>Spo011l</v>
          </cell>
          <cell r="S1436">
            <v>0.8</v>
          </cell>
        </row>
        <row r="1438">
          <cell r="B1438" t="str">
            <v>Spo260s</v>
          </cell>
          <cell r="C1438" t="str">
            <v>Spoelruimte</v>
          </cell>
          <cell r="D1438" t="str">
            <v>Steen</v>
          </cell>
          <cell r="E1438">
            <v>260</v>
          </cell>
          <cell r="F1438">
            <v>1.4689265536723166</v>
          </cell>
          <cell r="G1438">
            <v>0</v>
          </cell>
          <cell r="H1438">
            <v>0</v>
          </cell>
          <cell r="I1438">
            <v>0</v>
          </cell>
          <cell r="J1438">
            <v>0</v>
          </cell>
          <cell r="K1438">
            <v>0</v>
          </cell>
          <cell r="L1438">
            <v>0</v>
          </cell>
          <cell r="M1438">
            <v>0</v>
          </cell>
          <cell r="N1438">
            <v>0</v>
          </cell>
          <cell r="O1438">
            <v>0</v>
          </cell>
          <cell r="P1438">
            <v>1.4689265536723166</v>
          </cell>
          <cell r="Q1438">
            <v>176.99999999999997</v>
          </cell>
          <cell r="R1438" t="str">
            <v>Spo260s</v>
          </cell>
          <cell r="S1438">
            <v>0.68014605700583153</v>
          </cell>
        </row>
        <row r="1439">
          <cell r="B1439" t="str">
            <v>Spo260sn</v>
          </cell>
          <cell r="C1439" t="str">
            <v>Spoelruimte, naloopronde</v>
          </cell>
          <cell r="D1439" t="str">
            <v>Steen</v>
          </cell>
          <cell r="E1439">
            <v>260</v>
          </cell>
          <cell r="F1439">
            <v>0.81647222222222215</v>
          </cell>
          <cell r="G1439">
            <v>0</v>
          </cell>
          <cell r="H1439">
            <v>0</v>
          </cell>
          <cell r="I1439">
            <v>0</v>
          </cell>
          <cell r="J1439">
            <v>0</v>
          </cell>
          <cell r="K1439">
            <v>0</v>
          </cell>
          <cell r="L1439">
            <v>0</v>
          </cell>
          <cell r="M1439">
            <v>0</v>
          </cell>
          <cell r="N1439">
            <v>0</v>
          </cell>
          <cell r="O1439">
            <v>0</v>
          </cell>
          <cell r="P1439">
            <v>0.81647222222222215</v>
          </cell>
          <cell r="Q1439">
            <v>318.44316674038038</v>
          </cell>
          <cell r="R1439" t="str">
            <v>Spo260sn</v>
          </cell>
          <cell r="S1439">
            <v>1.19</v>
          </cell>
        </row>
        <row r="1440">
          <cell r="B1440" t="str">
            <v>Spo156s</v>
          </cell>
          <cell r="C1440" t="str">
            <v>Spoelruimte</v>
          </cell>
          <cell r="D1440" t="str">
            <v>Steen</v>
          </cell>
          <cell r="E1440">
            <v>156</v>
          </cell>
          <cell r="F1440">
            <v>0.93841262920776813</v>
          </cell>
          <cell r="G1440">
            <v>0</v>
          </cell>
          <cell r="H1440">
            <v>0</v>
          </cell>
          <cell r="I1440">
            <v>0</v>
          </cell>
          <cell r="J1440">
            <v>0</v>
          </cell>
          <cell r="K1440">
            <v>0</v>
          </cell>
          <cell r="L1440">
            <v>0</v>
          </cell>
          <cell r="M1440">
            <v>0</v>
          </cell>
          <cell r="N1440">
            <v>0</v>
          </cell>
          <cell r="O1440">
            <v>0</v>
          </cell>
          <cell r="P1440">
            <v>0.93841262920776813</v>
          </cell>
          <cell r="Q1440">
            <v>166.23817193476944</v>
          </cell>
          <cell r="R1440" t="str">
            <v>Spo156s</v>
          </cell>
          <cell r="S1440">
            <v>0.68014605700583153</v>
          </cell>
        </row>
        <row r="1441">
          <cell r="B1441" t="str">
            <v>Spo130s</v>
          </cell>
          <cell r="C1441" t="str">
            <v>Spoelruimte</v>
          </cell>
          <cell r="D1441" t="str">
            <v>Steen</v>
          </cell>
          <cell r="E1441">
            <v>130</v>
          </cell>
          <cell r="F1441">
            <v>0.86502025920274217</v>
          </cell>
          <cell r="G1441">
            <v>0</v>
          </cell>
          <cell r="H1441">
            <v>0</v>
          </cell>
          <cell r="I1441">
            <v>0</v>
          </cell>
          <cell r="J1441">
            <v>0</v>
          </cell>
          <cell r="K1441">
            <v>0</v>
          </cell>
          <cell r="L1441">
            <v>0</v>
          </cell>
          <cell r="M1441">
            <v>0</v>
          </cell>
          <cell r="N1441">
            <v>0</v>
          </cell>
          <cell r="O1441">
            <v>0</v>
          </cell>
          <cell r="P1441">
            <v>0.86502025920274217</v>
          </cell>
          <cell r="Q1441">
            <v>150.28549749784622</v>
          </cell>
          <cell r="R1441" t="str">
            <v>Spo130s</v>
          </cell>
          <cell r="S1441">
            <v>0.73014605700583157</v>
          </cell>
        </row>
        <row r="1442">
          <cell r="B1442" t="str">
            <v>Spo104s</v>
          </cell>
          <cell r="C1442" t="str">
            <v>Spoelruimte</v>
          </cell>
          <cell r="D1442" t="str">
            <v>Steen</v>
          </cell>
          <cell r="E1442">
            <v>104</v>
          </cell>
          <cell r="F1442">
            <v>0.77212788919771613</v>
          </cell>
          <cell r="G1442">
            <v>0</v>
          </cell>
          <cell r="H1442">
            <v>0</v>
          </cell>
          <cell r="I1442">
            <v>0</v>
          </cell>
          <cell r="J1442">
            <v>0</v>
          </cell>
          <cell r="K1442">
            <v>0</v>
          </cell>
          <cell r="L1442">
            <v>0</v>
          </cell>
          <cell r="M1442">
            <v>0</v>
          </cell>
          <cell r="N1442">
            <v>0</v>
          </cell>
          <cell r="O1442">
            <v>0</v>
          </cell>
          <cell r="P1442">
            <v>0.77212788919771613</v>
          </cell>
          <cell r="Q1442">
            <v>134.69271276816824</v>
          </cell>
          <cell r="R1442" t="str">
            <v>Spo104s</v>
          </cell>
          <cell r="S1442">
            <v>0.78014605700583151</v>
          </cell>
        </row>
        <row r="1443">
          <cell r="B1443" t="str">
            <v>Spo052s</v>
          </cell>
          <cell r="C1443" t="str">
            <v>Spoelruimte</v>
          </cell>
          <cell r="D1443" t="str">
            <v>Steen</v>
          </cell>
          <cell r="E1443">
            <v>52</v>
          </cell>
          <cell r="F1443">
            <v>0.49785703807655279</v>
          </cell>
          <cell r="G1443">
            <v>0</v>
          </cell>
          <cell r="H1443">
            <v>0</v>
          </cell>
          <cell r="I1443">
            <v>0</v>
          </cell>
          <cell r="J1443">
            <v>0</v>
          </cell>
          <cell r="K1443">
            <v>0</v>
          </cell>
          <cell r="L1443">
            <v>0</v>
          </cell>
          <cell r="M1443">
            <v>0</v>
          </cell>
          <cell r="N1443">
            <v>0</v>
          </cell>
          <cell r="O1443">
            <v>0</v>
          </cell>
          <cell r="P1443">
            <v>0.49785703807655279</v>
          </cell>
          <cell r="Q1443">
            <v>104.44765469400522</v>
          </cell>
          <cell r="R1443" t="str">
            <v>Spo052s</v>
          </cell>
          <cell r="S1443">
            <v>0.83014605700583155</v>
          </cell>
        </row>
        <row r="1444">
          <cell r="B1444" t="str">
            <v>Spo026s</v>
          </cell>
          <cell r="C1444" t="str">
            <v>Spoelruimte</v>
          </cell>
          <cell r="D1444" t="str">
            <v>Steen</v>
          </cell>
          <cell r="E1444">
            <v>26</v>
          </cell>
          <cell r="F1444">
            <v>0.34924684512023063</v>
          </cell>
          <cell r="G1444">
            <v>0</v>
          </cell>
          <cell r="H1444">
            <v>0</v>
          </cell>
          <cell r="I1444">
            <v>0</v>
          </cell>
          <cell r="J1444">
            <v>0</v>
          </cell>
          <cell r="K1444">
            <v>0</v>
          </cell>
          <cell r="L1444">
            <v>0</v>
          </cell>
          <cell r="M1444">
            <v>0</v>
          </cell>
          <cell r="N1444">
            <v>0</v>
          </cell>
          <cell r="O1444">
            <v>0</v>
          </cell>
          <cell r="P1444">
            <v>0.34924684512023063</v>
          </cell>
          <cell r="Q1444">
            <v>74.445912291775528</v>
          </cell>
          <cell r="R1444" t="str">
            <v>Spo026s</v>
          </cell>
          <cell r="S1444">
            <v>0.88014605700583148</v>
          </cell>
        </row>
        <row r="1445">
          <cell r="B1445" t="str">
            <v>Spo012s</v>
          </cell>
          <cell r="C1445" t="str">
            <v>Spoelruimte</v>
          </cell>
          <cell r="D1445" t="str">
            <v>Steen</v>
          </cell>
          <cell r="E1445">
            <v>12</v>
          </cell>
          <cell r="F1445">
            <v>0.22401017539557111</v>
          </cell>
          <cell r="G1445">
            <v>0</v>
          </cell>
          <cell r="H1445">
            <v>0</v>
          </cell>
          <cell r="I1445">
            <v>0</v>
          </cell>
          <cell r="J1445">
            <v>0</v>
          </cell>
          <cell r="K1445">
            <v>0</v>
          </cell>
          <cell r="L1445">
            <v>0</v>
          </cell>
          <cell r="M1445">
            <v>0</v>
          </cell>
          <cell r="N1445">
            <v>0</v>
          </cell>
          <cell r="O1445">
            <v>0</v>
          </cell>
          <cell r="P1445">
            <v>0.22401017539557111</v>
          </cell>
          <cell r="Q1445">
            <v>53.568995153053443</v>
          </cell>
          <cell r="R1445" t="str">
            <v>Spo012s</v>
          </cell>
          <cell r="S1445">
            <v>0.93014605700583153</v>
          </cell>
        </row>
        <row r="1446">
          <cell r="B1446" t="str">
            <v>Spo052sz</v>
          </cell>
          <cell r="C1446" t="str">
            <v>Spoelruimte, weekend</v>
          </cell>
          <cell r="D1446" t="str">
            <v>Steen</v>
          </cell>
          <cell r="E1446">
            <v>52</v>
          </cell>
          <cell r="F1446">
            <v>0.16329444444444444</v>
          </cell>
          <cell r="G1446">
            <v>0</v>
          </cell>
          <cell r="H1446">
            <v>0</v>
          </cell>
          <cell r="I1446">
            <v>0</v>
          </cell>
          <cell r="J1446">
            <v>0</v>
          </cell>
          <cell r="K1446">
            <v>0</v>
          </cell>
          <cell r="L1446">
            <v>0</v>
          </cell>
          <cell r="M1446">
            <v>0</v>
          </cell>
          <cell r="N1446">
            <v>0</v>
          </cell>
          <cell r="O1446">
            <v>0</v>
          </cell>
          <cell r="P1446">
            <v>0.16329444444444444</v>
          </cell>
          <cell r="Q1446">
            <v>318.44316674038038</v>
          </cell>
          <cell r="R1446" t="str">
            <v>Spo052sz</v>
          </cell>
          <cell r="S1446">
            <v>1.19</v>
          </cell>
        </row>
        <row r="1447">
          <cell r="B1447" t="str">
            <v>Spo001s</v>
          </cell>
          <cell r="D1447" t="str">
            <v>Steen</v>
          </cell>
          <cell r="E1447">
            <v>1</v>
          </cell>
          <cell r="F1447">
            <v>0</v>
          </cell>
          <cell r="G1447">
            <v>0</v>
          </cell>
          <cell r="H1447">
            <v>0</v>
          </cell>
          <cell r="I1447">
            <v>0</v>
          </cell>
          <cell r="J1447">
            <v>0</v>
          </cell>
          <cell r="K1447">
            <v>0</v>
          </cell>
          <cell r="L1447">
            <v>0</v>
          </cell>
          <cell r="M1447">
            <v>0</v>
          </cell>
          <cell r="N1447">
            <v>0</v>
          </cell>
          <cell r="O1447">
            <v>0</v>
          </cell>
          <cell r="P1447">
            <v>0</v>
          </cell>
          <cell r="Q1447">
            <v>0</v>
          </cell>
          <cell r="R1447" t="str">
            <v>Spo001s</v>
          </cell>
          <cell r="S1447">
            <v>0.8</v>
          </cell>
        </row>
        <row r="1448">
          <cell r="B1448" t="str">
            <v>Spo002s</v>
          </cell>
          <cell r="D1448" t="str">
            <v>Steen</v>
          </cell>
          <cell r="E1448">
            <v>2</v>
          </cell>
          <cell r="F1448">
            <v>0</v>
          </cell>
          <cell r="G1448">
            <v>0</v>
          </cell>
          <cell r="H1448">
            <v>0</v>
          </cell>
          <cell r="I1448">
            <v>0</v>
          </cell>
          <cell r="J1448">
            <v>0</v>
          </cell>
          <cell r="K1448">
            <v>0</v>
          </cell>
          <cell r="L1448">
            <v>0</v>
          </cell>
          <cell r="M1448">
            <v>0</v>
          </cell>
          <cell r="N1448">
            <v>0</v>
          </cell>
          <cell r="O1448">
            <v>0</v>
          </cell>
          <cell r="P1448">
            <v>0</v>
          </cell>
          <cell r="Q1448">
            <v>0</v>
          </cell>
          <cell r="R1448" t="str">
            <v>Spo002s</v>
          </cell>
          <cell r="S1448">
            <v>0.8</v>
          </cell>
        </row>
        <row r="1449">
          <cell r="B1449" t="str">
            <v>Spo003s</v>
          </cell>
          <cell r="D1449" t="str">
            <v>Steen</v>
          </cell>
          <cell r="E1449">
            <v>3</v>
          </cell>
          <cell r="F1449">
            <v>0</v>
          </cell>
          <cell r="G1449">
            <v>0</v>
          </cell>
          <cell r="H1449">
            <v>0</v>
          </cell>
          <cell r="I1449">
            <v>0</v>
          </cell>
          <cell r="J1449">
            <v>0</v>
          </cell>
          <cell r="K1449">
            <v>0</v>
          </cell>
          <cell r="L1449">
            <v>0</v>
          </cell>
          <cell r="M1449">
            <v>0</v>
          </cell>
          <cell r="N1449">
            <v>0</v>
          </cell>
          <cell r="O1449">
            <v>0</v>
          </cell>
          <cell r="P1449">
            <v>0</v>
          </cell>
          <cell r="Q1449">
            <v>0</v>
          </cell>
          <cell r="R1449" t="str">
            <v>Spo003s</v>
          </cell>
          <cell r="S1449">
            <v>0.8</v>
          </cell>
        </row>
        <row r="1450">
          <cell r="B1450" t="str">
            <v>Spo004s</v>
          </cell>
          <cell r="D1450" t="str">
            <v>Steen</v>
          </cell>
          <cell r="E1450">
            <v>4</v>
          </cell>
          <cell r="F1450">
            <v>0</v>
          </cell>
          <cell r="G1450">
            <v>0</v>
          </cell>
          <cell r="H1450">
            <v>0</v>
          </cell>
          <cell r="I1450">
            <v>0</v>
          </cell>
          <cell r="J1450">
            <v>0</v>
          </cell>
          <cell r="K1450">
            <v>0</v>
          </cell>
          <cell r="L1450">
            <v>0</v>
          </cell>
          <cell r="M1450">
            <v>0</v>
          </cell>
          <cell r="N1450">
            <v>0</v>
          </cell>
          <cell r="O1450">
            <v>0</v>
          </cell>
          <cell r="P1450">
            <v>0</v>
          </cell>
          <cell r="Q1450">
            <v>0</v>
          </cell>
          <cell r="R1450" t="str">
            <v>Spo004s</v>
          </cell>
          <cell r="S1450">
            <v>0.8</v>
          </cell>
        </row>
        <row r="1451">
          <cell r="B1451" t="str">
            <v>Spo005s</v>
          </cell>
          <cell r="D1451" t="str">
            <v>Steen</v>
          </cell>
          <cell r="E1451">
            <v>5</v>
          </cell>
          <cell r="F1451">
            <v>0</v>
          </cell>
          <cell r="G1451">
            <v>0</v>
          </cell>
          <cell r="H1451">
            <v>0</v>
          </cell>
          <cell r="I1451">
            <v>0</v>
          </cell>
          <cell r="J1451">
            <v>0</v>
          </cell>
          <cell r="K1451">
            <v>0</v>
          </cell>
          <cell r="L1451">
            <v>0</v>
          </cell>
          <cell r="M1451">
            <v>0</v>
          </cell>
          <cell r="N1451">
            <v>0</v>
          </cell>
          <cell r="O1451">
            <v>0</v>
          </cell>
          <cell r="P1451">
            <v>0</v>
          </cell>
          <cell r="Q1451">
            <v>0</v>
          </cell>
          <cell r="R1451" t="str">
            <v>Spo005s</v>
          </cell>
          <cell r="S1451">
            <v>0.8</v>
          </cell>
        </row>
        <row r="1452">
          <cell r="B1452" t="str">
            <v>Spo006s</v>
          </cell>
          <cell r="D1452" t="str">
            <v>Steen</v>
          </cell>
          <cell r="E1452">
            <v>6</v>
          </cell>
          <cell r="F1452">
            <v>0</v>
          </cell>
          <cell r="G1452">
            <v>0</v>
          </cell>
          <cell r="H1452">
            <v>0</v>
          </cell>
          <cell r="I1452">
            <v>0</v>
          </cell>
          <cell r="J1452">
            <v>0</v>
          </cell>
          <cell r="K1452">
            <v>0</v>
          </cell>
          <cell r="L1452">
            <v>0</v>
          </cell>
          <cell r="M1452">
            <v>0</v>
          </cell>
          <cell r="N1452">
            <v>0</v>
          </cell>
          <cell r="O1452">
            <v>0</v>
          </cell>
          <cell r="P1452">
            <v>0</v>
          </cell>
          <cell r="Q1452">
            <v>0</v>
          </cell>
          <cell r="R1452" t="str">
            <v>Spo006s</v>
          </cell>
          <cell r="S1452">
            <v>0.85</v>
          </cell>
        </row>
        <row r="1453">
          <cell r="B1453" t="str">
            <v>Spo007s</v>
          </cell>
          <cell r="D1453" t="str">
            <v>Steen</v>
          </cell>
          <cell r="E1453">
            <v>7</v>
          </cell>
          <cell r="F1453">
            <v>0</v>
          </cell>
          <cell r="G1453">
            <v>0</v>
          </cell>
          <cell r="H1453">
            <v>0</v>
          </cell>
          <cell r="I1453">
            <v>0</v>
          </cell>
          <cell r="J1453">
            <v>0</v>
          </cell>
          <cell r="K1453">
            <v>0</v>
          </cell>
          <cell r="L1453">
            <v>0</v>
          </cell>
          <cell r="M1453">
            <v>0</v>
          </cell>
          <cell r="N1453">
            <v>0</v>
          </cell>
          <cell r="O1453">
            <v>0</v>
          </cell>
          <cell r="P1453">
            <v>0</v>
          </cell>
          <cell r="Q1453">
            <v>0</v>
          </cell>
          <cell r="R1453" t="str">
            <v>Spo007s</v>
          </cell>
          <cell r="S1453">
            <v>0.8</v>
          </cell>
        </row>
        <row r="1454">
          <cell r="B1454" t="str">
            <v>Spo008s</v>
          </cell>
          <cell r="D1454" t="str">
            <v>Steen</v>
          </cell>
          <cell r="E1454">
            <v>8</v>
          </cell>
          <cell r="F1454">
            <v>0</v>
          </cell>
          <cell r="G1454">
            <v>0</v>
          </cell>
          <cell r="H1454">
            <v>0</v>
          </cell>
          <cell r="I1454">
            <v>0</v>
          </cell>
          <cell r="J1454">
            <v>0</v>
          </cell>
          <cell r="K1454">
            <v>0</v>
          </cell>
          <cell r="L1454">
            <v>0</v>
          </cell>
          <cell r="M1454">
            <v>0</v>
          </cell>
          <cell r="N1454">
            <v>0</v>
          </cell>
          <cell r="O1454">
            <v>0</v>
          </cell>
          <cell r="P1454">
            <v>0</v>
          </cell>
          <cell r="Q1454">
            <v>0</v>
          </cell>
          <cell r="R1454" t="str">
            <v>Spo008s</v>
          </cell>
          <cell r="S1454">
            <v>0.8</v>
          </cell>
        </row>
        <row r="1455">
          <cell r="B1455" t="str">
            <v>Spo009s</v>
          </cell>
          <cell r="D1455" t="str">
            <v>Steen</v>
          </cell>
          <cell r="E1455">
            <v>9</v>
          </cell>
          <cell r="F1455">
            <v>0</v>
          </cell>
          <cell r="G1455">
            <v>0</v>
          </cell>
          <cell r="H1455">
            <v>0</v>
          </cell>
          <cell r="I1455">
            <v>0</v>
          </cell>
          <cell r="J1455">
            <v>0</v>
          </cell>
          <cell r="K1455">
            <v>0</v>
          </cell>
          <cell r="L1455">
            <v>0</v>
          </cell>
          <cell r="M1455">
            <v>0</v>
          </cell>
          <cell r="N1455">
            <v>0</v>
          </cell>
          <cell r="O1455">
            <v>0</v>
          </cell>
          <cell r="P1455">
            <v>0</v>
          </cell>
          <cell r="Q1455">
            <v>0</v>
          </cell>
          <cell r="R1455" t="str">
            <v>Spo009s</v>
          </cell>
          <cell r="S1455">
            <v>0.8</v>
          </cell>
        </row>
        <row r="1456">
          <cell r="B1456" t="str">
            <v>Spo010s</v>
          </cell>
          <cell r="D1456" t="str">
            <v>Steen</v>
          </cell>
          <cell r="E1456">
            <v>10</v>
          </cell>
          <cell r="F1456">
            <v>0</v>
          </cell>
          <cell r="G1456">
            <v>0</v>
          </cell>
          <cell r="H1456">
            <v>0</v>
          </cell>
          <cell r="I1456">
            <v>0</v>
          </cell>
          <cell r="J1456">
            <v>0</v>
          </cell>
          <cell r="K1456">
            <v>0</v>
          </cell>
          <cell r="L1456">
            <v>0</v>
          </cell>
          <cell r="M1456">
            <v>0</v>
          </cell>
          <cell r="N1456">
            <v>0</v>
          </cell>
          <cell r="O1456">
            <v>0</v>
          </cell>
          <cell r="P1456">
            <v>0</v>
          </cell>
          <cell r="Q1456">
            <v>0</v>
          </cell>
          <cell r="R1456" t="str">
            <v>Spo010s</v>
          </cell>
          <cell r="S1456">
            <v>0.8</v>
          </cell>
        </row>
        <row r="1457">
          <cell r="B1457" t="str">
            <v>Spo011s</v>
          </cell>
          <cell r="D1457" t="str">
            <v>Steen</v>
          </cell>
          <cell r="E1457">
            <v>11</v>
          </cell>
          <cell r="F1457">
            <v>0</v>
          </cell>
          <cell r="G1457">
            <v>0</v>
          </cell>
          <cell r="H1457">
            <v>0</v>
          </cell>
          <cell r="I1457">
            <v>0</v>
          </cell>
          <cell r="J1457">
            <v>0</v>
          </cell>
          <cell r="K1457">
            <v>0</v>
          </cell>
          <cell r="L1457">
            <v>0</v>
          </cell>
          <cell r="M1457">
            <v>0</v>
          </cell>
          <cell r="N1457">
            <v>0</v>
          </cell>
          <cell r="O1457">
            <v>0</v>
          </cell>
          <cell r="P1457">
            <v>0</v>
          </cell>
          <cell r="Q1457">
            <v>0</v>
          </cell>
          <cell r="R1457" t="str">
            <v>Spo011s</v>
          </cell>
          <cell r="S1457">
            <v>0.8</v>
          </cell>
        </row>
        <row r="1459">
          <cell r="B1459" t="str">
            <v>Spr260l</v>
          </cell>
          <cell r="C1459" t="str">
            <v>Spreekkamer</v>
          </cell>
          <cell r="D1459" t="str">
            <v>Lino/PVC</v>
          </cell>
          <cell r="E1459">
            <v>260</v>
          </cell>
          <cell r="F1459">
            <v>0.66698666666666673</v>
          </cell>
          <cell r="G1459">
            <v>0.13052000000000002</v>
          </cell>
          <cell r="H1459">
            <v>0</v>
          </cell>
          <cell r="I1459">
            <v>0</v>
          </cell>
          <cell r="J1459">
            <v>0</v>
          </cell>
          <cell r="K1459">
            <v>0</v>
          </cell>
          <cell r="L1459">
            <v>0</v>
          </cell>
          <cell r="M1459">
            <v>0</v>
          </cell>
          <cell r="N1459">
            <v>0</v>
          </cell>
          <cell r="O1459">
            <v>0</v>
          </cell>
          <cell r="P1459">
            <v>0.7975066666666667</v>
          </cell>
          <cell r="Q1459">
            <v>326.01608346011733</v>
          </cell>
          <cell r="R1459" t="str">
            <v>Spr260l</v>
          </cell>
          <cell r="S1459">
            <v>0.78</v>
          </cell>
        </row>
        <row r="1460">
          <cell r="B1460" t="str">
            <v>Spr260ln</v>
          </cell>
          <cell r="C1460" t="str">
            <v>Spreekkamer, naloopronde</v>
          </cell>
          <cell r="D1460" t="str">
            <v>Lino/PVC</v>
          </cell>
          <cell r="E1460">
            <v>260</v>
          </cell>
          <cell r="F1460">
            <v>0.6395277777777777</v>
          </cell>
          <cell r="G1460">
            <v>0</v>
          </cell>
          <cell r="H1460">
            <v>0</v>
          </cell>
          <cell r="I1460">
            <v>0</v>
          </cell>
          <cell r="J1460">
            <v>0</v>
          </cell>
          <cell r="K1460">
            <v>0</v>
          </cell>
          <cell r="L1460">
            <v>0</v>
          </cell>
          <cell r="M1460">
            <v>0</v>
          </cell>
          <cell r="N1460">
            <v>0</v>
          </cell>
          <cell r="O1460">
            <v>0</v>
          </cell>
          <cell r="P1460">
            <v>0.6395277777777777</v>
          </cell>
          <cell r="Q1460">
            <v>406.5499717673631</v>
          </cell>
          <cell r="R1460" t="str">
            <v>Spr260ln</v>
          </cell>
          <cell r="S1460">
            <v>1.1499999999999999</v>
          </cell>
        </row>
        <row r="1461">
          <cell r="B1461" t="str">
            <v>Spr156l</v>
          </cell>
          <cell r="C1461" t="str">
            <v>Spreekkamer</v>
          </cell>
          <cell r="D1461" t="str">
            <v>Lino/PVC</v>
          </cell>
          <cell r="E1461">
            <v>156</v>
          </cell>
          <cell r="F1461">
            <v>0.48897333333333343</v>
          </cell>
          <cell r="G1461">
            <v>0.13052000000000002</v>
          </cell>
          <cell r="H1461">
            <v>0</v>
          </cell>
          <cell r="I1461">
            <v>0</v>
          </cell>
          <cell r="J1461">
            <v>0</v>
          </cell>
          <cell r="K1461">
            <v>0</v>
          </cell>
          <cell r="L1461">
            <v>0</v>
          </cell>
          <cell r="M1461">
            <v>0</v>
          </cell>
          <cell r="N1461">
            <v>0</v>
          </cell>
          <cell r="O1461">
            <v>0</v>
          </cell>
          <cell r="P1461">
            <v>0.61949333333333334</v>
          </cell>
          <cell r="Q1461">
            <v>251.81869054280918</v>
          </cell>
          <cell r="R1461" t="str">
            <v>Spr156l</v>
          </cell>
          <cell r="S1461">
            <v>0.78</v>
          </cell>
        </row>
        <row r="1462">
          <cell r="B1462" t="str">
            <v>Spr130l</v>
          </cell>
          <cell r="C1462" t="str">
            <v>Spreekkamer</v>
          </cell>
          <cell r="D1462" t="str">
            <v>Lino/PVC</v>
          </cell>
          <cell r="E1462">
            <v>130</v>
          </cell>
          <cell r="F1462">
            <v>0.47296166666666667</v>
          </cell>
          <cell r="G1462">
            <v>0.13888666666666669</v>
          </cell>
          <cell r="H1462">
            <v>0</v>
          </cell>
          <cell r="I1462">
            <v>0</v>
          </cell>
          <cell r="J1462">
            <v>0</v>
          </cell>
          <cell r="K1462">
            <v>0</v>
          </cell>
          <cell r="L1462">
            <v>0</v>
          </cell>
          <cell r="M1462">
            <v>0</v>
          </cell>
          <cell r="N1462">
            <v>0</v>
          </cell>
          <cell r="O1462">
            <v>0</v>
          </cell>
          <cell r="P1462">
            <v>0.61184833333333333</v>
          </cell>
          <cell r="Q1462">
            <v>212.47095549278279</v>
          </cell>
          <cell r="R1462" t="str">
            <v>Spr130l</v>
          </cell>
          <cell r="S1462">
            <v>0.83000000000000007</v>
          </cell>
        </row>
        <row r="1463">
          <cell r="B1463" t="str">
            <v>Spr104l</v>
          </cell>
          <cell r="C1463" t="str">
            <v>Spreekkamer</v>
          </cell>
          <cell r="D1463" t="str">
            <v>Lino/PVC</v>
          </cell>
          <cell r="E1463">
            <v>104</v>
          </cell>
          <cell r="F1463">
            <v>0.4512444444444445</v>
          </cell>
          <cell r="G1463">
            <v>0.14725333333333335</v>
          </cell>
          <cell r="H1463">
            <v>0</v>
          </cell>
          <cell r="I1463">
            <v>0</v>
          </cell>
          <cell r="J1463">
            <v>0</v>
          </cell>
          <cell r="K1463">
            <v>0</v>
          </cell>
          <cell r="L1463">
            <v>0</v>
          </cell>
          <cell r="M1463">
            <v>0</v>
          </cell>
          <cell r="N1463">
            <v>0</v>
          </cell>
          <cell r="O1463">
            <v>0</v>
          </cell>
          <cell r="P1463">
            <v>0.5984977777777778</v>
          </cell>
          <cell r="Q1463">
            <v>173.76839791477923</v>
          </cell>
          <cell r="R1463" t="str">
            <v>Spr104l</v>
          </cell>
          <cell r="S1463">
            <v>0.88</v>
          </cell>
        </row>
        <row r="1464">
          <cell r="B1464" t="str">
            <v>Spr052l</v>
          </cell>
          <cell r="C1464" t="str">
            <v>Spreekkamer</v>
          </cell>
          <cell r="D1464" t="str">
            <v>Lino/PVC</v>
          </cell>
          <cell r="E1464">
            <v>52</v>
          </cell>
          <cell r="F1464">
            <v>0.37075999999999998</v>
          </cell>
          <cell r="G1464">
            <v>0.15562000000000001</v>
          </cell>
          <cell r="H1464">
            <v>0</v>
          </cell>
          <cell r="I1464">
            <v>0</v>
          </cell>
          <cell r="J1464">
            <v>0</v>
          </cell>
          <cell r="K1464">
            <v>0</v>
          </cell>
          <cell r="L1464">
            <v>0</v>
          </cell>
          <cell r="M1464">
            <v>0</v>
          </cell>
          <cell r="N1464">
            <v>0</v>
          </cell>
          <cell r="O1464">
            <v>0</v>
          </cell>
          <cell r="P1464">
            <v>0.52638000000000007</v>
          </cell>
          <cell r="Q1464">
            <v>98.787947870359801</v>
          </cell>
          <cell r="R1464" t="str">
            <v>Spr052l</v>
          </cell>
          <cell r="S1464">
            <v>0.93</v>
          </cell>
        </row>
        <row r="1465">
          <cell r="B1465" t="str">
            <v>Spr026l</v>
          </cell>
          <cell r="C1465" t="str">
            <v>Spreekkamer</v>
          </cell>
          <cell r="D1465" t="str">
            <v>Lino/PVC</v>
          </cell>
          <cell r="E1465">
            <v>26</v>
          </cell>
          <cell r="F1465">
            <v>0.2191751851851852</v>
          </cell>
          <cell r="G1465">
            <v>0.12217333333333333</v>
          </cell>
          <cell r="H1465">
            <v>0</v>
          </cell>
          <cell r="I1465">
            <v>0</v>
          </cell>
          <cell r="J1465">
            <v>0</v>
          </cell>
          <cell r="K1465">
            <v>0</v>
          </cell>
          <cell r="L1465">
            <v>0</v>
          </cell>
          <cell r="M1465">
            <v>0</v>
          </cell>
          <cell r="N1465">
            <v>0</v>
          </cell>
          <cell r="O1465">
            <v>0</v>
          </cell>
          <cell r="P1465">
            <v>0.3413485185185185</v>
          </cell>
          <cell r="Q1465">
            <v>76.168486428012642</v>
          </cell>
          <cell r="R1465" t="str">
            <v>Spr026l</v>
          </cell>
          <cell r="S1465">
            <v>0.98</v>
          </cell>
        </row>
        <row r="1466">
          <cell r="B1466" t="str">
            <v>Spr012l</v>
          </cell>
          <cell r="C1466" t="str">
            <v>Spreekkamer</v>
          </cell>
          <cell r="D1466" t="str">
            <v>Lino/PVC</v>
          </cell>
          <cell r="E1466">
            <v>12</v>
          </cell>
          <cell r="F1466">
            <v>0.13058111111111112</v>
          </cell>
          <cell r="G1466">
            <v>6.248666666666667E-2</v>
          </cell>
          <cell r="H1466">
            <v>0</v>
          </cell>
          <cell r="I1466">
            <v>0</v>
          </cell>
          <cell r="J1466">
            <v>0</v>
          </cell>
          <cell r="K1466">
            <v>0</v>
          </cell>
          <cell r="L1466">
            <v>0</v>
          </cell>
          <cell r="M1466">
            <v>0</v>
          </cell>
          <cell r="N1466">
            <v>0</v>
          </cell>
          <cell r="O1466">
            <v>0</v>
          </cell>
          <cell r="P1466">
            <v>0.19306777777777778</v>
          </cell>
          <cell r="Q1466">
            <v>62.154338430372754</v>
          </cell>
          <cell r="R1466" t="str">
            <v>Spr012l</v>
          </cell>
          <cell r="S1466">
            <v>1.03</v>
          </cell>
        </row>
        <row r="1467">
          <cell r="B1467" t="str">
            <v>Spr052lz</v>
          </cell>
          <cell r="C1467" t="str">
            <v>Spreekkamer, weekend</v>
          </cell>
          <cell r="D1467" t="str">
            <v>Lino/PVC</v>
          </cell>
          <cell r="E1467">
            <v>52</v>
          </cell>
          <cell r="F1467">
            <v>0.12790555555555555</v>
          </cell>
          <cell r="G1467">
            <v>0</v>
          </cell>
          <cell r="H1467">
            <v>0</v>
          </cell>
          <cell r="I1467">
            <v>0</v>
          </cell>
          <cell r="J1467">
            <v>0</v>
          </cell>
          <cell r="K1467">
            <v>0</v>
          </cell>
          <cell r="L1467">
            <v>0</v>
          </cell>
          <cell r="M1467">
            <v>0</v>
          </cell>
          <cell r="N1467">
            <v>0</v>
          </cell>
          <cell r="O1467">
            <v>0</v>
          </cell>
          <cell r="P1467">
            <v>0.12790555555555555</v>
          </cell>
          <cell r="Q1467">
            <v>406.5499717673631</v>
          </cell>
          <cell r="R1467" t="str">
            <v>Spr052lz</v>
          </cell>
          <cell r="S1467">
            <v>1.1499999999999999</v>
          </cell>
        </row>
        <row r="1468">
          <cell r="B1468" t="str">
            <v>Spr001l</v>
          </cell>
          <cell r="D1468" t="str">
            <v>Lino/PVC</v>
          </cell>
          <cell r="E1468">
            <v>1</v>
          </cell>
          <cell r="F1468">
            <v>0</v>
          </cell>
          <cell r="G1468">
            <v>0</v>
          </cell>
          <cell r="H1468">
            <v>0</v>
          </cell>
          <cell r="I1468">
            <v>0</v>
          </cell>
          <cell r="J1468">
            <v>0</v>
          </cell>
          <cell r="K1468">
            <v>0</v>
          </cell>
          <cell r="L1468">
            <v>0</v>
          </cell>
          <cell r="M1468">
            <v>0</v>
          </cell>
          <cell r="N1468">
            <v>0</v>
          </cell>
          <cell r="O1468">
            <v>0</v>
          </cell>
          <cell r="P1468">
            <v>0</v>
          </cell>
          <cell r="Q1468">
            <v>0</v>
          </cell>
          <cell r="R1468" t="str">
            <v>Spr001l</v>
          </cell>
          <cell r="S1468">
            <v>0.8</v>
          </cell>
        </row>
        <row r="1469">
          <cell r="B1469" t="str">
            <v>Spr002l</v>
          </cell>
          <cell r="D1469" t="str">
            <v>Lino/PVC</v>
          </cell>
          <cell r="E1469">
            <v>2</v>
          </cell>
          <cell r="F1469">
            <v>0</v>
          </cell>
          <cell r="G1469">
            <v>0</v>
          </cell>
          <cell r="H1469">
            <v>0</v>
          </cell>
          <cell r="I1469">
            <v>0</v>
          </cell>
          <cell r="J1469">
            <v>0</v>
          </cell>
          <cell r="K1469">
            <v>0</v>
          </cell>
          <cell r="L1469">
            <v>0</v>
          </cell>
          <cell r="M1469">
            <v>0</v>
          </cell>
          <cell r="N1469">
            <v>0</v>
          </cell>
          <cell r="O1469">
            <v>0</v>
          </cell>
          <cell r="P1469">
            <v>0</v>
          </cell>
          <cell r="Q1469">
            <v>0</v>
          </cell>
          <cell r="R1469" t="str">
            <v>Spr002l</v>
          </cell>
          <cell r="S1469">
            <v>0.8</v>
          </cell>
        </row>
        <row r="1470">
          <cell r="B1470" t="str">
            <v>Spr003l</v>
          </cell>
          <cell r="D1470" t="str">
            <v>Lino/PVC</v>
          </cell>
          <cell r="E1470">
            <v>3</v>
          </cell>
          <cell r="F1470">
            <v>0</v>
          </cell>
          <cell r="G1470">
            <v>0</v>
          </cell>
          <cell r="H1470">
            <v>0</v>
          </cell>
          <cell r="I1470">
            <v>0</v>
          </cell>
          <cell r="J1470">
            <v>0</v>
          </cell>
          <cell r="K1470">
            <v>0</v>
          </cell>
          <cell r="L1470">
            <v>0</v>
          </cell>
          <cell r="M1470">
            <v>0</v>
          </cell>
          <cell r="N1470">
            <v>0</v>
          </cell>
          <cell r="O1470">
            <v>0</v>
          </cell>
          <cell r="P1470">
            <v>0</v>
          </cell>
          <cell r="Q1470">
            <v>0</v>
          </cell>
          <cell r="R1470" t="str">
            <v>Spr003l</v>
          </cell>
          <cell r="S1470">
            <v>0.8</v>
          </cell>
        </row>
        <row r="1471">
          <cell r="B1471" t="str">
            <v>Spr004l</v>
          </cell>
          <cell r="D1471" t="str">
            <v>Lino/PVC</v>
          </cell>
          <cell r="E1471">
            <v>4</v>
          </cell>
          <cell r="F1471">
            <v>0</v>
          </cell>
          <cell r="G1471">
            <v>0</v>
          </cell>
          <cell r="H1471">
            <v>0</v>
          </cell>
          <cell r="I1471">
            <v>0</v>
          </cell>
          <cell r="J1471">
            <v>0</v>
          </cell>
          <cell r="K1471">
            <v>0</v>
          </cell>
          <cell r="L1471">
            <v>0</v>
          </cell>
          <cell r="M1471">
            <v>0</v>
          </cell>
          <cell r="N1471">
            <v>0</v>
          </cell>
          <cell r="O1471">
            <v>0</v>
          </cell>
          <cell r="P1471">
            <v>0</v>
          </cell>
          <cell r="Q1471">
            <v>0</v>
          </cell>
          <cell r="R1471" t="str">
            <v>Spr004l</v>
          </cell>
          <cell r="S1471">
            <v>0.8</v>
          </cell>
        </row>
        <row r="1472">
          <cell r="B1472" t="str">
            <v>Spr005l</v>
          </cell>
          <cell r="D1472" t="str">
            <v>Lino/PVC</v>
          </cell>
          <cell r="E1472">
            <v>5</v>
          </cell>
          <cell r="F1472">
            <v>0</v>
          </cell>
          <cell r="G1472">
            <v>0</v>
          </cell>
          <cell r="H1472">
            <v>0</v>
          </cell>
          <cell r="I1472">
            <v>0</v>
          </cell>
          <cell r="J1472">
            <v>0</v>
          </cell>
          <cell r="K1472">
            <v>0</v>
          </cell>
          <cell r="L1472">
            <v>0</v>
          </cell>
          <cell r="M1472">
            <v>0</v>
          </cell>
          <cell r="N1472">
            <v>0</v>
          </cell>
          <cell r="O1472">
            <v>0</v>
          </cell>
          <cell r="P1472">
            <v>0</v>
          </cell>
          <cell r="Q1472">
            <v>0</v>
          </cell>
          <cell r="R1472" t="str">
            <v>Spr005l</v>
          </cell>
          <cell r="S1472">
            <v>0.8</v>
          </cell>
        </row>
        <row r="1473">
          <cell r="B1473" t="str">
            <v>Spr006l</v>
          </cell>
          <cell r="D1473" t="str">
            <v>Lino/PVC</v>
          </cell>
          <cell r="E1473">
            <v>6</v>
          </cell>
          <cell r="F1473">
            <v>0</v>
          </cell>
          <cell r="G1473">
            <v>0</v>
          </cell>
          <cell r="H1473">
            <v>0</v>
          </cell>
          <cell r="I1473">
            <v>0</v>
          </cell>
          <cell r="J1473">
            <v>0</v>
          </cell>
          <cell r="K1473">
            <v>0</v>
          </cell>
          <cell r="L1473">
            <v>0</v>
          </cell>
          <cell r="M1473">
            <v>0</v>
          </cell>
          <cell r="N1473">
            <v>0</v>
          </cell>
          <cell r="O1473">
            <v>0</v>
          </cell>
          <cell r="P1473">
            <v>0</v>
          </cell>
          <cell r="Q1473">
            <v>0</v>
          </cell>
          <cell r="R1473" t="str">
            <v>Spr006l</v>
          </cell>
          <cell r="S1473">
            <v>0.8</v>
          </cell>
        </row>
        <row r="1474">
          <cell r="B1474" t="str">
            <v>Spr007l</v>
          </cell>
          <cell r="D1474" t="str">
            <v>Lino/PVC</v>
          </cell>
          <cell r="E1474">
            <v>7</v>
          </cell>
          <cell r="F1474">
            <v>0</v>
          </cell>
          <cell r="G1474">
            <v>0</v>
          </cell>
          <cell r="H1474">
            <v>0</v>
          </cell>
          <cell r="I1474">
            <v>0</v>
          </cell>
          <cell r="J1474">
            <v>0</v>
          </cell>
          <cell r="K1474">
            <v>0</v>
          </cell>
          <cell r="L1474">
            <v>0</v>
          </cell>
          <cell r="M1474">
            <v>0</v>
          </cell>
          <cell r="N1474">
            <v>0</v>
          </cell>
          <cell r="O1474">
            <v>0</v>
          </cell>
          <cell r="P1474">
            <v>0</v>
          </cell>
          <cell r="Q1474">
            <v>0</v>
          </cell>
          <cell r="R1474" t="str">
            <v>Spr007l</v>
          </cell>
          <cell r="S1474">
            <v>0.8</v>
          </cell>
        </row>
        <row r="1475">
          <cell r="B1475" t="str">
            <v>Spr008l</v>
          </cell>
          <cell r="D1475" t="str">
            <v>Lino/PVC</v>
          </cell>
          <cell r="E1475">
            <v>8</v>
          </cell>
          <cell r="F1475">
            <v>0</v>
          </cell>
          <cell r="G1475">
            <v>0</v>
          </cell>
          <cell r="H1475">
            <v>0</v>
          </cell>
          <cell r="I1475">
            <v>0</v>
          </cell>
          <cell r="J1475">
            <v>0</v>
          </cell>
          <cell r="K1475">
            <v>0</v>
          </cell>
          <cell r="L1475">
            <v>0</v>
          </cell>
          <cell r="M1475">
            <v>0</v>
          </cell>
          <cell r="N1475">
            <v>0</v>
          </cell>
          <cell r="O1475">
            <v>0</v>
          </cell>
          <cell r="P1475">
            <v>0</v>
          </cell>
          <cell r="Q1475">
            <v>0</v>
          </cell>
          <cell r="R1475" t="str">
            <v>Spr008l</v>
          </cell>
          <cell r="S1475">
            <v>0.8</v>
          </cell>
        </row>
        <row r="1476">
          <cell r="B1476" t="str">
            <v>Spr009l</v>
          </cell>
          <cell r="D1476" t="str">
            <v>Lino/PVC</v>
          </cell>
          <cell r="E1476">
            <v>9</v>
          </cell>
          <cell r="F1476">
            <v>0</v>
          </cell>
          <cell r="G1476">
            <v>0</v>
          </cell>
          <cell r="H1476">
            <v>0</v>
          </cell>
          <cell r="I1476">
            <v>0</v>
          </cell>
          <cell r="J1476">
            <v>0</v>
          </cell>
          <cell r="K1476">
            <v>0</v>
          </cell>
          <cell r="L1476">
            <v>0</v>
          </cell>
          <cell r="M1476">
            <v>0</v>
          </cell>
          <cell r="N1476">
            <v>0</v>
          </cell>
          <cell r="O1476">
            <v>0</v>
          </cell>
          <cell r="P1476">
            <v>0</v>
          </cell>
          <cell r="Q1476">
            <v>0</v>
          </cell>
          <cell r="R1476" t="str">
            <v>Spr009l</v>
          </cell>
          <cell r="S1476">
            <v>0.8</v>
          </cell>
        </row>
        <row r="1477">
          <cell r="B1477" t="str">
            <v>Spr010l</v>
          </cell>
          <cell r="D1477" t="str">
            <v>Lino/PVC</v>
          </cell>
          <cell r="E1477">
            <v>10</v>
          </cell>
          <cell r="F1477">
            <v>0</v>
          </cell>
          <cell r="G1477">
            <v>0</v>
          </cell>
          <cell r="H1477">
            <v>0</v>
          </cell>
          <cell r="I1477">
            <v>0</v>
          </cell>
          <cell r="J1477">
            <v>0</v>
          </cell>
          <cell r="K1477">
            <v>0</v>
          </cell>
          <cell r="L1477">
            <v>0</v>
          </cell>
          <cell r="M1477">
            <v>0</v>
          </cell>
          <cell r="N1477">
            <v>0</v>
          </cell>
          <cell r="O1477">
            <v>0</v>
          </cell>
          <cell r="P1477">
            <v>0</v>
          </cell>
          <cell r="Q1477">
            <v>0</v>
          </cell>
          <cell r="R1477" t="str">
            <v>Spr010l</v>
          </cell>
          <cell r="S1477">
            <v>0.8</v>
          </cell>
        </row>
        <row r="1478">
          <cell r="B1478" t="str">
            <v>Spr011l</v>
          </cell>
          <cell r="D1478" t="str">
            <v>Lino/PVC</v>
          </cell>
          <cell r="E1478">
            <v>11</v>
          </cell>
          <cell r="F1478">
            <v>0</v>
          </cell>
          <cell r="G1478">
            <v>0</v>
          </cell>
          <cell r="H1478">
            <v>0</v>
          </cell>
          <cell r="I1478">
            <v>0</v>
          </cell>
          <cell r="J1478">
            <v>0</v>
          </cell>
          <cell r="K1478">
            <v>0</v>
          </cell>
          <cell r="L1478">
            <v>0</v>
          </cell>
          <cell r="M1478">
            <v>0</v>
          </cell>
          <cell r="N1478">
            <v>0</v>
          </cell>
          <cell r="O1478">
            <v>0</v>
          </cell>
          <cell r="P1478">
            <v>0</v>
          </cell>
          <cell r="Q1478">
            <v>0</v>
          </cell>
          <cell r="R1478" t="str">
            <v>Spr011l</v>
          </cell>
          <cell r="S1478">
            <v>0.8</v>
          </cell>
        </row>
        <row r="1480">
          <cell r="B1480" t="str">
            <v>Spr260t</v>
          </cell>
          <cell r="C1480" t="str">
            <v>Spreekkamer</v>
          </cell>
          <cell r="D1480" t="str">
            <v>Tapijt</v>
          </cell>
          <cell r="E1480">
            <v>260</v>
          </cell>
          <cell r="F1480">
            <v>0.6112333333333333</v>
          </cell>
          <cell r="G1480">
            <v>0.18406666666666668</v>
          </cell>
          <cell r="H1480">
            <v>0</v>
          </cell>
          <cell r="I1480">
            <v>0</v>
          </cell>
          <cell r="J1480">
            <v>0</v>
          </cell>
          <cell r="K1480">
            <v>0</v>
          </cell>
          <cell r="L1480">
            <v>0</v>
          </cell>
          <cell r="M1480">
            <v>0</v>
          </cell>
          <cell r="N1480">
            <v>0</v>
          </cell>
          <cell r="O1480">
            <v>0</v>
          </cell>
          <cell r="P1480">
            <v>0.79530000000000001</v>
          </cell>
          <cell r="Q1480">
            <v>326.92065887086636</v>
          </cell>
          <cell r="R1480" t="str">
            <v>Spr260t</v>
          </cell>
          <cell r="S1480">
            <v>1.1000000000000001</v>
          </cell>
        </row>
        <row r="1481">
          <cell r="B1481" t="str">
            <v>Spr260tn</v>
          </cell>
          <cell r="C1481" t="str">
            <v>Spreekkamer, naloopronde</v>
          </cell>
          <cell r="D1481" t="str">
            <v>Tapijt</v>
          </cell>
          <cell r="E1481">
            <v>260</v>
          </cell>
          <cell r="F1481">
            <v>0.60088888888888892</v>
          </cell>
          <cell r="G1481">
            <v>0</v>
          </cell>
          <cell r="H1481">
            <v>0</v>
          </cell>
          <cell r="I1481">
            <v>0</v>
          </cell>
          <cell r="J1481">
            <v>0</v>
          </cell>
          <cell r="K1481">
            <v>0</v>
          </cell>
          <cell r="L1481">
            <v>0</v>
          </cell>
          <cell r="M1481">
            <v>0</v>
          </cell>
          <cell r="N1481">
            <v>0</v>
          </cell>
          <cell r="O1481">
            <v>0</v>
          </cell>
          <cell r="P1481">
            <v>0.60088888888888892</v>
          </cell>
          <cell r="Q1481">
            <v>432.69230769230768</v>
          </cell>
          <cell r="R1481" t="str">
            <v>Spr260tn</v>
          </cell>
          <cell r="S1481">
            <v>1.6</v>
          </cell>
        </row>
        <row r="1482">
          <cell r="B1482" t="str">
            <v>Spr156t</v>
          </cell>
          <cell r="C1482" t="str">
            <v>Spreekkamer</v>
          </cell>
          <cell r="D1482" t="str">
            <v>Tapijt</v>
          </cell>
          <cell r="E1482">
            <v>156</v>
          </cell>
          <cell r="F1482">
            <v>0.43963333333333332</v>
          </cell>
          <cell r="G1482">
            <v>0.18406666666666668</v>
          </cell>
          <cell r="H1482">
            <v>0</v>
          </cell>
          <cell r="I1482">
            <v>0</v>
          </cell>
          <cell r="J1482">
            <v>0</v>
          </cell>
          <cell r="K1482">
            <v>0</v>
          </cell>
          <cell r="L1482">
            <v>0</v>
          </cell>
          <cell r="M1482">
            <v>0</v>
          </cell>
          <cell r="N1482">
            <v>0</v>
          </cell>
          <cell r="O1482">
            <v>0</v>
          </cell>
          <cell r="P1482">
            <v>0.62369999999999992</v>
          </cell>
          <cell r="Q1482">
            <v>250.12025012025015</v>
          </cell>
          <cell r="R1482" t="str">
            <v>Spr156t</v>
          </cell>
          <cell r="S1482">
            <v>1.1000000000000001</v>
          </cell>
        </row>
        <row r="1483">
          <cell r="B1483" t="str">
            <v>Spr130t</v>
          </cell>
          <cell r="C1483" t="str">
            <v>Spreekkamer</v>
          </cell>
          <cell r="D1483" t="str">
            <v>Tapijt</v>
          </cell>
          <cell r="E1483">
            <v>130</v>
          </cell>
          <cell r="F1483">
            <v>0.41476666666666673</v>
          </cell>
          <cell r="G1483">
            <v>0.19243333333333335</v>
          </cell>
          <cell r="H1483">
            <v>0</v>
          </cell>
          <cell r="I1483">
            <v>0</v>
          </cell>
          <cell r="J1483">
            <v>0</v>
          </cell>
          <cell r="K1483">
            <v>0</v>
          </cell>
          <cell r="L1483">
            <v>0</v>
          </cell>
          <cell r="M1483">
            <v>0</v>
          </cell>
          <cell r="N1483">
            <v>0</v>
          </cell>
          <cell r="O1483">
            <v>0</v>
          </cell>
          <cell r="P1483">
            <v>0.60720000000000018</v>
          </cell>
          <cell r="Q1483">
            <v>214.09749670619229</v>
          </cell>
          <cell r="R1483" t="str">
            <v>Spr130t</v>
          </cell>
          <cell r="S1483">
            <v>1.1500000000000001</v>
          </cell>
        </row>
        <row r="1484">
          <cell r="B1484" t="str">
            <v>Spr104t</v>
          </cell>
          <cell r="C1484" t="str">
            <v>Spreekkamer</v>
          </cell>
          <cell r="D1484" t="str">
            <v>Tapijt</v>
          </cell>
          <cell r="E1484">
            <v>104</v>
          </cell>
          <cell r="F1484">
            <v>0.38600000000000007</v>
          </cell>
          <cell r="G1484">
            <v>0.20080000000000003</v>
          </cell>
          <cell r="H1484">
            <v>0</v>
          </cell>
          <cell r="I1484">
            <v>0</v>
          </cell>
          <cell r="J1484">
            <v>0</v>
          </cell>
          <cell r="K1484">
            <v>0</v>
          </cell>
          <cell r="L1484">
            <v>0</v>
          </cell>
          <cell r="M1484">
            <v>0</v>
          </cell>
          <cell r="N1484">
            <v>0</v>
          </cell>
          <cell r="O1484">
            <v>0</v>
          </cell>
          <cell r="P1484">
            <v>0.5868000000000001</v>
          </cell>
          <cell r="Q1484">
            <v>177.23244717109745</v>
          </cell>
          <cell r="R1484" t="str">
            <v>Spr104t</v>
          </cell>
          <cell r="S1484">
            <v>1.2000000000000002</v>
          </cell>
        </row>
        <row r="1485">
          <cell r="B1485" t="str">
            <v>Spr052t</v>
          </cell>
          <cell r="C1485" t="str">
            <v>Spreekkamer</v>
          </cell>
          <cell r="D1485" t="str">
            <v>Tapijt</v>
          </cell>
          <cell r="E1485">
            <v>52</v>
          </cell>
          <cell r="F1485">
            <v>0.30458333333333332</v>
          </cell>
          <cell r="G1485">
            <v>0.20916666666666667</v>
          </cell>
          <cell r="H1485">
            <v>0</v>
          </cell>
          <cell r="I1485">
            <v>0</v>
          </cell>
          <cell r="J1485">
            <v>0</v>
          </cell>
          <cell r="K1485">
            <v>0</v>
          </cell>
          <cell r="L1485">
            <v>0</v>
          </cell>
          <cell r="M1485">
            <v>0</v>
          </cell>
          <cell r="N1485">
            <v>0</v>
          </cell>
          <cell r="O1485">
            <v>0</v>
          </cell>
          <cell r="P1485">
            <v>0.51375000000000004</v>
          </cell>
          <cell r="Q1485">
            <v>101.21654501216544</v>
          </cell>
          <cell r="R1485" t="str">
            <v>Spr052t</v>
          </cell>
          <cell r="S1485">
            <v>1.25</v>
          </cell>
        </row>
        <row r="1486">
          <cell r="B1486" t="str">
            <v>Spr026t</v>
          </cell>
          <cell r="C1486" t="str">
            <v>Spreekkamer</v>
          </cell>
          <cell r="D1486" t="str">
            <v>Tapijt</v>
          </cell>
          <cell r="E1486">
            <v>26</v>
          </cell>
          <cell r="F1486">
            <v>0.17374259259259262</v>
          </cell>
          <cell r="G1486">
            <v>0.16206666666666666</v>
          </cell>
          <cell r="H1486">
            <v>0</v>
          </cell>
          <cell r="I1486">
            <v>0</v>
          </cell>
          <cell r="J1486">
            <v>0</v>
          </cell>
          <cell r="K1486">
            <v>0</v>
          </cell>
          <cell r="L1486">
            <v>0</v>
          </cell>
          <cell r="M1486">
            <v>0</v>
          </cell>
          <cell r="N1486">
            <v>0</v>
          </cell>
          <cell r="O1486">
            <v>0</v>
          </cell>
          <cell r="P1486">
            <v>0.33580925925925925</v>
          </cell>
          <cell r="Q1486">
            <v>77.424905011111903</v>
          </cell>
          <cell r="R1486" t="str">
            <v>Spr026t</v>
          </cell>
          <cell r="S1486">
            <v>1.3</v>
          </cell>
        </row>
        <row r="1487">
          <cell r="B1487" t="str">
            <v>Spr012t</v>
          </cell>
          <cell r="C1487" t="str">
            <v>Spreekkamer</v>
          </cell>
          <cell r="D1487" t="str">
            <v>Tapijt</v>
          </cell>
          <cell r="E1487">
            <v>12</v>
          </cell>
          <cell r="F1487">
            <v>9.69E-2</v>
          </cell>
          <cell r="G1487">
            <v>8.1900000000000001E-2</v>
          </cell>
          <cell r="H1487">
            <v>0</v>
          </cell>
          <cell r="I1487">
            <v>0</v>
          </cell>
          <cell r="J1487">
            <v>0</v>
          </cell>
          <cell r="K1487">
            <v>0</v>
          </cell>
          <cell r="L1487">
            <v>0</v>
          </cell>
          <cell r="M1487">
            <v>0</v>
          </cell>
          <cell r="N1487">
            <v>0</v>
          </cell>
          <cell r="O1487">
            <v>0</v>
          </cell>
          <cell r="P1487">
            <v>0.17880000000000001</v>
          </cell>
          <cell r="Q1487">
            <v>67.114093959731534</v>
          </cell>
          <cell r="R1487" t="str">
            <v>Spr012t</v>
          </cell>
          <cell r="S1487">
            <v>1.35</v>
          </cell>
        </row>
        <row r="1488">
          <cell r="B1488" t="str">
            <v>Spr052tz</v>
          </cell>
          <cell r="C1488" t="str">
            <v>Spreekkamer, weekend</v>
          </cell>
          <cell r="D1488" t="str">
            <v>Tapijt</v>
          </cell>
          <cell r="E1488">
            <v>52</v>
          </cell>
          <cell r="F1488">
            <v>0.12017777777777777</v>
          </cell>
          <cell r="G1488">
            <v>0</v>
          </cell>
          <cell r="H1488">
            <v>0</v>
          </cell>
          <cell r="I1488">
            <v>0</v>
          </cell>
          <cell r="J1488">
            <v>0</v>
          </cell>
          <cell r="K1488">
            <v>0</v>
          </cell>
          <cell r="L1488">
            <v>0</v>
          </cell>
          <cell r="M1488">
            <v>0</v>
          </cell>
          <cell r="N1488">
            <v>0</v>
          </cell>
          <cell r="O1488">
            <v>0</v>
          </cell>
          <cell r="P1488">
            <v>0.12017777777777777</v>
          </cell>
          <cell r="Q1488">
            <v>432.69230769230774</v>
          </cell>
          <cell r="R1488" t="str">
            <v>Spr052tz</v>
          </cell>
          <cell r="S1488">
            <v>1.6</v>
          </cell>
        </row>
        <row r="1489">
          <cell r="B1489" t="str">
            <v>Spr001t</v>
          </cell>
          <cell r="D1489" t="str">
            <v>Tapijt</v>
          </cell>
          <cell r="E1489">
            <v>1</v>
          </cell>
          <cell r="F1489">
            <v>0</v>
          </cell>
          <cell r="G1489">
            <v>0</v>
          </cell>
          <cell r="H1489">
            <v>0</v>
          </cell>
          <cell r="I1489">
            <v>0</v>
          </cell>
          <cell r="J1489">
            <v>0</v>
          </cell>
          <cell r="K1489">
            <v>0</v>
          </cell>
          <cell r="L1489">
            <v>0</v>
          </cell>
          <cell r="M1489">
            <v>0</v>
          </cell>
          <cell r="N1489">
            <v>0</v>
          </cell>
          <cell r="O1489">
            <v>0</v>
          </cell>
          <cell r="P1489">
            <v>0</v>
          </cell>
          <cell r="Q1489">
            <v>0</v>
          </cell>
          <cell r="R1489" t="str">
            <v>Spr001t</v>
          </cell>
          <cell r="S1489">
            <v>0.8</v>
          </cell>
        </row>
        <row r="1490">
          <cell r="B1490" t="str">
            <v>Spr002t</v>
          </cell>
          <cell r="D1490" t="str">
            <v>Tapijt</v>
          </cell>
          <cell r="E1490">
            <v>2</v>
          </cell>
          <cell r="F1490">
            <v>0</v>
          </cell>
          <cell r="G1490">
            <v>0</v>
          </cell>
          <cell r="H1490">
            <v>0</v>
          </cell>
          <cell r="I1490">
            <v>0</v>
          </cell>
          <cell r="J1490">
            <v>0</v>
          </cell>
          <cell r="K1490">
            <v>0</v>
          </cell>
          <cell r="L1490">
            <v>0</v>
          </cell>
          <cell r="M1490">
            <v>0</v>
          </cell>
          <cell r="N1490">
            <v>0</v>
          </cell>
          <cell r="O1490">
            <v>0</v>
          </cell>
          <cell r="P1490">
            <v>0</v>
          </cell>
          <cell r="Q1490">
            <v>0</v>
          </cell>
          <cell r="R1490" t="str">
            <v>Spr002t</v>
          </cell>
          <cell r="S1490">
            <v>0.8</v>
          </cell>
        </row>
        <row r="1491">
          <cell r="B1491" t="str">
            <v>Spr003t</v>
          </cell>
          <cell r="D1491" t="str">
            <v>Tapijt</v>
          </cell>
          <cell r="E1491">
            <v>3</v>
          </cell>
          <cell r="F1491">
            <v>0</v>
          </cell>
          <cell r="G1491">
            <v>0</v>
          </cell>
          <cell r="H1491">
            <v>0</v>
          </cell>
          <cell r="I1491">
            <v>0</v>
          </cell>
          <cell r="J1491">
            <v>0</v>
          </cell>
          <cell r="K1491">
            <v>0</v>
          </cell>
          <cell r="L1491">
            <v>0</v>
          </cell>
          <cell r="M1491">
            <v>0</v>
          </cell>
          <cell r="N1491">
            <v>0</v>
          </cell>
          <cell r="O1491">
            <v>0</v>
          </cell>
          <cell r="P1491">
            <v>0</v>
          </cell>
          <cell r="Q1491">
            <v>0</v>
          </cell>
          <cell r="R1491" t="str">
            <v>Spr003t</v>
          </cell>
          <cell r="S1491">
            <v>0.8</v>
          </cell>
        </row>
        <row r="1492">
          <cell r="B1492" t="str">
            <v>Spr004t</v>
          </cell>
          <cell r="D1492" t="str">
            <v>Tapijt</v>
          </cell>
          <cell r="E1492">
            <v>4</v>
          </cell>
          <cell r="F1492">
            <v>0</v>
          </cell>
          <cell r="G1492">
            <v>0</v>
          </cell>
          <cell r="H1492">
            <v>0</v>
          </cell>
          <cell r="I1492">
            <v>0</v>
          </cell>
          <cell r="J1492">
            <v>0</v>
          </cell>
          <cell r="K1492">
            <v>0</v>
          </cell>
          <cell r="L1492">
            <v>0</v>
          </cell>
          <cell r="M1492">
            <v>0</v>
          </cell>
          <cell r="N1492">
            <v>0</v>
          </cell>
          <cell r="O1492">
            <v>0</v>
          </cell>
          <cell r="P1492">
            <v>0</v>
          </cell>
          <cell r="Q1492">
            <v>0</v>
          </cell>
          <cell r="R1492" t="str">
            <v>Spr004t</v>
          </cell>
          <cell r="S1492">
            <v>0.8</v>
          </cell>
        </row>
        <row r="1493">
          <cell r="B1493" t="str">
            <v>Spr005t</v>
          </cell>
          <cell r="D1493" t="str">
            <v>Tapijt</v>
          </cell>
          <cell r="E1493">
            <v>5</v>
          </cell>
          <cell r="F1493">
            <v>0</v>
          </cell>
          <cell r="G1493">
            <v>0</v>
          </cell>
          <cell r="H1493">
            <v>0</v>
          </cell>
          <cell r="I1493">
            <v>0</v>
          </cell>
          <cell r="J1493">
            <v>0</v>
          </cell>
          <cell r="K1493">
            <v>0</v>
          </cell>
          <cell r="L1493">
            <v>0</v>
          </cell>
          <cell r="M1493">
            <v>0</v>
          </cell>
          <cell r="N1493">
            <v>0</v>
          </cell>
          <cell r="O1493">
            <v>0</v>
          </cell>
          <cell r="P1493">
            <v>0</v>
          </cell>
          <cell r="Q1493">
            <v>0</v>
          </cell>
          <cell r="R1493" t="str">
            <v>Spr005t</v>
          </cell>
          <cell r="S1493">
            <v>0.8</v>
          </cell>
        </row>
        <row r="1494">
          <cell r="B1494" t="str">
            <v>Spr006t</v>
          </cell>
          <cell r="D1494" t="str">
            <v>Tapijt</v>
          </cell>
          <cell r="E1494">
            <v>6</v>
          </cell>
          <cell r="F1494">
            <v>0</v>
          </cell>
          <cell r="G1494">
            <v>0</v>
          </cell>
          <cell r="H1494">
            <v>0</v>
          </cell>
          <cell r="I1494">
            <v>0</v>
          </cell>
          <cell r="J1494">
            <v>0</v>
          </cell>
          <cell r="K1494">
            <v>0</v>
          </cell>
          <cell r="L1494">
            <v>0</v>
          </cell>
          <cell r="M1494">
            <v>0</v>
          </cell>
          <cell r="N1494">
            <v>0</v>
          </cell>
          <cell r="O1494">
            <v>0</v>
          </cell>
          <cell r="P1494">
            <v>0</v>
          </cell>
          <cell r="Q1494">
            <v>0</v>
          </cell>
          <cell r="R1494" t="str">
            <v>Spr006t</v>
          </cell>
          <cell r="S1494">
            <v>0.8</v>
          </cell>
        </row>
        <row r="1495">
          <cell r="B1495" t="str">
            <v>Spr007t</v>
          </cell>
          <cell r="D1495" t="str">
            <v>Tapijt</v>
          </cell>
          <cell r="E1495">
            <v>7</v>
          </cell>
          <cell r="F1495">
            <v>0</v>
          </cell>
          <cell r="G1495">
            <v>0</v>
          </cell>
          <cell r="H1495">
            <v>0</v>
          </cell>
          <cell r="I1495">
            <v>0</v>
          </cell>
          <cell r="J1495">
            <v>0</v>
          </cell>
          <cell r="K1495">
            <v>0</v>
          </cell>
          <cell r="L1495">
            <v>0</v>
          </cell>
          <cell r="M1495">
            <v>0</v>
          </cell>
          <cell r="N1495">
            <v>0</v>
          </cell>
          <cell r="O1495">
            <v>0</v>
          </cell>
          <cell r="P1495">
            <v>0</v>
          </cell>
          <cell r="Q1495">
            <v>0</v>
          </cell>
          <cell r="R1495" t="str">
            <v>Spr007t</v>
          </cell>
          <cell r="S1495">
            <v>0.8</v>
          </cell>
        </row>
        <row r="1496">
          <cell r="B1496" t="str">
            <v>Spr008t</v>
          </cell>
          <cell r="D1496" t="str">
            <v>Tapijt</v>
          </cell>
          <cell r="E1496">
            <v>8</v>
          </cell>
          <cell r="F1496">
            <v>0</v>
          </cell>
          <cell r="G1496">
            <v>0</v>
          </cell>
          <cell r="H1496">
            <v>0</v>
          </cell>
          <cell r="I1496">
            <v>0</v>
          </cell>
          <cell r="J1496">
            <v>0</v>
          </cell>
          <cell r="K1496">
            <v>0</v>
          </cell>
          <cell r="L1496">
            <v>0</v>
          </cell>
          <cell r="M1496">
            <v>0</v>
          </cell>
          <cell r="N1496">
            <v>0</v>
          </cell>
          <cell r="O1496">
            <v>0</v>
          </cell>
          <cell r="P1496">
            <v>0</v>
          </cell>
          <cell r="Q1496">
            <v>0</v>
          </cell>
          <cell r="R1496" t="str">
            <v>Spr008t</v>
          </cell>
          <cell r="S1496">
            <v>0.8</v>
          </cell>
        </row>
        <row r="1497">
          <cell r="B1497" t="str">
            <v>Spr009t</v>
          </cell>
          <cell r="D1497" t="str">
            <v>Tapijt</v>
          </cell>
          <cell r="E1497">
            <v>9</v>
          </cell>
          <cell r="F1497">
            <v>0</v>
          </cell>
          <cell r="G1497">
            <v>0</v>
          </cell>
          <cell r="H1497">
            <v>0</v>
          </cell>
          <cell r="I1497">
            <v>0</v>
          </cell>
          <cell r="J1497">
            <v>0</v>
          </cell>
          <cell r="K1497">
            <v>0</v>
          </cell>
          <cell r="L1497">
            <v>0</v>
          </cell>
          <cell r="M1497">
            <v>0</v>
          </cell>
          <cell r="N1497">
            <v>0</v>
          </cell>
          <cell r="O1497">
            <v>0</v>
          </cell>
          <cell r="P1497">
            <v>0</v>
          </cell>
          <cell r="Q1497">
            <v>0</v>
          </cell>
          <cell r="R1497" t="str">
            <v>Spr009t</v>
          </cell>
          <cell r="S1497">
            <v>0.8</v>
          </cell>
        </row>
        <row r="1498">
          <cell r="B1498" t="str">
            <v>Spr010t</v>
          </cell>
          <cell r="D1498" t="str">
            <v>Tapijt</v>
          </cell>
          <cell r="E1498">
            <v>10</v>
          </cell>
          <cell r="F1498">
            <v>0</v>
          </cell>
          <cell r="G1498">
            <v>0</v>
          </cell>
          <cell r="H1498">
            <v>0</v>
          </cell>
          <cell r="I1498">
            <v>0</v>
          </cell>
          <cell r="J1498">
            <v>0</v>
          </cell>
          <cell r="K1498">
            <v>0</v>
          </cell>
          <cell r="L1498">
            <v>0</v>
          </cell>
          <cell r="M1498">
            <v>0</v>
          </cell>
          <cell r="N1498">
            <v>0</v>
          </cell>
          <cell r="O1498">
            <v>0</v>
          </cell>
          <cell r="P1498">
            <v>0</v>
          </cell>
          <cell r="Q1498">
            <v>0</v>
          </cell>
          <cell r="R1498" t="str">
            <v>Spr010t</v>
          </cell>
          <cell r="S1498">
            <v>0.8</v>
          </cell>
        </row>
        <row r="1499">
          <cell r="B1499" t="str">
            <v>Spr011t</v>
          </cell>
          <cell r="D1499" t="str">
            <v>Tapijt</v>
          </cell>
          <cell r="E1499">
            <v>11</v>
          </cell>
          <cell r="F1499">
            <v>0</v>
          </cell>
          <cell r="G1499">
            <v>0</v>
          </cell>
          <cell r="H1499">
            <v>0</v>
          </cell>
          <cell r="I1499">
            <v>0</v>
          </cell>
          <cell r="J1499">
            <v>0</v>
          </cell>
          <cell r="K1499">
            <v>0</v>
          </cell>
          <cell r="L1499">
            <v>0</v>
          </cell>
          <cell r="M1499">
            <v>0</v>
          </cell>
          <cell r="N1499">
            <v>0</v>
          </cell>
          <cell r="O1499">
            <v>0</v>
          </cell>
          <cell r="P1499">
            <v>0</v>
          </cell>
          <cell r="Q1499">
            <v>0</v>
          </cell>
          <cell r="R1499" t="str">
            <v>Spr011t</v>
          </cell>
          <cell r="S1499">
            <v>0.8</v>
          </cell>
        </row>
        <row r="1501">
          <cell r="B1501" t="str">
            <v>Tel260l</v>
          </cell>
          <cell r="C1501" t="str">
            <v>Telefooncel</v>
          </cell>
          <cell r="D1501" t="str">
            <v>Lino/PVC</v>
          </cell>
          <cell r="E1501">
            <v>260</v>
          </cell>
          <cell r="F1501">
            <v>1.3257407407407407</v>
          </cell>
          <cell r="G1501">
            <v>0.20666666666666667</v>
          </cell>
          <cell r="H1501">
            <v>0</v>
          </cell>
          <cell r="I1501">
            <v>0</v>
          </cell>
          <cell r="J1501">
            <v>0</v>
          </cell>
          <cell r="K1501">
            <v>0</v>
          </cell>
          <cell r="L1501">
            <v>0</v>
          </cell>
          <cell r="M1501">
            <v>0</v>
          </cell>
          <cell r="N1501">
            <v>0</v>
          </cell>
          <cell r="O1501">
            <v>0</v>
          </cell>
          <cell r="P1501">
            <v>1.5324074074074074</v>
          </cell>
          <cell r="Q1501">
            <v>169.66767371601208</v>
          </cell>
          <cell r="R1501" t="str">
            <v>Tel260l</v>
          </cell>
          <cell r="S1501">
            <v>1</v>
          </cell>
        </row>
        <row r="1502">
          <cell r="B1502" t="str">
            <v>Tel260ln</v>
          </cell>
          <cell r="C1502" t="str">
            <v>Telefooncel, naloopronde</v>
          </cell>
          <cell r="D1502" t="str">
            <v>Lino/PVC</v>
          </cell>
          <cell r="E1502">
            <v>260</v>
          </cell>
          <cell r="F1502">
            <v>1.1663888888888889</v>
          </cell>
          <cell r="G1502">
            <v>0</v>
          </cell>
          <cell r="H1502">
            <v>0</v>
          </cell>
          <cell r="I1502">
            <v>0</v>
          </cell>
          <cell r="J1502">
            <v>0</v>
          </cell>
          <cell r="K1502">
            <v>0</v>
          </cell>
          <cell r="L1502">
            <v>0</v>
          </cell>
          <cell r="M1502">
            <v>0</v>
          </cell>
          <cell r="N1502">
            <v>0</v>
          </cell>
          <cell r="O1502">
            <v>0</v>
          </cell>
          <cell r="P1502">
            <v>1.1663888888888889</v>
          </cell>
          <cell r="Q1502">
            <v>222.91021671826624</v>
          </cell>
          <cell r="R1502" t="str">
            <v>Tel260ln</v>
          </cell>
          <cell r="S1502">
            <v>1.7</v>
          </cell>
        </row>
        <row r="1503">
          <cell r="B1503" t="str">
            <v>Tel156l</v>
          </cell>
          <cell r="C1503" t="str">
            <v>Telefooncel</v>
          </cell>
          <cell r="D1503" t="str">
            <v>Lino/PVC</v>
          </cell>
          <cell r="E1503">
            <v>156</v>
          </cell>
          <cell r="F1503">
            <v>0.96462962962962961</v>
          </cell>
          <cell r="G1503">
            <v>0.20666666666666667</v>
          </cell>
          <cell r="H1503">
            <v>0</v>
          </cell>
          <cell r="I1503">
            <v>0</v>
          </cell>
          <cell r="J1503">
            <v>0</v>
          </cell>
          <cell r="K1503">
            <v>0</v>
          </cell>
          <cell r="L1503">
            <v>0</v>
          </cell>
          <cell r="M1503">
            <v>0</v>
          </cell>
          <cell r="N1503">
            <v>0</v>
          </cell>
          <cell r="O1503">
            <v>0</v>
          </cell>
          <cell r="P1503">
            <v>1.1712962962962963</v>
          </cell>
          <cell r="Q1503">
            <v>133.18577075098815</v>
          </cell>
          <cell r="R1503" t="str">
            <v>Tel156l</v>
          </cell>
          <cell r="S1503">
            <v>1</v>
          </cell>
        </row>
        <row r="1504">
          <cell r="B1504" t="str">
            <v>Tel130l</v>
          </cell>
          <cell r="C1504" t="str">
            <v>Telefooncel</v>
          </cell>
          <cell r="D1504" t="str">
            <v>Lino/PVC</v>
          </cell>
          <cell r="E1504">
            <v>130</v>
          </cell>
          <cell r="F1504">
            <v>0.91806944444444438</v>
          </cell>
          <cell r="G1504">
            <v>0.217</v>
          </cell>
          <cell r="H1504">
            <v>0</v>
          </cell>
          <cell r="I1504">
            <v>0</v>
          </cell>
          <cell r="J1504">
            <v>0</v>
          </cell>
          <cell r="K1504">
            <v>0</v>
          </cell>
          <cell r="L1504">
            <v>0</v>
          </cell>
          <cell r="M1504">
            <v>0</v>
          </cell>
          <cell r="N1504">
            <v>0</v>
          </cell>
          <cell r="O1504">
            <v>0</v>
          </cell>
          <cell r="P1504">
            <v>1.1350694444444445</v>
          </cell>
          <cell r="Q1504">
            <v>114.53043744264301</v>
          </cell>
          <cell r="R1504" t="str">
            <v>Tel130l</v>
          </cell>
          <cell r="S1504">
            <v>1.05</v>
          </cell>
        </row>
        <row r="1505">
          <cell r="B1505" t="str">
            <v>Tel104l</v>
          </cell>
          <cell r="C1505" t="str">
            <v>Telefooncel</v>
          </cell>
          <cell r="D1505" t="str">
            <v>Lino/PVC</v>
          </cell>
          <cell r="E1505">
            <v>104</v>
          </cell>
          <cell r="F1505">
            <v>0.86248148148148152</v>
          </cell>
          <cell r="G1505">
            <v>0.22733333333333336</v>
          </cell>
          <cell r="H1505">
            <v>0</v>
          </cell>
          <cell r="I1505">
            <v>0</v>
          </cell>
          <cell r="J1505">
            <v>0</v>
          </cell>
          <cell r="K1505">
            <v>0</v>
          </cell>
          <cell r="L1505">
            <v>0</v>
          </cell>
          <cell r="M1505">
            <v>0</v>
          </cell>
          <cell r="N1505">
            <v>0</v>
          </cell>
          <cell r="O1505">
            <v>0</v>
          </cell>
          <cell r="P1505">
            <v>1.089814814814815</v>
          </cell>
          <cell r="Q1505">
            <v>95.429056924384014</v>
          </cell>
          <cell r="R1505" t="str">
            <v>Tel104l</v>
          </cell>
          <cell r="S1505">
            <v>1.1000000000000001</v>
          </cell>
        </row>
        <row r="1506">
          <cell r="B1506" t="str">
            <v>Tel052l</v>
          </cell>
          <cell r="C1506" t="str">
            <v>Telefooncel</v>
          </cell>
          <cell r="D1506" t="str">
            <v>Lino/PVC</v>
          </cell>
          <cell r="E1506">
            <v>52</v>
          </cell>
          <cell r="F1506">
            <v>0.69404629629629611</v>
          </cell>
          <cell r="G1506">
            <v>0.23766666666666666</v>
          </cell>
          <cell r="H1506">
            <v>0</v>
          </cell>
          <cell r="I1506">
            <v>0</v>
          </cell>
          <cell r="J1506">
            <v>0</v>
          </cell>
          <cell r="K1506">
            <v>0</v>
          </cell>
          <cell r="L1506">
            <v>0</v>
          </cell>
          <cell r="M1506">
            <v>0</v>
          </cell>
          <cell r="N1506">
            <v>0</v>
          </cell>
          <cell r="O1506">
            <v>0</v>
          </cell>
          <cell r="P1506">
            <v>0.93171296296296269</v>
          </cell>
          <cell r="Q1506">
            <v>55.811180124223618</v>
          </cell>
          <cell r="R1506" t="str">
            <v>Tel052l</v>
          </cell>
          <cell r="S1506">
            <v>1.1499999999999999</v>
          </cell>
        </row>
        <row r="1507">
          <cell r="B1507" t="str">
            <v>Tel026l</v>
          </cell>
          <cell r="C1507" t="str">
            <v>Telefooncel</v>
          </cell>
          <cell r="D1507" t="str">
            <v>Lino/PVC</v>
          </cell>
          <cell r="E1507">
            <v>26</v>
          </cell>
          <cell r="F1507">
            <v>0.43388888888888882</v>
          </cell>
          <cell r="G1507">
            <v>0.18400000000000002</v>
          </cell>
          <cell r="H1507">
            <v>0</v>
          </cell>
          <cell r="I1507">
            <v>0</v>
          </cell>
          <cell r="J1507">
            <v>0</v>
          </cell>
          <cell r="K1507">
            <v>0</v>
          </cell>
          <cell r="L1507">
            <v>0</v>
          </cell>
          <cell r="M1507">
            <v>0</v>
          </cell>
          <cell r="N1507">
            <v>0</v>
          </cell>
          <cell r="O1507">
            <v>0</v>
          </cell>
          <cell r="P1507">
            <v>0.61788888888888893</v>
          </cell>
          <cell r="Q1507">
            <v>42.078762812443799</v>
          </cell>
          <cell r="R1507" t="str">
            <v>Tel026l</v>
          </cell>
          <cell r="S1507">
            <v>1.2</v>
          </cell>
        </row>
        <row r="1508">
          <cell r="B1508" t="str">
            <v>Tel012l</v>
          </cell>
          <cell r="C1508" t="str">
            <v>Telefooncel</v>
          </cell>
          <cell r="D1508" t="str">
            <v>Lino/PVC</v>
          </cell>
          <cell r="E1508">
            <v>12</v>
          </cell>
          <cell r="F1508">
            <v>0.27500000000000002</v>
          </cell>
          <cell r="G1508">
            <v>9.1666666666666674E-2</v>
          </cell>
          <cell r="H1508">
            <v>0</v>
          </cell>
          <cell r="I1508">
            <v>0</v>
          </cell>
          <cell r="J1508">
            <v>0</v>
          </cell>
          <cell r="K1508">
            <v>0</v>
          </cell>
          <cell r="L1508">
            <v>0</v>
          </cell>
          <cell r="M1508">
            <v>0</v>
          </cell>
          <cell r="N1508">
            <v>0</v>
          </cell>
          <cell r="O1508">
            <v>0</v>
          </cell>
          <cell r="P1508">
            <v>0.3666666666666667</v>
          </cell>
          <cell r="Q1508">
            <v>32.727272727272727</v>
          </cell>
          <cell r="R1508" t="str">
            <v>Tel012l</v>
          </cell>
          <cell r="S1508">
            <v>1.25</v>
          </cell>
        </row>
        <row r="1509">
          <cell r="B1509" t="str">
            <v>Tel052lz</v>
          </cell>
          <cell r="C1509" t="str">
            <v>Telefooncel, weekend</v>
          </cell>
          <cell r="D1509" t="str">
            <v>Lino/PVC</v>
          </cell>
          <cell r="E1509">
            <v>52</v>
          </cell>
          <cell r="F1509">
            <v>0.23327777777777778</v>
          </cell>
          <cell r="G1509">
            <v>0</v>
          </cell>
          <cell r="H1509">
            <v>0</v>
          </cell>
          <cell r="I1509">
            <v>0</v>
          </cell>
          <cell r="J1509">
            <v>0</v>
          </cell>
          <cell r="K1509">
            <v>0</v>
          </cell>
          <cell r="L1509">
            <v>0</v>
          </cell>
          <cell r="M1509">
            <v>0</v>
          </cell>
          <cell r="N1509">
            <v>0</v>
          </cell>
          <cell r="O1509">
            <v>0</v>
          </cell>
          <cell r="P1509">
            <v>0.23327777777777778</v>
          </cell>
          <cell r="Q1509">
            <v>222.91021671826624</v>
          </cell>
          <cell r="R1509" t="str">
            <v>Tel052lz</v>
          </cell>
          <cell r="S1509">
            <v>1.7</v>
          </cell>
        </row>
        <row r="1510">
          <cell r="B1510" t="str">
            <v>Tel001l</v>
          </cell>
          <cell r="D1510" t="str">
            <v>Lino/PVC</v>
          </cell>
          <cell r="E1510">
            <v>1</v>
          </cell>
          <cell r="F1510">
            <v>0</v>
          </cell>
          <cell r="G1510">
            <v>0</v>
          </cell>
          <cell r="H1510">
            <v>0</v>
          </cell>
          <cell r="I1510">
            <v>0</v>
          </cell>
          <cell r="J1510">
            <v>0</v>
          </cell>
          <cell r="K1510">
            <v>0</v>
          </cell>
          <cell r="L1510">
            <v>0</v>
          </cell>
          <cell r="M1510">
            <v>0</v>
          </cell>
          <cell r="N1510">
            <v>0</v>
          </cell>
          <cell r="O1510">
            <v>0</v>
          </cell>
          <cell r="P1510">
            <v>0</v>
          </cell>
          <cell r="Q1510">
            <v>0</v>
          </cell>
          <cell r="R1510" t="str">
            <v>Tel001l</v>
          </cell>
          <cell r="S1510">
            <v>0.8</v>
          </cell>
        </row>
        <row r="1511">
          <cell r="B1511" t="str">
            <v>Tel002l</v>
          </cell>
          <cell r="D1511" t="str">
            <v>Lino/PVC</v>
          </cell>
          <cell r="E1511">
            <v>2</v>
          </cell>
          <cell r="F1511">
            <v>0</v>
          </cell>
          <cell r="G1511">
            <v>0</v>
          </cell>
          <cell r="H1511">
            <v>0</v>
          </cell>
          <cell r="I1511">
            <v>0</v>
          </cell>
          <cell r="J1511">
            <v>0</v>
          </cell>
          <cell r="K1511">
            <v>0</v>
          </cell>
          <cell r="L1511">
            <v>0</v>
          </cell>
          <cell r="M1511">
            <v>0</v>
          </cell>
          <cell r="N1511">
            <v>0</v>
          </cell>
          <cell r="O1511">
            <v>0</v>
          </cell>
          <cell r="P1511">
            <v>0</v>
          </cell>
          <cell r="Q1511">
            <v>0</v>
          </cell>
          <cell r="R1511" t="str">
            <v>Tel002l</v>
          </cell>
          <cell r="S1511">
            <v>0.8</v>
          </cell>
        </row>
        <row r="1512">
          <cell r="B1512" t="str">
            <v>Tel003l</v>
          </cell>
          <cell r="D1512" t="str">
            <v>Lino/PVC</v>
          </cell>
          <cell r="E1512">
            <v>3</v>
          </cell>
          <cell r="F1512">
            <v>0</v>
          </cell>
          <cell r="G1512">
            <v>0</v>
          </cell>
          <cell r="H1512">
            <v>0</v>
          </cell>
          <cell r="I1512">
            <v>0</v>
          </cell>
          <cell r="J1512">
            <v>0</v>
          </cell>
          <cell r="K1512">
            <v>0</v>
          </cell>
          <cell r="L1512">
            <v>0</v>
          </cell>
          <cell r="M1512">
            <v>0</v>
          </cell>
          <cell r="N1512">
            <v>0</v>
          </cell>
          <cell r="O1512">
            <v>0</v>
          </cell>
          <cell r="P1512">
            <v>0</v>
          </cell>
          <cell r="Q1512">
            <v>0</v>
          </cell>
          <cell r="R1512" t="str">
            <v>Tel003l</v>
          </cell>
          <cell r="S1512">
            <v>0.8</v>
          </cell>
        </row>
        <row r="1513">
          <cell r="B1513" t="str">
            <v>Tel004l</v>
          </cell>
          <cell r="D1513" t="str">
            <v>Lino/PVC</v>
          </cell>
          <cell r="E1513">
            <v>4</v>
          </cell>
          <cell r="F1513">
            <v>0</v>
          </cell>
          <cell r="G1513">
            <v>0</v>
          </cell>
          <cell r="H1513">
            <v>0</v>
          </cell>
          <cell r="I1513">
            <v>0</v>
          </cell>
          <cell r="J1513">
            <v>0</v>
          </cell>
          <cell r="K1513">
            <v>0</v>
          </cell>
          <cell r="L1513">
            <v>0</v>
          </cell>
          <cell r="M1513">
            <v>0</v>
          </cell>
          <cell r="N1513">
            <v>0</v>
          </cell>
          <cell r="O1513">
            <v>0</v>
          </cell>
          <cell r="P1513">
            <v>0</v>
          </cell>
          <cell r="Q1513">
            <v>0</v>
          </cell>
          <cell r="R1513" t="str">
            <v>Tel004l</v>
          </cell>
          <cell r="S1513">
            <v>0.8</v>
          </cell>
        </row>
        <row r="1514">
          <cell r="B1514" t="str">
            <v>Tel005l</v>
          </cell>
          <cell r="D1514" t="str">
            <v>Lino/PVC</v>
          </cell>
          <cell r="E1514">
            <v>5</v>
          </cell>
          <cell r="F1514">
            <v>0</v>
          </cell>
          <cell r="G1514">
            <v>0</v>
          </cell>
          <cell r="H1514">
            <v>0</v>
          </cell>
          <cell r="I1514">
            <v>0</v>
          </cell>
          <cell r="J1514">
            <v>0</v>
          </cell>
          <cell r="K1514">
            <v>0</v>
          </cell>
          <cell r="L1514">
            <v>0</v>
          </cell>
          <cell r="M1514">
            <v>0</v>
          </cell>
          <cell r="N1514">
            <v>0</v>
          </cell>
          <cell r="O1514">
            <v>0</v>
          </cell>
          <cell r="P1514">
            <v>0</v>
          </cell>
          <cell r="Q1514">
            <v>0</v>
          </cell>
          <cell r="R1514" t="str">
            <v>Tel005l</v>
          </cell>
          <cell r="S1514">
            <v>0.8</v>
          </cell>
        </row>
        <row r="1515">
          <cell r="B1515" t="str">
            <v>Tel006l</v>
          </cell>
          <cell r="D1515" t="str">
            <v>Lino/PVC</v>
          </cell>
          <cell r="E1515">
            <v>6</v>
          </cell>
          <cell r="F1515">
            <v>0</v>
          </cell>
          <cell r="G1515">
            <v>0</v>
          </cell>
          <cell r="H1515">
            <v>0</v>
          </cell>
          <cell r="I1515">
            <v>0</v>
          </cell>
          <cell r="J1515">
            <v>0</v>
          </cell>
          <cell r="K1515">
            <v>0</v>
          </cell>
          <cell r="L1515">
            <v>0</v>
          </cell>
          <cell r="M1515">
            <v>0</v>
          </cell>
          <cell r="N1515">
            <v>0</v>
          </cell>
          <cell r="O1515">
            <v>0</v>
          </cell>
          <cell r="P1515">
            <v>0</v>
          </cell>
          <cell r="Q1515">
            <v>0</v>
          </cell>
          <cell r="R1515" t="str">
            <v>Tel006l</v>
          </cell>
          <cell r="S1515">
            <v>0.8</v>
          </cell>
        </row>
        <row r="1516">
          <cell r="B1516" t="str">
            <v>Tel007l</v>
          </cell>
          <cell r="D1516" t="str">
            <v>Lino/PVC</v>
          </cell>
          <cell r="E1516">
            <v>7</v>
          </cell>
          <cell r="F1516">
            <v>0</v>
          </cell>
          <cell r="G1516">
            <v>0</v>
          </cell>
          <cell r="H1516">
            <v>0</v>
          </cell>
          <cell r="I1516">
            <v>0</v>
          </cell>
          <cell r="J1516">
            <v>0</v>
          </cell>
          <cell r="K1516">
            <v>0</v>
          </cell>
          <cell r="L1516">
            <v>0</v>
          </cell>
          <cell r="M1516">
            <v>0</v>
          </cell>
          <cell r="N1516">
            <v>0</v>
          </cell>
          <cell r="O1516">
            <v>0</v>
          </cell>
          <cell r="P1516">
            <v>0</v>
          </cell>
          <cell r="Q1516">
            <v>0</v>
          </cell>
          <cell r="R1516" t="str">
            <v>Tel007l</v>
          </cell>
          <cell r="S1516">
            <v>0.8</v>
          </cell>
        </row>
        <row r="1517">
          <cell r="B1517" t="str">
            <v>Tel008l</v>
          </cell>
          <cell r="D1517" t="str">
            <v>Lino/PVC</v>
          </cell>
          <cell r="E1517">
            <v>8</v>
          </cell>
          <cell r="F1517">
            <v>0</v>
          </cell>
          <cell r="G1517">
            <v>0</v>
          </cell>
          <cell r="H1517">
            <v>0</v>
          </cell>
          <cell r="I1517">
            <v>0</v>
          </cell>
          <cell r="J1517">
            <v>0</v>
          </cell>
          <cell r="K1517">
            <v>0</v>
          </cell>
          <cell r="L1517">
            <v>0</v>
          </cell>
          <cell r="M1517">
            <v>0</v>
          </cell>
          <cell r="N1517">
            <v>0</v>
          </cell>
          <cell r="O1517">
            <v>0</v>
          </cell>
          <cell r="P1517">
            <v>0</v>
          </cell>
          <cell r="Q1517">
            <v>0</v>
          </cell>
          <cell r="R1517" t="str">
            <v>Tel008l</v>
          </cell>
          <cell r="S1517">
            <v>0.8</v>
          </cell>
        </row>
        <row r="1518">
          <cell r="B1518" t="str">
            <v>Tel009l</v>
          </cell>
          <cell r="D1518" t="str">
            <v>Lino/PVC</v>
          </cell>
          <cell r="E1518">
            <v>9</v>
          </cell>
          <cell r="F1518">
            <v>0</v>
          </cell>
          <cell r="G1518">
            <v>0</v>
          </cell>
          <cell r="H1518">
            <v>0</v>
          </cell>
          <cell r="I1518">
            <v>0</v>
          </cell>
          <cell r="J1518">
            <v>0</v>
          </cell>
          <cell r="K1518">
            <v>0</v>
          </cell>
          <cell r="L1518">
            <v>0</v>
          </cell>
          <cell r="M1518">
            <v>0</v>
          </cell>
          <cell r="N1518">
            <v>0</v>
          </cell>
          <cell r="O1518">
            <v>0</v>
          </cell>
          <cell r="P1518">
            <v>0</v>
          </cell>
          <cell r="Q1518">
            <v>0</v>
          </cell>
          <cell r="R1518" t="str">
            <v>Tel009l</v>
          </cell>
          <cell r="S1518">
            <v>0.8</v>
          </cell>
        </row>
        <row r="1519">
          <cell r="B1519" t="str">
            <v>Tel010l</v>
          </cell>
          <cell r="D1519" t="str">
            <v>Lino/PVC</v>
          </cell>
          <cell r="E1519">
            <v>10</v>
          </cell>
          <cell r="F1519">
            <v>0</v>
          </cell>
          <cell r="G1519">
            <v>0</v>
          </cell>
          <cell r="H1519">
            <v>0</v>
          </cell>
          <cell r="I1519">
            <v>0</v>
          </cell>
          <cell r="J1519">
            <v>0</v>
          </cell>
          <cell r="K1519">
            <v>0</v>
          </cell>
          <cell r="L1519">
            <v>0</v>
          </cell>
          <cell r="M1519">
            <v>0</v>
          </cell>
          <cell r="N1519">
            <v>0</v>
          </cell>
          <cell r="O1519">
            <v>0</v>
          </cell>
          <cell r="P1519">
            <v>0</v>
          </cell>
          <cell r="Q1519">
            <v>0</v>
          </cell>
          <cell r="R1519" t="str">
            <v>Tel010l</v>
          </cell>
          <cell r="S1519">
            <v>0.8</v>
          </cell>
        </row>
        <row r="1520">
          <cell r="B1520" t="str">
            <v>Tel011l</v>
          </cell>
          <cell r="D1520" t="str">
            <v>Lino/PVC</v>
          </cell>
          <cell r="E1520">
            <v>11</v>
          </cell>
          <cell r="F1520">
            <v>0</v>
          </cell>
          <cell r="G1520">
            <v>0</v>
          </cell>
          <cell r="H1520">
            <v>0</v>
          </cell>
          <cell r="I1520">
            <v>0</v>
          </cell>
          <cell r="J1520">
            <v>0</v>
          </cell>
          <cell r="K1520">
            <v>0</v>
          </cell>
          <cell r="L1520">
            <v>0</v>
          </cell>
          <cell r="M1520">
            <v>0</v>
          </cell>
          <cell r="N1520">
            <v>0</v>
          </cell>
          <cell r="O1520">
            <v>0</v>
          </cell>
          <cell r="P1520">
            <v>0</v>
          </cell>
          <cell r="Q1520">
            <v>0</v>
          </cell>
          <cell r="R1520" t="str">
            <v>Tel011l</v>
          </cell>
          <cell r="S1520">
            <v>0.8</v>
          </cell>
        </row>
        <row r="1522">
          <cell r="B1522" t="str">
            <v>Tel260t</v>
          </cell>
          <cell r="C1522" t="str">
            <v>Telefooncel</v>
          </cell>
          <cell r="D1522" t="str">
            <v>Tapijt</v>
          </cell>
          <cell r="E1522">
            <v>260</v>
          </cell>
          <cell r="F1522">
            <v>1.0012962962962961</v>
          </cell>
          <cell r="G1522">
            <v>0.20666666666666667</v>
          </cell>
          <cell r="H1522">
            <v>0</v>
          </cell>
          <cell r="I1522">
            <v>0</v>
          </cell>
          <cell r="J1522">
            <v>0</v>
          </cell>
          <cell r="K1522">
            <v>0</v>
          </cell>
          <cell r="L1522">
            <v>0</v>
          </cell>
          <cell r="M1522">
            <v>0</v>
          </cell>
          <cell r="N1522">
            <v>0</v>
          </cell>
          <cell r="O1522">
            <v>0</v>
          </cell>
          <cell r="P1522">
            <v>1.2079629629629629</v>
          </cell>
          <cell r="Q1522">
            <v>215.23838724513263</v>
          </cell>
          <cell r="R1522" t="str">
            <v>Tel260t</v>
          </cell>
          <cell r="S1522">
            <v>1</v>
          </cell>
        </row>
        <row r="1523">
          <cell r="B1523" t="str">
            <v>Tel260tn</v>
          </cell>
          <cell r="C1523" t="str">
            <v>Telefooncel, naloopronde</v>
          </cell>
          <cell r="D1523" t="str">
            <v>Tapijt</v>
          </cell>
          <cell r="E1523">
            <v>260</v>
          </cell>
          <cell r="F1523">
            <v>0.91000000000000014</v>
          </cell>
          <cell r="G1523">
            <v>0</v>
          </cell>
          <cell r="H1523">
            <v>0</v>
          </cell>
          <cell r="I1523">
            <v>0</v>
          </cell>
          <cell r="J1523">
            <v>0</v>
          </cell>
          <cell r="K1523">
            <v>0</v>
          </cell>
          <cell r="L1523">
            <v>0</v>
          </cell>
          <cell r="M1523">
            <v>0</v>
          </cell>
          <cell r="N1523">
            <v>0</v>
          </cell>
          <cell r="O1523">
            <v>0</v>
          </cell>
          <cell r="P1523">
            <v>0.91000000000000014</v>
          </cell>
          <cell r="Q1523">
            <v>285.71428571428567</v>
          </cell>
          <cell r="R1523" t="str">
            <v>Tel260tn</v>
          </cell>
          <cell r="S1523">
            <v>1.8</v>
          </cell>
        </row>
        <row r="1524">
          <cell r="B1524" t="str">
            <v>Tel156t</v>
          </cell>
          <cell r="C1524" t="str">
            <v>Telefooncel</v>
          </cell>
          <cell r="D1524" t="str">
            <v>Tapijt</v>
          </cell>
          <cell r="E1524">
            <v>156</v>
          </cell>
          <cell r="F1524">
            <v>0.71240740740740727</v>
          </cell>
          <cell r="G1524">
            <v>0.20666666666666667</v>
          </cell>
          <cell r="H1524">
            <v>0</v>
          </cell>
          <cell r="I1524">
            <v>0</v>
          </cell>
          <cell r="J1524">
            <v>0</v>
          </cell>
          <cell r="K1524">
            <v>0</v>
          </cell>
          <cell r="L1524">
            <v>0</v>
          </cell>
          <cell r="M1524">
            <v>0</v>
          </cell>
          <cell r="N1524">
            <v>0</v>
          </cell>
          <cell r="O1524">
            <v>0</v>
          </cell>
          <cell r="P1524">
            <v>0.91907407407407404</v>
          </cell>
          <cell r="Q1524">
            <v>169.73604674591982</v>
          </cell>
          <cell r="R1524" t="str">
            <v>Tel156t</v>
          </cell>
          <cell r="S1524">
            <v>1</v>
          </cell>
        </row>
        <row r="1525">
          <cell r="B1525" t="str">
            <v>Tel130t</v>
          </cell>
          <cell r="C1525" t="str">
            <v>Telefooncel</v>
          </cell>
          <cell r="D1525" t="str">
            <v>Tapijt</v>
          </cell>
          <cell r="E1525">
            <v>130</v>
          </cell>
          <cell r="F1525">
            <v>0.67219444444444443</v>
          </cell>
          <cell r="G1525">
            <v>0.217</v>
          </cell>
          <cell r="H1525">
            <v>0</v>
          </cell>
          <cell r="I1525">
            <v>0</v>
          </cell>
          <cell r="J1525">
            <v>0</v>
          </cell>
          <cell r="K1525">
            <v>0</v>
          </cell>
          <cell r="L1525">
            <v>0</v>
          </cell>
          <cell r="M1525">
            <v>0</v>
          </cell>
          <cell r="N1525">
            <v>0</v>
          </cell>
          <cell r="O1525">
            <v>0</v>
          </cell>
          <cell r="P1525">
            <v>0.88919444444444451</v>
          </cell>
          <cell r="Q1525">
            <v>146.19974383805567</v>
          </cell>
          <cell r="R1525" t="str">
            <v>Tel130t</v>
          </cell>
          <cell r="S1525">
            <v>1.05</v>
          </cell>
        </row>
        <row r="1526">
          <cell r="B1526" t="str">
            <v>Tel104t</v>
          </cell>
          <cell r="C1526" t="str">
            <v>Telefooncel</v>
          </cell>
          <cell r="D1526" t="str">
            <v>Tapijt</v>
          </cell>
          <cell r="E1526">
            <v>104</v>
          </cell>
          <cell r="F1526">
            <v>0.62475925925925935</v>
          </cell>
          <cell r="G1526">
            <v>0.22733333333333336</v>
          </cell>
          <cell r="H1526">
            <v>0</v>
          </cell>
          <cell r="I1526">
            <v>0</v>
          </cell>
          <cell r="J1526">
            <v>0</v>
          </cell>
          <cell r="K1526">
            <v>0</v>
          </cell>
          <cell r="L1526">
            <v>0</v>
          </cell>
          <cell r="M1526">
            <v>0</v>
          </cell>
          <cell r="N1526">
            <v>0</v>
          </cell>
          <cell r="O1526">
            <v>0</v>
          </cell>
          <cell r="P1526">
            <v>0.85209259259259273</v>
          </cell>
          <cell r="Q1526">
            <v>122.05246343424682</v>
          </cell>
          <cell r="R1526" t="str">
            <v>Tel104t</v>
          </cell>
          <cell r="S1526">
            <v>1.1000000000000001</v>
          </cell>
        </row>
        <row r="1527">
          <cell r="B1527" t="str">
            <v>Tel052t</v>
          </cell>
          <cell r="C1527" t="str">
            <v>Telefooncel</v>
          </cell>
          <cell r="D1527" t="str">
            <v>Tapijt</v>
          </cell>
          <cell r="E1527">
            <v>52</v>
          </cell>
          <cell r="F1527">
            <v>0.4870462962962962</v>
          </cell>
          <cell r="G1527">
            <v>0.23766666666666666</v>
          </cell>
          <cell r="H1527">
            <v>0</v>
          </cell>
          <cell r="I1527">
            <v>0</v>
          </cell>
          <cell r="J1527">
            <v>0</v>
          </cell>
          <cell r="K1527">
            <v>0</v>
          </cell>
          <cell r="L1527">
            <v>0</v>
          </cell>
          <cell r="M1527">
            <v>0</v>
          </cell>
          <cell r="N1527">
            <v>0</v>
          </cell>
          <cell r="O1527">
            <v>0</v>
          </cell>
          <cell r="P1527">
            <v>0.72471296296296261</v>
          </cell>
          <cell r="Q1527">
            <v>71.752545707751509</v>
          </cell>
          <cell r="R1527" t="str">
            <v>Tel052t</v>
          </cell>
          <cell r="S1527">
            <v>1.1499999999999999</v>
          </cell>
        </row>
        <row r="1528">
          <cell r="B1528" t="str">
            <v>Tel026t</v>
          </cell>
          <cell r="C1528" t="str">
            <v>Telefooncel</v>
          </cell>
          <cell r="D1528" t="str">
            <v>Tapijt</v>
          </cell>
          <cell r="E1528">
            <v>26</v>
          </cell>
          <cell r="F1528">
            <v>0.29588888888888892</v>
          </cell>
          <cell r="G1528">
            <v>0.18400000000000002</v>
          </cell>
          <cell r="H1528">
            <v>0</v>
          </cell>
          <cell r="I1528">
            <v>0</v>
          </cell>
          <cell r="J1528">
            <v>0</v>
          </cell>
          <cell r="K1528">
            <v>0</v>
          </cell>
          <cell r="L1528">
            <v>0</v>
          </cell>
          <cell r="M1528">
            <v>0</v>
          </cell>
          <cell r="N1528">
            <v>0</v>
          </cell>
          <cell r="O1528">
            <v>0</v>
          </cell>
          <cell r="P1528">
            <v>0.47988888888888898</v>
          </cell>
          <cell r="Q1528">
            <v>54.179208150034718</v>
          </cell>
          <cell r="R1528" t="str">
            <v>Tel026t</v>
          </cell>
          <cell r="S1528">
            <v>1.2</v>
          </cell>
        </row>
        <row r="1529">
          <cell r="B1529" t="str">
            <v>Tel012t</v>
          </cell>
          <cell r="C1529" t="str">
            <v>Telefooncel</v>
          </cell>
          <cell r="D1529" t="str">
            <v>Tapijt</v>
          </cell>
          <cell r="E1529">
            <v>12</v>
          </cell>
          <cell r="F1529">
            <v>0.17500000000000002</v>
          </cell>
          <cell r="G1529">
            <v>9.1666666666666674E-2</v>
          </cell>
          <cell r="H1529">
            <v>0</v>
          </cell>
          <cell r="I1529">
            <v>0</v>
          </cell>
          <cell r="J1529">
            <v>0</v>
          </cell>
          <cell r="K1529">
            <v>0</v>
          </cell>
          <cell r="L1529">
            <v>0</v>
          </cell>
          <cell r="M1529">
            <v>0</v>
          </cell>
          <cell r="N1529">
            <v>0</v>
          </cell>
          <cell r="O1529">
            <v>0</v>
          </cell>
          <cell r="P1529">
            <v>0.26666666666666672</v>
          </cell>
          <cell r="Q1529">
            <v>44.999999999999993</v>
          </cell>
          <cell r="R1529" t="str">
            <v>Tel012t</v>
          </cell>
          <cell r="S1529">
            <v>1.25</v>
          </cell>
        </row>
        <row r="1530">
          <cell r="B1530" t="str">
            <v>Tel052tz</v>
          </cell>
          <cell r="C1530" t="str">
            <v>Telefooncel, weekend</v>
          </cell>
          <cell r="D1530" t="str">
            <v>Tapijt</v>
          </cell>
          <cell r="E1530">
            <v>52</v>
          </cell>
          <cell r="F1530">
            <v>0.18200000000000002</v>
          </cell>
          <cell r="G1530">
            <v>0</v>
          </cell>
          <cell r="H1530">
            <v>0</v>
          </cell>
          <cell r="I1530">
            <v>0</v>
          </cell>
          <cell r="J1530">
            <v>0</v>
          </cell>
          <cell r="K1530">
            <v>0</v>
          </cell>
          <cell r="L1530">
            <v>0</v>
          </cell>
          <cell r="M1530">
            <v>0</v>
          </cell>
          <cell r="N1530">
            <v>0</v>
          </cell>
          <cell r="O1530">
            <v>0</v>
          </cell>
          <cell r="P1530">
            <v>0.18200000000000002</v>
          </cell>
          <cell r="Q1530">
            <v>285.71428571428567</v>
          </cell>
          <cell r="R1530" t="str">
            <v>Tel052tz</v>
          </cell>
          <cell r="S1530">
            <v>1.8</v>
          </cell>
        </row>
        <row r="1531">
          <cell r="B1531" t="str">
            <v>Tel001t</v>
          </cell>
          <cell r="D1531" t="str">
            <v>Tapijt</v>
          </cell>
          <cell r="E1531">
            <v>1</v>
          </cell>
          <cell r="F1531">
            <v>0</v>
          </cell>
          <cell r="G1531">
            <v>0</v>
          </cell>
          <cell r="H1531">
            <v>0</v>
          </cell>
          <cell r="I1531">
            <v>0</v>
          </cell>
          <cell r="J1531">
            <v>0</v>
          </cell>
          <cell r="K1531">
            <v>0</v>
          </cell>
          <cell r="L1531">
            <v>0</v>
          </cell>
          <cell r="M1531">
            <v>0</v>
          </cell>
          <cell r="N1531">
            <v>0</v>
          </cell>
          <cell r="O1531">
            <v>0</v>
          </cell>
          <cell r="P1531">
            <v>0</v>
          </cell>
          <cell r="Q1531">
            <v>0</v>
          </cell>
          <cell r="R1531" t="str">
            <v>Tel001t</v>
          </cell>
          <cell r="S1531">
            <v>0.8</v>
          </cell>
        </row>
        <row r="1532">
          <cell r="B1532" t="str">
            <v>Tel002t</v>
          </cell>
          <cell r="D1532" t="str">
            <v>Tapijt</v>
          </cell>
          <cell r="E1532">
            <v>2</v>
          </cell>
          <cell r="F1532">
            <v>0</v>
          </cell>
          <cell r="G1532">
            <v>0</v>
          </cell>
          <cell r="H1532">
            <v>0</v>
          </cell>
          <cell r="I1532">
            <v>0</v>
          </cell>
          <cell r="J1532">
            <v>0</v>
          </cell>
          <cell r="K1532">
            <v>0</v>
          </cell>
          <cell r="L1532">
            <v>0</v>
          </cell>
          <cell r="M1532">
            <v>0</v>
          </cell>
          <cell r="N1532">
            <v>0</v>
          </cell>
          <cell r="O1532">
            <v>0</v>
          </cell>
          <cell r="P1532">
            <v>0</v>
          </cell>
          <cell r="Q1532">
            <v>0</v>
          </cell>
          <cell r="R1532" t="str">
            <v>Tel002t</v>
          </cell>
          <cell r="S1532">
            <v>0.8</v>
          </cell>
        </row>
        <row r="1533">
          <cell r="B1533" t="str">
            <v>Tel003t</v>
          </cell>
          <cell r="D1533" t="str">
            <v>Tapijt</v>
          </cell>
          <cell r="E1533">
            <v>3</v>
          </cell>
          <cell r="F1533">
            <v>0</v>
          </cell>
          <cell r="G1533">
            <v>0</v>
          </cell>
          <cell r="H1533">
            <v>0</v>
          </cell>
          <cell r="I1533">
            <v>0</v>
          </cell>
          <cell r="J1533">
            <v>0</v>
          </cell>
          <cell r="K1533">
            <v>0</v>
          </cell>
          <cell r="L1533">
            <v>0</v>
          </cell>
          <cell r="M1533">
            <v>0</v>
          </cell>
          <cell r="N1533">
            <v>0</v>
          </cell>
          <cell r="O1533">
            <v>0</v>
          </cell>
          <cell r="P1533">
            <v>0</v>
          </cell>
          <cell r="Q1533">
            <v>0</v>
          </cell>
          <cell r="R1533" t="str">
            <v>Tel003t</v>
          </cell>
          <cell r="S1533">
            <v>0.8</v>
          </cell>
        </row>
        <row r="1534">
          <cell r="B1534" t="str">
            <v>Tel004t</v>
          </cell>
          <cell r="D1534" t="str">
            <v>Tapijt</v>
          </cell>
          <cell r="E1534">
            <v>4</v>
          </cell>
          <cell r="F1534">
            <v>0</v>
          </cell>
          <cell r="G1534">
            <v>0</v>
          </cell>
          <cell r="H1534">
            <v>0</v>
          </cell>
          <cell r="I1534">
            <v>0</v>
          </cell>
          <cell r="J1534">
            <v>0</v>
          </cell>
          <cell r="K1534">
            <v>0</v>
          </cell>
          <cell r="L1534">
            <v>0</v>
          </cell>
          <cell r="M1534">
            <v>0</v>
          </cell>
          <cell r="N1534">
            <v>0</v>
          </cell>
          <cell r="O1534">
            <v>0</v>
          </cell>
          <cell r="P1534">
            <v>0</v>
          </cell>
          <cell r="Q1534">
            <v>0</v>
          </cell>
          <cell r="R1534" t="str">
            <v>Tel004t</v>
          </cell>
          <cell r="S1534">
            <v>0.8</v>
          </cell>
        </row>
        <row r="1535">
          <cell r="B1535" t="str">
            <v>Tel005t</v>
          </cell>
          <cell r="D1535" t="str">
            <v>Tapijt</v>
          </cell>
          <cell r="E1535">
            <v>5</v>
          </cell>
          <cell r="F1535">
            <v>0</v>
          </cell>
          <cell r="G1535">
            <v>0</v>
          </cell>
          <cell r="H1535">
            <v>0</v>
          </cell>
          <cell r="I1535">
            <v>0</v>
          </cell>
          <cell r="J1535">
            <v>0</v>
          </cell>
          <cell r="K1535">
            <v>0</v>
          </cell>
          <cell r="L1535">
            <v>0</v>
          </cell>
          <cell r="M1535">
            <v>0</v>
          </cell>
          <cell r="N1535">
            <v>0</v>
          </cell>
          <cell r="O1535">
            <v>0</v>
          </cell>
          <cell r="P1535">
            <v>0</v>
          </cell>
          <cell r="Q1535">
            <v>0</v>
          </cell>
          <cell r="R1535" t="str">
            <v>Tel005t</v>
          </cell>
          <cell r="S1535">
            <v>0.8</v>
          </cell>
        </row>
        <row r="1536">
          <cell r="B1536" t="str">
            <v>Tel006t</v>
          </cell>
          <cell r="D1536" t="str">
            <v>Tapijt</v>
          </cell>
          <cell r="E1536">
            <v>6</v>
          </cell>
          <cell r="F1536">
            <v>0</v>
          </cell>
          <cell r="G1536">
            <v>0</v>
          </cell>
          <cell r="H1536">
            <v>0</v>
          </cell>
          <cell r="I1536">
            <v>0</v>
          </cell>
          <cell r="J1536">
            <v>0</v>
          </cell>
          <cell r="K1536">
            <v>0</v>
          </cell>
          <cell r="L1536">
            <v>0</v>
          </cell>
          <cell r="M1536">
            <v>0</v>
          </cell>
          <cell r="N1536">
            <v>0</v>
          </cell>
          <cell r="O1536">
            <v>0</v>
          </cell>
          <cell r="P1536">
            <v>0</v>
          </cell>
          <cell r="Q1536">
            <v>0</v>
          </cell>
          <cell r="R1536" t="str">
            <v>Tel006t</v>
          </cell>
          <cell r="S1536">
            <v>0.8</v>
          </cell>
        </row>
        <row r="1537">
          <cell r="B1537" t="str">
            <v>Tel007t</v>
          </cell>
          <cell r="D1537" t="str">
            <v>Tapijt</v>
          </cell>
          <cell r="E1537">
            <v>7</v>
          </cell>
          <cell r="F1537">
            <v>0</v>
          </cell>
          <cell r="G1537">
            <v>0</v>
          </cell>
          <cell r="H1537">
            <v>0</v>
          </cell>
          <cell r="I1537">
            <v>0</v>
          </cell>
          <cell r="J1537">
            <v>0</v>
          </cell>
          <cell r="K1537">
            <v>0</v>
          </cell>
          <cell r="L1537">
            <v>0</v>
          </cell>
          <cell r="M1537">
            <v>0</v>
          </cell>
          <cell r="N1537">
            <v>0</v>
          </cell>
          <cell r="O1537">
            <v>0</v>
          </cell>
          <cell r="P1537">
            <v>0</v>
          </cell>
          <cell r="Q1537">
            <v>0</v>
          </cell>
          <cell r="R1537" t="str">
            <v>Tel007t</v>
          </cell>
          <cell r="S1537">
            <v>0.8</v>
          </cell>
        </row>
        <row r="1538">
          <cell r="B1538" t="str">
            <v>Tel008t</v>
          </cell>
          <cell r="D1538" t="str">
            <v>Tapijt</v>
          </cell>
          <cell r="E1538">
            <v>8</v>
          </cell>
          <cell r="F1538">
            <v>0</v>
          </cell>
          <cell r="G1538">
            <v>0</v>
          </cell>
          <cell r="H1538">
            <v>0</v>
          </cell>
          <cell r="I1538">
            <v>0</v>
          </cell>
          <cell r="J1538">
            <v>0</v>
          </cell>
          <cell r="K1538">
            <v>0</v>
          </cell>
          <cell r="L1538">
            <v>0</v>
          </cell>
          <cell r="M1538">
            <v>0</v>
          </cell>
          <cell r="N1538">
            <v>0</v>
          </cell>
          <cell r="O1538">
            <v>0</v>
          </cell>
          <cell r="P1538">
            <v>0</v>
          </cell>
          <cell r="Q1538">
            <v>0</v>
          </cell>
          <cell r="R1538" t="str">
            <v>Tel008t</v>
          </cell>
          <cell r="S1538">
            <v>0.8</v>
          </cell>
        </row>
        <row r="1539">
          <cell r="B1539" t="str">
            <v>Tel009t</v>
          </cell>
          <cell r="D1539" t="str">
            <v>Tapijt</v>
          </cell>
          <cell r="E1539">
            <v>9</v>
          </cell>
          <cell r="F1539">
            <v>0</v>
          </cell>
          <cell r="G1539">
            <v>0</v>
          </cell>
          <cell r="H1539">
            <v>0</v>
          </cell>
          <cell r="I1539">
            <v>0</v>
          </cell>
          <cell r="J1539">
            <v>0</v>
          </cell>
          <cell r="K1539">
            <v>0</v>
          </cell>
          <cell r="L1539">
            <v>0</v>
          </cell>
          <cell r="M1539">
            <v>0</v>
          </cell>
          <cell r="N1539">
            <v>0</v>
          </cell>
          <cell r="O1539">
            <v>0</v>
          </cell>
          <cell r="P1539">
            <v>0</v>
          </cell>
          <cell r="Q1539">
            <v>0</v>
          </cell>
          <cell r="R1539" t="str">
            <v>Tel009t</v>
          </cell>
          <cell r="S1539">
            <v>0.8</v>
          </cell>
        </row>
        <row r="1540">
          <cell r="B1540" t="str">
            <v>Tel010t</v>
          </cell>
          <cell r="D1540" t="str">
            <v>Tapijt</v>
          </cell>
          <cell r="E1540">
            <v>10</v>
          </cell>
          <cell r="F1540">
            <v>0</v>
          </cell>
          <cell r="G1540">
            <v>0</v>
          </cell>
          <cell r="H1540">
            <v>0</v>
          </cell>
          <cell r="I1540">
            <v>0</v>
          </cell>
          <cell r="J1540">
            <v>0</v>
          </cell>
          <cell r="K1540">
            <v>0</v>
          </cell>
          <cell r="L1540">
            <v>0</v>
          </cell>
          <cell r="M1540">
            <v>0</v>
          </cell>
          <cell r="N1540">
            <v>0</v>
          </cell>
          <cell r="O1540">
            <v>0</v>
          </cell>
          <cell r="P1540">
            <v>0</v>
          </cell>
          <cell r="Q1540">
            <v>0</v>
          </cell>
          <cell r="R1540" t="str">
            <v>Tel010t</v>
          </cell>
          <cell r="S1540">
            <v>0.8</v>
          </cell>
        </row>
        <row r="1541">
          <cell r="B1541" t="str">
            <v>Tel011t</v>
          </cell>
          <cell r="D1541" t="str">
            <v>Tapijt</v>
          </cell>
          <cell r="E1541">
            <v>11</v>
          </cell>
          <cell r="F1541">
            <v>0</v>
          </cell>
          <cell r="G1541">
            <v>0</v>
          </cell>
          <cell r="H1541">
            <v>0</v>
          </cell>
          <cell r="I1541">
            <v>0</v>
          </cell>
          <cell r="J1541">
            <v>0</v>
          </cell>
          <cell r="K1541">
            <v>0</v>
          </cell>
          <cell r="L1541">
            <v>0</v>
          </cell>
          <cell r="M1541">
            <v>0</v>
          </cell>
          <cell r="N1541">
            <v>0</v>
          </cell>
          <cell r="O1541">
            <v>0</v>
          </cell>
          <cell r="P1541">
            <v>0</v>
          </cell>
          <cell r="Q1541">
            <v>0</v>
          </cell>
          <cell r="R1541" t="str">
            <v>Tel011t</v>
          </cell>
          <cell r="S1541">
            <v>0.8</v>
          </cell>
        </row>
        <row r="1543">
          <cell r="B1543" t="str">
            <v>The260l</v>
          </cell>
          <cell r="C1543" t="str">
            <v>Therapie</v>
          </cell>
          <cell r="D1543" t="str">
            <v>Lino/PVC</v>
          </cell>
          <cell r="E1543">
            <v>260</v>
          </cell>
          <cell r="F1543">
            <v>0.49074666666666672</v>
          </cell>
          <cell r="G1543">
            <v>4.5359999999999998E-2</v>
          </cell>
          <cell r="H1543">
            <v>0</v>
          </cell>
          <cell r="I1543">
            <v>0</v>
          </cell>
          <cell r="J1543">
            <v>0</v>
          </cell>
          <cell r="K1543">
            <v>0</v>
          </cell>
          <cell r="L1543">
            <v>0</v>
          </cell>
          <cell r="M1543">
            <v>0</v>
          </cell>
          <cell r="N1543">
            <v>0</v>
          </cell>
          <cell r="O1543">
            <v>0</v>
          </cell>
          <cell r="P1543">
            <v>0.53610666666666673</v>
          </cell>
          <cell r="Q1543">
            <v>484.97811380819729</v>
          </cell>
          <cell r="R1543" t="str">
            <v>The260l</v>
          </cell>
          <cell r="S1543">
            <v>1.2</v>
          </cell>
        </row>
        <row r="1544">
          <cell r="B1544" t="str">
            <v>The260ln</v>
          </cell>
          <cell r="C1544" t="str">
            <v>Therapie, naloopronde</v>
          </cell>
          <cell r="D1544" t="str">
            <v>Lino/PVC</v>
          </cell>
          <cell r="E1544">
            <v>260</v>
          </cell>
          <cell r="F1544">
            <v>0.15166666666666667</v>
          </cell>
          <cell r="G1544">
            <v>0</v>
          </cell>
          <cell r="H1544">
            <v>0</v>
          </cell>
          <cell r="I1544">
            <v>0</v>
          </cell>
          <cell r="J1544">
            <v>0</v>
          </cell>
          <cell r="K1544">
            <v>0</v>
          </cell>
          <cell r="L1544">
            <v>0</v>
          </cell>
          <cell r="M1544">
            <v>0</v>
          </cell>
          <cell r="N1544">
            <v>0</v>
          </cell>
          <cell r="O1544">
            <v>0</v>
          </cell>
          <cell r="P1544">
            <v>0.15166666666666667</v>
          </cell>
          <cell r="Q1544">
            <v>1714.2857142857142</v>
          </cell>
          <cell r="R1544" t="str">
            <v>The260ln</v>
          </cell>
          <cell r="S1544">
            <v>1.5</v>
          </cell>
        </row>
        <row r="1545">
          <cell r="B1545" t="str">
            <v>The156l</v>
          </cell>
          <cell r="C1545" t="str">
            <v>Therapie</v>
          </cell>
          <cell r="D1545" t="str">
            <v>Lino/PVC</v>
          </cell>
          <cell r="E1545">
            <v>156</v>
          </cell>
          <cell r="F1545">
            <v>0.44013333333333338</v>
          </cell>
          <cell r="G1545">
            <v>4.5359999999999998E-2</v>
          </cell>
          <cell r="H1545">
            <v>0</v>
          </cell>
          <cell r="I1545">
            <v>0</v>
          </cell>
          <cell r="J1545">
            <v>0</v>
          </cell>
          <cell r="K1545">
            <v>0</v>
          </cell>
          <cell r="L1545">
            <v>0</v>
          </cell>
          <cell r="M1545">
            <v>0</v>
          </cell>
          <cell r="N1545">
            <v>0</v>
          </cell>
          <cell r="O1545">
            <v>0</v>
          </cell>
          <cell r="P1545">
            <v>0.48549333333333339</v>
          </cell>
          <cell r="Q1545">
            <v>321.32264088761946</v>
          </cell>
          <cell r="R1545" t="str">
            <v>The156l</v>
          </cell>
          <cell r="S1545">
            <v>1.2</v>
          </cell>
        </row>
        <row r="1546">
          <cell r="B1546" t="str">
            <v>The130l</v>
          </cell>
          <cell r="C1546" t="str">
            <v>Therapie</v>
          </cell>
          <cell r="D1546" t="str">
            <v>Lino/PVC</v>
          </cell>
          <cell r="E1546">
            <v>130</v>
          </cell>
          <cell r="F1546">
            <v>0.35623333333333335</v>
          </cell>
          <cell r="G1546">
            <v>3.78E-2</v>
          </cell>
          <cell r="H1546">
            <v>0</v>
          </cell>
          <cell r="I1546">
            <v>0</v>
          </cell>
          <cell r="J1546">
            <v>0</v>
          </cell>
          <cell r="K1546">
            <v>0</v>
          </cell>
          <cell r="L1546">
            <v>0</v>
          </cell>
          <cell r="M1546">
            <v>0</v>
          </cell>
          <cell r="N1546">
            <v>0</v>
          </cell>
          <cell r="O1546">
            <v>0</v>
          </cell>
          <cell r="P1546">
            <v>0.39403333333333335</v>
          </cell>
          <cell r="Q1546">
            <v>329.92132645292276</v>
          </cell>
          <cell r="R1546" t="str">
            <v>The130l</v>
          </cell>
          <cell r="S1546">
            <v>1</v>
          </cell>
        </row>
        <row r="1547">
          <cell r="B1547" t="str">
            <v>The104l</v>
          </cell>
          <cell r="C1547" t="str">
            <v>Therapie</v>
          </cell>
          <cell r="D1547" t="str">
            <v>Lino/PVC</v>
          </cell>
          <cell r="E1547">
            <v>104</v>
          </cell>
          <cell r="F1547">
            <v>0.44939555555555555</v>
          </cell>
          <cell r="G1547">
            <v>4.9139999999999996E-2</v>
          </cell>
          <cell r="H1547">
            <v>0</v>
          </cell>
          <cell r="I1547">
            <v>0</v>
          </cell>
          <cell r="J1547">
            <v>0</v>
          </cell>
          <cell r="K1547">
            <v>0</v>
          </cell>
          <cell r="L1547">
            <v>0</v>
          </cell>
          <cell r="M1547">
            <v>0</v>
          </cell>
          <cell r="N1547">
            <v>0</v>
          </cell>
          <cell r="O1547">
            <v>0</v>
          </cell>
          <cell r="P1547">
            <v>0.49853555555555557</v>
          </cell>
          <cell r="Q1547">
            <v>208.61099843541751</v>
          </cell>
          <cell r="R1547" t="str">
            <v>The104l</v>
          </cell>
          <cell r="S1547">
            <v>1.3</v>
          </cell>
        </row>
        <row r="1548">
          <cell r="B1548" t="str">
            <v>The052l</v>
          </cell>
          <cell r="C1548" t="str">
            <v>Therapie</v>
          </cell>
          <cell r="D1548" t="str">
            <v>Lino/PVC</v>
          </cell>
          <cell r="E1548">
            <v>52</v>
          </cell>
          <cell r="F1548">
            <v>0.43820999999999999</v>
          </cell>
          <cell r="G1548">
            <v>5.1029999999999999E-2</v>
          </cell>
          <cell r="H1548">
            <v>0</v>
          </cell>
          <cell r="I1548">
            <v>0</v>
          </cell>
          <cell r="J1548">
            <v>0</v>
          </cell>
          <cell r="K1548">
            <v>0</v>
          </cell>
          <cell r="L1548">
            <v>0</v>
          </cell>
          <cell r="M1548">
            <v>0</v>
          </cell>
          <cell r="N1548">
            <v>0</v>
          </cell>
          <cell r="O1548">
            <v>0</v>
          </cell>
          <cell r="P1548">
            <v>0.4892399999999999</v>
          </cell>
          <cell r="Q1548">
            <v>106.28730275529395</v>
          </cell>
          <cell r="R1548" t="str">
            <v>The052l</v>
          </cell>
          <cell r="S1548">
            <v>1.3499999999999999</v>
          </cell>
        </row>
        <row r="1549">
          <cell r="B1549" t="str">
            <v>The026l</v>
          </cell>
          <cell r="C1549" t="str">
            <v>Therapie</v>
          </cell>
          <cell r="D1549" t="str">
            <v>Lino/PVC</v>
          </cell>
          <cell r="E1549">
            <v>26</v>
          </cell>
          <cell r="F1549">
            <v>0.23624222222222219</v>
          </cell>
          <cell r="G1549">
            <v>3.9480000000000001E-2</v>
          </cell>
          <cell r="H1549">
            <v>0</v>
          </cell>
          <cell r="I1549">
            <v>0</v>
          </cell>
          <cell r="J1549">
            <v>0</v>
          </cell>
          <cell r="K1549">
            <v>0</v>
          </cell>
          <cell r="L1549">
            <v>0</v>
          </cell>
          <cell r="M1549">
            <v>0</v>
          </cell>
          <cell r="N1549">
            <v>0</v>
          </cell>
          <cell r="O1549">
            <v>0</v>
          </cell>
          <cell r="P1549">
            <v>0.2757222222222222</v>
          </cell>
          <cell r="Q1549">
            <v>94.297803747733226</v>
          </cell>
          <cell r="R1549" t="str">
            <v>The026l</v>
          </cell>
          <cell r="S1549">
            <v>1.4</v>
          </cell>
        </row>
        <row r="1550">
          <cell r="B1550" t="str">
            <v>The012l</v>
          </cell>
          <cell r="C1550" t="str">
            <v>Therapie</v>
          </cell>
          <cell r="D1550" t="str">
            <v>Lino/PVC</v>
          </cell>
          <cell r="E1550">
            <v>12</v>
          </cell>
          <cell r="F1550">
            <v>0.12184833333333334</v>
          </cell>
          <cell r="G1550">
            <v>2.001E-2</v>
          </cell>
          <cell r="H1550">
            <v>0</v>
          </cell>
          <cell r="I1550">
            <v>0</v>
          </cell>
          <cell r="J1550">
            <v>0</v>
          </cell>
          <cell r="K1550">
            <v>0</v>
          </cell>
          <cell r="L1550">
            <v>0</v>
          </cell>
          <cell r="M1550">
            <v>0</v>
          </cell>
          <cell r="N1550">
            <v>0</v>
          </cell>
          <cell r="O1550">
            <v>0</v>
          </cell>
          <cell r="P1550">
            <v>0.14185833333333334</v>
          </cell>
          <cell r="Q1550">
            <v>84.591435117194379</v>
          </cell>
          <cell r="R1550" t="str">
            <v>The012l</v>
          </cell>
          <cell r="S1550">
            <v>1.45</v>
          </cell>
        </row>
        <row r="1551">
          <cell r="B1551" t="str">
            <v>The052lz</v>
          </cell>
          <cell r="C1551" t="str">
            <v>Therapie, weekend</v>
          </cell>
          <cell r="D1551" t="str">
            <v>Lino/PVC</v>
          </cell>
          <cell r="E1551">
            <v>52</v>
          </cell>
          <cell r="F1551">
            <v>3.0333333333333334E-2</v>
          </cell>
          <cell r="G1551">
            <v>0</v>
          </cell>
          <cell r="H1551">
            <v>0</v>
          </cell>
          <cell r="I1551">
            <v>0</v>
          </cell>
          <cell r="J1551">
            <v>0</v>
          </cell>
          <cell r="K1551">
            <v>0</v>
          </cell>
          <cell r="L1551">
            <v>0</v>
          </cell>
          <cell r="M1551">
            <v>0</v>
          </cell>
          <cell r="N1551">
            <v>0</v>
          </cell>
          <cell r="O1551">
            <v>0</v>
          </cell>
          <cell r="P1551">
            <v>3.0333333333333334E-2</v>
          </cell>
          <cell r="Q1551">
            <v>1714.2857142857142</v>
          </cell>
          <cell r="R1551" t="str">
            <v>The052lz</v>
          </cell>
          <cell r="S1551">
            <v>1.5</v>
          </cell>
        </row>
        <row r="1552">
          <cell r="B1552" t="str">
            <v>The001l</v>
          </cell>
          <cell r="D1552" t="str">
            <v>Lino/PVC</v>
          </cell>
          <cell r="E1552">
            <v>260</v>
          </cell>
          <cell r="F1552">
            <v>0.23336736509068401</v>
          </cell>
          <cell r="G1552">
            <v>2.4274315906515839E-2</v>
          </cell>
          <cell r="H1552">
            <v>0</v>
          </cell>
          <cell r="I1552">
            <v>0</v>
          </cell>
          <cell r="J1552">
            <v>0</v>
          </cell>
          <cell r="K1552">
            <v>0</v>
          </cell>
          <cell r="L1552">
            <v>0</v>
          </cell>
          <cell r="M1552">
            <v>0</v>
          </cell>
          <cell r="N1552">
            <v>0</v>
          </cell>
          <cell r="O1552">
            <v>0</v>
          </cell>
          <cell r="P1552">
            <v>0.25764168099719986</v>
          </cell>
          <cell r="Q1552">
            <v>1009.1534839924669</v>
          </cell>
          <cell r="R1552" t="str">
            <v>The001l</v>
          </cell>
          <cell r="S1552">
            <v>0.64217766948454602</v>
          </cell>
        </row>
        <row r="1553">
          <cell r="B1553" t="str">
            <v>The002l</v>
          </cell>
          <cell r="D1553" t="str">
            <v>Lino/PVC</v>
          </cell>
          <cell r="E1553">
            <v>2</v>
          </cell>
          <cell r="F1553">
            <v>0</v>
          </cell>
          <cell r="G1553">
            <v>0</v>
          </cell>
          <cell r="H1553">
            <v>0</v>
          </cell>
          <cell r="I1553">
            <v>0</v>
          </cell>
          <cell r="J1553">
            <v>0</v>
          </cell>
          <cell r="K1553">
            <v>0</v>
          </cell>
          <cell r="L1553">
            <v>0</v>
          </cell>
          <cell r="M1553">
            <v>0</v>
          </cell>
          <cell r="N1553">
            <v>0</v>
          </cell>
          <cell r="O1553">
            <v>0</v>
          </cell>
          <cell r="P1553">
            <v>0</v>
          </cell>
          <cell r="Q1553">
            <v>0</v>
          </cell>
          <cell r="R1553" t="str">
            <v>The002l</v>
          </cell>
          <cell r="S1553">
            <v>0.8</v>
          </cell>
        </row>
        <row r="1554">
          <cell r="B1554" t="str">
            <v>The003l</v>
          </cell>
          <cell r="D1554" t="str">
            <v>Lino/PVC</v>
          </cell>
          <cell r="E1554">
            <v>3</v>
          </cell>
          <cell r="F1554">
            <v>0</v>
          </cell>
          <cell r="G1554">
            <v>0</v>
          </cell>
          <cell r="H1554">
            <v>0</v>
          </cell>
          <cell r="I1554">
            <v>0</v>
          </cell>
          <cell r="J1554">
            <v>0</v>
          </cell>
          <cell r="K1554">
            <v>0</v>
          </cell>
          <cell r="L1554">
            <v>0</v>
          </cell>
          <cell r="M1554">
            <v>0</v>
          </cell>
          <cell r="N1554">
            <v>0</v>
          </cell>
          <cell r="O1554">
            <v>0</v>
          </cell>
          <cell r="P1554">
            <v>0</v>
          </cell>
          <cell r="Q1554">
            <v>0</v>
          </cell>
          <cell r="R1554" t="str">
            <v>The003l</v>
          </cell>
          <cell r="S1554">
            <v>0.8</v>
          </cell>
        </row>
        <row r="1555">
          <cell r="B1555" t="str">
            <v>The004l</v>
          </cell>
          <cell r="D1555" t="str">
            <v>Lino/PVC</v>
          </cell>
          <cell r="E1555">
            <v>4</v>
          </cell>
          <cell r="F1555">
            <v>0</v>
          </cell>
          <cell r="G1555">
            <v>0</v>
          </cell>
          <cell r="H1555">
            <v>0</v>
          </cell>
          <cell r="I1555">
            <v>0</v>
          </cell>
          <cell r="J1555">
            <v>0</v>
          </cell>
          <cell r="K1555">
            <v>0</v>
          </cell>
          <cell r="L1555">
            <v>0</v>
          </cell>
          <cell r="M1555">
            <v>0</v>
          </cell>
          <cell r="N1555">
            <v>0</v>
          </cell>
          <cell r="O1555">
            <v>0</v>
          </cell>
          <cell r="P1555">
            <v>0</v>
          </cell>
          <cell r="Q1555">
            <v>0</v>
          </cell>
          <cell r="R1555" t="str">
            <v>The004l</v>
          </cell>
          <cell r="S1555">
            <v>0.8</v>
          </cell>
        </row>
        <row r="1556">
          <cell r="B1556" t="str">
            <v>The005l</v>
          </cell>
          <cell r="D1556" t="str">
            <v>Lino/PVC</v>
          </cell>
          <cell r="E1556">
            <v>5</v>
          </cell>
          <cell r="F1556">
            <v>0</v>
          </cell>
          <cell r="G1556">
            <v>0</v>
          </cell>
          <cell r="H1556">
            <v>0</v>
          </cell>
          <cell r="I1556">
            <v>0</v>
          </cell>
          <cell r="J1556">
            <v>0</v>
          </cell>
          <cell r="K1556">
            <v>0</v>
          </cell>
          <cell r="L1556">
            <v>0</v>
          </cell>
          <cell r="M1556">
            <v>0</v>
          </cell>
          <cell r="N1556">
            <v>0</v>
          </cell>
          <cell r="O1556">
            <v>0</v>
          </cell>
          <cell r="P1556">
            <v>0</v>
          </cell>
          <cell r="Q1556">
            <v>0</v>
          </cell>
          <cell r="R1556" t="str">
            <v>The005l</v>
          </cell>
          <cell r="S1556">
            <v>1</v>
          </cell>
        </row>
        <row r="1557">
          <cell r="B1557" t="str">
            <v>The006l</v>
          </cell>
          <cell r="D1557" t="str">
            <v>Lino/PVC</v>
          </cell>
          <cell r="E1557">
            <v>6</v>
          </cell>
          <cell r="F1557">
            <v>0</v>
          </cell>
          <cell r="G1557">
            <v>0</v>
          </cell>
          <cell r="H1557">
            <v>0</v>
          </cell>
          <cell r="I1557">
            <v>0</v>
          </cell>
          <cell r="J1557">
            <v>0</v>
          </cell>
          <cell r="K1557">
            <v>0</v>
          </cell>
          <cell r="L1557">
            <v>0</v>
          </cell>
          <cell r="M1557">
            <v>0</v>
          </cell>
          <cell r="N1557">
            <v>0</v>
          </cell>
          <cell r="O1557">
            <v>0</v>
          </cell>
          <cell r="P1557">
            <v>0</v>
          </cell>
          <cell r="Q1557">
            <v>0</v>
          </cell>
          <cell r="R1557" t="str">
            <v>The006l</v>
          </cell>
          <cell r="S1557">
            <v>2</v>
          </cell>
        </row>
        <row r="1558">
          <cell r="B1558" t="str">
            <v>The007l</v>
          </cell>
          <cell r="D1558" t="str">
            <v>Lino/PVC</v>
          </cell>
          <cell r="E1558">
            <v>7</v>
          </cell>
          <cell r="F1558">
            <v>0</v>
          </cell>
          <cell r="G1558">
            <v>0</v>
          </cell>
          <cell r="H1558">
            <v>0</v>
          </cell>
          <cell r="I1558">
            <v>0</v>
          </cell>
          <cell r="J1558">
            <v>0</v>
          </cell>
          <cell r="K1558">
            <v>0</v>
          </cell>
          <cell r="L1558">
            <v>0</v>
          </cell>
          <cell r="M1558">
            <v>0</v>
          </cell>
          <cell r="N1558">
            <v>0</v>
          </cell>
          <cell r="O1558">
            <v>0</v>
          </cell>
          <cell r="P1558">
            <v>0</v>
          </cell>
          <cell r="Q1558">
            <v>0</v>
          </cell>
          <cell r="R1558" t="str">
            <v>The007l</v>
          </cell>
          <cell r="S1558">
            <v>0.8</v>
          </cell>
        </row>
        <row r="1559">
          <cell r="B1559" t="str">
            <v>The008l</v>
          </cell>
          <cell r="D1559" t="str">
            <v>Lino/PVC</v>
          </cell>
          <cell r="E1559">
            <v>8</v>
          </cell>
          <cell r="F1559">
            <v>0</v>
          </cell>
          <cell r="G1559">
            <v>0</v>
          </cell>
          <cell r="H1559">
            <v>0</v>
          </cell>
          <cell r="I1559">
            <v>0</v>
          </cell>
          <cell r="J1559">
            <v>0</v>
          </cell>
          <cell r="K1559">
            <v>0</v>
          </cell>
          <cell r="L1559">
            <v>0</v>
          </cell>
          <cell r="M1559">
            <v>0</v>
          </cell>
          <cell r="N1559">
            <v>0</v>
          </cell>
          <cell r="O1559">
            <v>0</v>
          </cell>
          <cell r="P1559">
            <v>0</v>
          </cell>
          <cell r="Q1559">
            <v>0</v>
          </cell>
          <cell r="R1559" t="str">
            <v>The008l</v>
          </cell>
          <cell r="S1559">
            <v>0.8</v>
          </cell>
        </row>
        <row r="1560">
          <cell r="B1560" t="str">
            <v>The009l</v>
          </cell>
          <cell r="D1560" t="str">
            <v>Lino/PVC</v>
          </cell>
          <cell r="E1560">
            <v>9</v>
          </cell>
          <cell r="F1560">
            <v>0</v>
          </cell>
          <cell r="G1560">
            <v>0</v>
          </cell>
          <cell r="H1560">
            <v>0</v>
          </cell>
          <cell r="I1560">
            <v>0</v>
          </cell>
          <cell r="J1560">
            <v>0</v>
          </cell>
          <cell r="K1560">
            <v>0</v>
          </cell>
          <cell r="L1560">
            <v>0</v>
          </cell>
          <cell r="M1560">
            <v>0</v>
          </cell>
          <cell r="N1560">
            <v>0</v>
          </cell>
          <cell r="O1560">
            <v>0</v>
          </cell>
          <cell r="P1560">
            <v>0</v>
          </cell>
          <cell r="Q1560">
            <v>0</v>
          </cell>
          <cell r="R1560" t="str">
            <v>The009l</v>
          </cell>
          <cell r="S1560">
            <v>0.8</v>
          </cell>
        </row>
        <row r="1561">
          <cell r="B1561" t="str">
            <v>The010l</v>
          </cell>
          <cell r="D1561" t="str">
            <v>Lino/PVC</v>
          </cell>
          <cell r="E1561">
            <v>10</v>
          </cell>
          <cell r="F1561">
            <v>0</v>
          </cell>
          <cell r="G1561">
            <v>0</v>
          </cell>
          <cell r="H1561">
            <v>0</v>
          </cell>
          <cell r="I1561">
            <v>0</v>
          </cell>
          <cell r="J1561">
            <v>0</v>
          </cell>
          <cell r="K1561">
            <v>0</v>
          </cell>
          <cell r="L1561">
            <v>0</v>
          </cell>
          <cell r="M1561">
            <v>0</v>
          </cell>
          <cell r="N1561">
            <v>0</v>
          </cell>
          <cell r="O1561">
            <v>0</v>
          </cell>
          <cell r="P1561">
            <v>0</v>
          </cell>
          <cell r="Q1561">
            <v>0</v>
          </cell>
          <cell r="R1561" t="str">
            <v>The010l</v>
          </cell>
          <cell r="S1561">
            <v>0.8</v>
          </cell>
        </row>
        <row r="1562">
          <cell r="B1562" t="str">
            <v>The011l</v>
          </cell>
          <cell r="D1562" t="str">
            <v>Lino/PVC</v>
          </cell>
          <cell r="E1562">
            <v>11</v>
          </cell>
          <cell r="F1562">
            <v>0</v>
          </cell>
          <cell r="G1562">
            <v>0</v>
          </cell>
          <cell r="H1562">
            <v>0</v>
          </cell>
          <cell r="I1562">
            <v>0</v>
          </cell>
          <cell r="J1562">
            <v>0</v>
          </cell>
          <cell r="K1562">
            <v>0</v>
          </cell>
          <cell r="L1562">
            <v>0</v>
          </cell>
          <cell r="M1562">
            <v>0</v>
          </cell>
          <cell r="N1562">
            <v>0</v>
          </cell>
          <cell r="O1562">
            <v>0</v>
          </cell>
          <cell r="P1562">
            <v>0</v>
          </cell>
          <cell r="Q1562">
            <v>0</v>
          </cell>
          <cell r="R1562" t="str">
            <v>The011l</v>
          </cell>
          <cell r="S1562">
            <v>0.8</v>
          </cell>
        </row>
        <row r="1564">
          <cell r="B1564" t="str">
            <v>The260t</v>
          </cell>
          <cell r="C1564" t="str">
            <v>Therapie</v>
          </cell>
          <cell r="D1564" t="str">
            <v>Tapijt</v>
          </cell>
          <cell r="E1564">
            <v>260</v>
          </cell>
          <cell r="F1564">
            <v>0.7082119785337414</v>
          </cell>
          <cell r="G1564">
            <v>4.541120987205572E-2</v>
          </cell>
          <cell r="H1564">
            <v>0</v>
          </cell>
          <cell r="I1564">
            <v>0</v>
          </cell>
          <cell r="J1564">
            <v>0</v>
          </cell>
          <cell r="K1564">
            <v>0</v>
          </cell>
          <cell r="L1564">
            <v>0</v>
          </cell>
          <cell r="M1564">
            <v>0</v>
          </cell>
          <cell r="N1564">
            <v>0</v>
          </cell>
          <cell r="O1564">
            <v>0</v>
          </cell>
          <cell r="P1564">
            <v>0.75362318840579723</v>
          </cell>
          <cell r="Q1564">
            <v>344.99999999999994</v>
          </cell>
          <cell r="R1564" t="str">
            <v>The260t</v>
          </cell>
          <cell r="S1564">
            <v>1.2013547585199926</v>
          </cell>
        </row>
        <row r="1565">
          <cell r="B1565" t="str">
            <v>The260tn</v>
          </cell>
          <cell r="C1565" t="str">
            <v>Therapie, naloopronde</v>
          </cell>
          <cell r="D1565" t="str">
            <v>Tapijt</v>
          </cell>
          <cell r="E1565">
            <v>260</v>
          </cell>
          <cell r="F1565">
            <v>0.69333333333333347</v>
          </cell>
          <cell r="G1565">
            <v>0</v>
          </cell>
          <cell r="H1565">
            <v>0</v>
          </cell>
          <cell r="I1565">
            <v>0</v>
          </cell>
          <cell r="J1565">
            <v>0</v>
          </cell>
          <cell r="K1565">
            <v>0</v>
          </cell>
          <cell r="L1565">
            <v>0</v>
          </cell>
          <cell r="M1565">
            <v>0</v>
          </cell>
          <cell r="N1565">
            <v>0</v>
          </cell>
          <cell r="O1565">
            <v>0</v>
          </cell>
          <cell r="P1565">
            <v>0.69333333333333347</v>
          </cell>
          <cell r="Q1565">
            <v>374.99999999999994</v>
          </cell>
          <cell r="R1565" t="str">
            <v>The260tn</v>
          </cell>
          <cell r="S1565">
            <v>1.5</v>
          </cell>
        </row>
        <row r="1566">
          <cell r="B1566" t="str">
            <v>The156t</v>
          </cell>
          <cell r="C1566" t="str">
            <v>Therapie</v>
          </cell>
          <cell r="D1566" t="str">
            <v>Tapijt</v>
          </cell>
          <cell r="E1566">
            <v>156</v>
          </cell>
          <cell r="F1566">
            <v>0.48401248382149931</v>
          </cell>
          <cell r="G1566">
            <v>4.541120987205572E-2</v>
          </cell>
          <cell r="H1566">
            <v>0</v>
          </cell>
          <cell r="I1566">
            <v>0</v>
          </cell>
          <cell r="J1566">
            <v>0</v>
          </cell>
          <cell r="K1566">
            <v>0</v>
          </cell>
          <cell r="L1566">
            <v>0</v>
          </cell>
          <cell r="M1566">
            <v>0</v>
          </cell>
          <cell r="N1566">
            <v>0</v>
          </cell>
          <cell r="O1566">
            <v>0</v>
          </cell>
          <cell r="P1566">
            <v>0.52942369369355502</v>
          </cell>
          <cell r="Q1566">
            <v>294.66002723009427</v>
          </cell>
          <cell r="R1566" t="str">
            <v>The156t</v>
          </cell>
          <cell r="S1566">
            <v>1.2013547585199926</v>
          </cell>
        </row>
        <row r="1567">
          <cell r="B1567" t="str">
            <v>The130t</v>
          </cell>
          <cell r="C1567" t="str">
            <v>Therapie</v>
          </cell>
          <cell r="D1567" t="str">
            <v>Tapijt</v>
          </cell>
          <cell r="E1567">
            <v>130</v>
          </cell>
          <cell r="F1567">
            <v>0.4457742768101054</v>
          </cell>
          <cell r="G1567">
            <v>4.7301209872055716E-2</v>
          </cell>
          <cell r="H1567">
            <v>0</v>
          </cell>
          <cell r="I1567">
            <v>0</v>
          </cell>
          <cell r="J1567">
            <v>0</v>
          </cell>
          <cell r="K1567">
            <v>0</v>
          </cell>
          <cell r="L1567">
            <v>0</v>
          </cell>
          <cell r="M1567">
            <v>0</v>
          </cell>
          <cell r="N1567">
            <v>0</v>
          </cell>
          <cell r="O1567">
            <v>0</v>
          </cell>
          <cell r="P1567">
            <v>0.49307548668216106</v>
          </cell>
          <cell r="Q1567">
            <v>263.65131407110215</v>
          </cell>
          <cell r="R1567" t="str">
            <v>The130t</v>
          </cell>
          <cell r="S1567">
            <v>1.2513547585199927</v>
          </cell>
        </row>
        <row r="1568">
          <cell r="B1568" t="str">
            <v>The104t</v>
          </cell>
          <cell r="C1568" t="str">
            <v>Therapie</v>
          </cell>
          <cell r="D1568" t="str">
            <v>Tapijt</v>
          </cell>
          <cell r="E1568">
            <v>104</v>
          </cell>
          <cell r="F1568">
            <v>0.4028705142431559</v>
          </cell>
          <cell r="G1568">
            <v>4.9191209872055726E-2</v>
          </cell>
          <cell r="H1568">
            <v>0</v>
          </cell>
          <cell r="I1568">
            <v>0</v>
          </cell>
          <cell r="J1568">
            <v>0</v>
          </cell>
          <cell r="K1568">
            <v>0</v>
          </cell>
          <cell r="L1568">
            <v>0</v>
          </cell>
          <cell r="M1568">
            <v>0</v>
          </cell>
          <cell r="N1568">
            <v>0</v>
          </cell>
          <cell r="O1568">
            <v>0</v>
          </cell>
          <cell r="P1568">
            <v>0.45206172411521178</v>
          </cell>
          <cell r="Q1568">
            <v>230.05707949185876</v>
          </cell>
          <cell r="R1568" t="str">
            <v>The104t</v>
          </cell>
          <cell r="S1568">
            <v>1.3013547585199927</v>
          </cell>
        </row>
        <row r="1569">
          <cell r="B1569" t="str">
            <v>The052t</v>
          </cell>
          <cell r="C1569" t="str">
            <v>Therapie</v>
          </cell>
          <cell r="D1569" t="str">
            <v>Tapijt</v>
          </cell>
          <cell r="E1569">
            <v>52</v>
          </cell>
          <cell r="F1569">
            <v>0.29225298910925707</v>
          </cell>
          <cell r="G1569">
            <v>5.1081209872055722E-2</v>
          </cell>
          <cell r="H1569">
            <v>0</v>
          </cell>
          <cell r="I1569">
            <v>0</v>
          </cell>
          <cell r="J1569">
            <v>0</v>
          </cell>
          <cell r="K1569">
            <v>0</v>
          </cell>
          <cell r="L1569">
            <v>0</v>
          </cell>
          <cell r="M1569">
            <v>0</v>
          </cell>
          <cell r="N1569">
            <v>0</v>
          </cell>
          <cell r="O1569">
            <v>0</v>
          </cell>
          <cell r="P1569">
            <v>0.34333419898131284</v>
          </cell>
          <cell r="Q1569">
            <v>151.45592881305214</v>
          </cell>
          <cell r="R1569" t="str">
            <v>The052t</v>
          </cell>
          <cell r="S1569">
            <v>1.3513547585199925</v>
          </cell>
        </row>
        <row r="1570">
          <cell r="B1570" t="str">
            <v>The026t</v>
          </cell>
          <cell r="C1570" t="str">
            <v>Therapie</v>
          </cell>
          <cell r="D1570" t="str">
            <v>Tapijt</v>
          </cell>
          <cell r="E1570">
            <v>26</v>
          </cell>
          <cell r="F1570">
            <v>0.16056411410953517</v>
          </cell>
          <cell r="G1570">
            <v>3.9518204190263792E-2</v>
          </cell>
          <cell r="H1570">
            <v>0</v>
          </cell>
          <cell r="I1570">
            <v>0</v>
          </cell>
          <cell r="J1570">
            <v>0</v>
          </cell>
          <cell r="K1570">
            <v>0</v>
          </cell>
          <cell r="L1570">
            <v>0</v>
          </cell>
          <cell r="M1570">
            <v>0</v>
          </cell>
          <cell r="N1570">
            <v>0</v>
          </cell>
          <cell r="O1570">
            <v>0</v>
          </cell>
          <cell r="P1570">
            <v>0.20008231829979894</v>
          </cell>
          <cell r="Q1570">
            <v>129.946515119053</v>
          </cell>
          <cell r="R1570" t="str">
            <v>The026t</v>
          </cell>
          <cell r="S1570">
            <v>1.4013547585199926</v>
          </cell>
        </row>
        <row r="1571">
          <cell r="B1571" t="str">
            <v>The012t</v>
          </cell>
          <cell r="C1571" t="str">
            <v>Therapie</v>
          </cell>
          <cell r="D1571" t="str">
            <v>Tapijt</v>
          </cell>
          <cell r="E1571">
            <v>12</v>
          </cell>
          <cell r="F1571">
            <v>8.5678309244630227E-2</v>
          </cell>
          <cell r="G1571">
            <v>2.0028695667575896E-2</v>
          </cell>
          <cell r="H1571">
            <v>0</v>
          </cell>
          <cell r="I1571">
            <v>0</v>
          </cell>
          <cell r="J1571">
            <v>0</v>
          </cell>
          <cell r="K1571">
            <v>0</v>
          </cell>
          <cell r="L1571">
            <v>0</v>
          </cell>
          <cell r="M1571">
            <v>0</v>
          </cell>
          <cell r="N1571">
            <v>0</v>
          </cell>
          <cell r="O1571">
            <v>0</v>
          </cell>
          <cell r="P1571">
            <v>0.10570700491220611</v>
          </cell>
          <cell r="Q1571">
            <v>113.52133200601492</v>
          </cell>
          <cell r="R1571" t="str">
            <v>The012t</v>
          </cell>
          <cell r="S1571">
            <v>1.4513547585199926</v>
          </cell>
        </row>
        <row r="1572">
          <cell r="B1572" t="str">
            <v>The052tz</v>
          </cell>
          <cell r="C1572" t="str">
            <v>Therapie, weekend</v>
          </cell>
          <cell r="D1572" t="str">
            <v>Tapijt</v>
          </cell>
          <cell r="E1572">
            <v>52</v>
          </cell>
          <cell r="F1572">
            <v>0.13866666666666666</v>
          </cell>
          <cell r="G1572">
            <v>0</v>
          </cell>
          <cell r="H1572">
            <v>0</v>
          </cell>
          <cell r="I1572">
            <v>0</v>
          </cell>
          <cell r="J1572">
            <v>0</v>
          </cell>
          <cell r="K1572">
            <v>0</v>
          </cell>
          <cell r="L1572">
            <v>0</v>
          </cell>
          <cell r="M1572">
            <v>0</v>
          </cell>
          <cell r="N1572">
            <v>0</v>
          </cell>
          <cell r="O1572">
            <v>0</v>
          </cell>
          <cell r="P1572">
            <v>0.13866666666666666</v>
          </cell>
          <cell r="Q1572">
            <v>375</v>
          </cell>
          <cell r="R1572" t="str">
            <v>The052tz</v>
          </cell>
          <cell r="S1572">
            <v>1.5</v>
          </cell>
        </row>
        <row r="1573">
          <cell r="B1573" t="str">
            <v>The001t</v>
          </cell>
          <cell r="D1573" t="str">
            <v>Tapijt</v>
          </cell>
          <cell r="E1573">
            <v>1</v>
          </cell>
          <cell r="F1573">
            <v>0</v>
          </cell>
          <cell r="G1573">
            <v>0</v>
          </cell>
          <cell r="H1573">
            <v>0</v>
          </cell>
          <cell r="I1573">
            <v>0</v>
          </cell>
          <cell r="J1573">
            <v>0</v>
          </cell>
          <cell r="K1573">
            <v>0</v>
          </cell>
          <cell r="L1573">
            <v>0</v>
          </cell>
          <cell r="M1573">
            <v>0</v>
          </cell>
          <cell r="N1573">
            <v>0</v>
          </cell>
          <cell r="O1573">
            <v>0</v>
          </cell>
          <cell r="P1573">
            <v>0</v>
          </cell>
          <cell r="Q1573">
            <v>0</v>
          </cell>
          <cell r="R1573" t="str">
            <v>The001t</v>
          </cell>
          <cell r="S1573">
            <v>0.8</v>
          </cell>
        </row>
        <row r="1574">
          <cell r="B1574" t="str">
            <v>The002t</v>
          </cell>
          <cell r="D1574" t="str">
            <v>Tapijt</v>
          </cell>
          <cell r="E1574">
            <v>2</v>
          </cell>
          <cell r="F1574">
            <v>0</v>
          </cell>
          <cell r="G1574">
            <v>0</v>
          </cell>
          <cell r="H1574">
            <v>0</v>
          </cell>
          <cell r="I1574">
            <v>0</v>
          </cell>
          <cell r="J1574">
            <v>0</v>
          </cell>
          <cell r="K1574">
            <v>0</v>
          </cell>
          <cell r="L1574">
            <v>0</v>
          </cell>
          <cell r="M1574">
            <v>0</v>
          </cell>
          <cell r="N1574">
            <v>0</v>
          </cell>
          <cell r="O1574">
            <v>0</v>
          </cell>
          <cell r="P1574">
            <v>0</v>
          </cell>
          <cell r="Q1574">
            <v>0</v>
          </cell>
          <cell r="R1574" t="str">
            <v>The002t</v>
          </cell>
          <cell r="S1574">
            <v>0.8</v>
          </cell>
        </row>
        <row r="1575">
          <cell r="B1575" t="str">
            <v>The003t</v>
          </cell>
          <cell r="D1575" t="str">
            <v>Tapijt</v>
          </cell>
          <cell r="E1575">
            <v>3</v>
          </cell>
          <cell r="F1575">
            <v>0</v>
          </cell>
          <cell r="G1575">
            <v>0</v>
          </cell>
          <cell r="H1575">
            <v>0</v>
          </cell>
          <cell r="I1575">
            <v>0</v>
          </cell>
          <cell r="J1575">
            <v>0</v>
          </cell>
          <cell r="K1575">
            <v>0</v>
          </cell>
          <cell r="L1575">
            <v>0</v>
          </cell>
          <cell r="M1575">
            <v>0</v>
          </cell>
          <cell r="N1575">
            <v>0</v>
          </cell>
          <cell r="O1575">
            <v>0</v>
          </cell>
          <cell r="P1575">
            <v>0</v>
          </cell>
          <cell r="Q1575">
            <v>0</v>
          </cell>
          <cell r="R1575" t="str">
            <v>The003t</v>
          </cell>
          <cell r="S1575">
            <v>0.8</v>
          </cell>
        </row>
        <row r="1576">
          <cell r="B1576" t="str">
            <v>The004t</v>
          </cell>
          <cell r="D1576" t="str">
            <v>Tapijt</v>
          </cell>
          <cell r="E1576">
            <v>4</v>
          </cell>
          <cell r="F1576">
            <v>0</v>
          </cell>
          <cell r="G1576">
            <v>0</v>
          </cell>
          <cell r="H1576">
            <v>0</v>
          </cell>
          <cell r="I1576">
            <v>0</v>
          </cell>
          <cell r="J1576">
            <v>0</v>
          </cell>
          <cell r="K1576">
            <v>0</v>
          </cell>
          <cell r="L1576">
            <v>0</v>
          </cell>
          <cell r="M1576">
            <v>0</v>
          </cell>
          <cell r="N1576">
            <v>0</v>
          </cell>
          <cell r="O1576">
            <v>0</v>
          </cell>
          <cell r="P1576">
            <v>0</v>
          </cell>
          <cell r="Q1576">
            <v>0</v>
          </cell>
          <cell r="R1576" t="str">
            <v>The004t</v>
          </cell>
          <cell r="S1576">
            <v>0.8</v>
          </cell>
        </row>
        <row r="1577">
          <cell r="B1577" t="str">
            <v>The005t</v>
          </cell>
          <cell r="D1577" t="str">
            <v>Tapijt</v>
          </cell>
          <cell r="E1577">
            <v>5</v>
          </cell>
          <cell r="F1577">
            <v>0</v>
          </cell>
          <cell r="G1577">
            <v>0</v>
          </cell>
          <cell r="H1577">
            <v>0</v>
          </cell>
          <cell r="I1577">
            <v>0</v>
          </cell>
          <cell r="J1577">
            <v>0</v>
          </cell>
          <cell r="K1577">
            <v>0</v>
          </cell>
          <cell r="L1577">
            <v>0</v>
          </cell>
          <cell r="M1577">
            <v>0</v>
          </cell>
          <cell r="N1577">
            <v>0</v>
          </cell>
          <cell r="O1577">
            <v>0</v>
          </cell>
          <cell r="P1577">
            <v>0</v>
          </cell>
          <cell r="Q1577">
            <v>0</v>
          </cell>
          <cell r="R1577" t="str">
            <v>The005t</v>
          </cell>
          <cell r="S1577">
            <v>0.8</v>
          </cell>
        </row>
        <row r="1578">
          <cell r="B1578" t="str">
            <v>The006t</v>
          </cell>
          <cell r="D1578" t="str">
            <v>Tapijt</v>
          </cell>
          <cell r="E1578">
            <v>6</v>
          </cell>
          <cell r="F1578">
            <v>0</v>
          </cell>
          <cell r="G1578">
            <v>0</v>
          </cell>
          <cell r="H1578">
            <v>0</v>
          </cell>
          <cell r="I1578">
            <v>0</v>
          </cell>
          <cell r="J1578">
            <v>0</v>
          </cell>
          <cell r="K1578">
            <v>0</v>
          </cell>
          <cell r="L1578">
            <v>0</v>
          </cell>
          <cell r="M1578">
            <v>0</v>
          </cell>
          <cell r="N1578">
            <v>0</v>
          </cell>
          <cell r="O1578">
            <v>0</v>
          </cell>
          <cell r="P1578">
            <v>0</v>
          </cell>
          <cell r="Q1578">
            <v>0</v>
          </cell>
          <cell r="R1578" t="str">
            <v>The006t</v>
          </cell>
          <cell r="S1578">
            <v>0.8</v>
          </cell>
        </row>
        <row r="1579">
          <cell r="B1579" t="str">
            <v>The007t</v>
          </cell>
          <cell r="D1579" t="str">
            <v>Tapijt</v>
          </cell>
          <cell r="E1579">
            <v>7</v>
          </cell>
          <cell r="F1579">
            <v>0</v>
          </cell>
          <cell r="G1579">
            <v>0</v>
          </cell>
          <cell r="H1579">
            <v>0</v>
          </cell>
          <cell r="I1579">
            <v>0</v>
          </cell>
          <cell r="J1579">
            <v>0</v>
          </cell>
          <cell r="K1579">
            <v>0</v>
          </cell>
          <cell r="L1579">
            <v>0</v>
          </cell>
          <cell r="M1579">
            <v>0</v>
          </cell>
          <cell r="N1579">
            <v>0</v>
          </cell>
          <cell r="O1579">
            <v>0</v>
          </cell>
          <cell r="P1579">
            <v>0</v>
          </cell>
          <cell r="Q1579">
            <v>0</v>
          </cell>
          <cell r="R1579" t="str">
            <v>The007t</v>
          </cell>
          <cell r="S1579">
            <v>0.8</v>
          </cell>
        </row>
        <row r="1580">
          <cell r="B1580" t="str">
            <v>The008t</v>
          </cell>
          <cell r="D1580" t="str">
            <v>Tapijt</v>
          </cell>
          <cell r="E1580">
            <v>8</v>
          </cell>
          <cell r="F1580">
            <v>0</v>
          </cell>
          <cell r="G1580">
            <v>0</v>
          </cell>
          <cell r="H1580">
            <v>0</v>
          </cell>
          <cell r="I1580">
            <v>0</v>
          </cell>
          <cell r="J1580">
            <v>0</v>
          </cell>
          <cell r="K1580">
            <v>0</v>
          </cell>
          <cell r="L1580">
            <v>0</v>
          </cell>
          <cell r="M1580">
            <v>0</v>
          </cell>
          <cell r="N1580">
            <v>0</v>
          </cell>
          <cell r="O1580">
            <v>0</v>
          </cell>
          <cell r="P1580">
            <v>0</v>
          </cell>
          <cell r="Q1580">
            <v>0</v>
          </cell>
          <cell r="R1580" t="str">
            <v>The008t</v>
          </cell>
          <cell r="S1580">
            <v>0.8</v>
          </cell>
        </row>
        <row r="1581">
          <cell r="B1581" t="str">
            <v>The009t</v>
          </cell>
          <cell r="D1581" t="str">
            <v>Tapijt</v>
          </cell>
          <cell r="E1581">
            <v>9</v>
          </cell>
          <cell r="F1581">
            <v>0</v>
          </cell>
          <cell r="G1581">
            <v>0</v>
          </cell>
          <cell r="H1581">
            <v>0</v>
          </cell>
          <cell r="I1581">
            <v>0</v>
          </cell>
          <cell r="J1581">
            <v>0</v>
          </cell>
          <cell r="K1581">
            <v>0</v>
          </cell>
          <cell r="L1581">
            <v>0</v>
          </cell>
          <cell r="M1581">
            <v>0</v>
          </cell>
          <cell r="N1581">
            <v>0</v>
          </cell>
          <cell r="O1581">
            <v>0</v>
          </cell>
          <cell r="P1581">
            <v>0</v>
          </cell>
          <cell r="Q1581">
            <v>0</v>
          </cell>
          <cell r="R1581" t="str">
            <v>The009t</v>
          </cell>
          <cell r="S1581">
            <v>0.8</v>
          </cell>
        </row>
        <row r="1582">
          <cell r="B1582" t="str">
            <v>The010t</v>
          </cell>
          <cell r="D1582" t="str">
            <v>Tapijt</v>
          </cell>
          <cell r="E1582">
            <v>10</v>
          </cell>
          <cell r="F1582">
            <v>0</v>
          </cell>
          <cell r="G1582">
            <v>0</v>
          </cell>
          <cell r="H1582">
            <v>0</v>
          </cell>
          <cell r="I1582">
            <v>0</v>
          </cell>
          <cell r="J1582">
            <v>0</v>
          </cell>
          <cell r="K1582">
            <v>0</v>
          </cell>
          <cell r="L1582">
            <v>0</v>
          </cell>
          <cell r="M1582">
            <v>0</v>
          </cell>
          <cell r="N1582">
            <v>0</v>
          </cell>
          <cell r="O1582">
            <v>0</v>
          </cell>
          <cell r="P1582">
            <v>0</v>
          </cell>
          <cell r="Q1582">
            <v>0</v>
          </cell>
          <cell r="R1582" t="str">
            <v>The010t</v>
          </cell>
          <cell r="S1582">
            <v>0.8</v>
          </cell>
        </row>
        <row r="1583">
          <cell r="B1583" t="str">
            <v>The011t</v>
          </cell>
          <cell r="D1583" t="str">
            <v>Tapijt</v>
          </cell>
          <cell r="E1583">
            <v>11</v>
          </cell>
          <cell r="F1583">
            <v>0</v>
          </cell>
          <cell r="G1583">
            <v>0</v>
          </cell>
          <cell r="H1583">
            <v>0</v>
          </cell>
          <cell r="I1583">
            <v>0</v>
          </cell>
          <cell r="J1583">
            <v>0</v>
          </cell>
          <cell r="K1583">
            <v>0</v>
          </cell>
          <cell r="L1583">
            <v>0</v>
          </cell>
          <cell r="M1583">
            <v>0</v>
          </cell>
          <cell r="N1583">
            <v>0</v>
          </cell>
          <cell r="O1583">
            <v>0</v>
          </cell>
          <cell r="P1583">
            <v>0</v>
          </cell>
          <cell r="Q1583">
            <v>0</v>
          </cell>
          <cell r="R1583" t="str">
            <v>The011t</v>
          </cell>
          <cell r="S1583">
            <v>0.8</v>
          </cell>
        </row>
        <row r="1585">
          <cell r="B1585" t="str">
            <v>Toi260l</v>
          </cell>
          <cell r="C1585" t="str">
            <v>Toilet</v>
          </cell>
          <cell r="D1585" t="str">
            <v>Lino/PVC</v>
          </cell>
          <cell r="E1585">
            <v>260</v>
          </cell>
          <cell r="F1585">
            <v>3.5397777777777777</v>
          </cell>
          <cell r="G1585">
            <v>0</v>
          </cell>
          <cell r="H1585">
            <v>0</v>
          </cell>
          <cell r="I1585">
            <v>0</v>
          </cell>
          <cell r="J1585">
            <v>0</v>
          </cell>
          <cell r="K1585">
            <v>0</v>
          </cell>
          <cell r="L1585">
            <v>0</v>
          </cell>
          <cell r="M1585">
            <v>0</v>
          </cell>
          <cell r="N1585">
            <v>0</v>
          </cell>
          <cell r="O1585">
            <v>0</v>
          </cell>
          <cell r="P1585">
            <v>3.5397777777777777</v>
          </cell>
          <cell r="Q1585">
            <v>73.450938539770235</v>
          </cell>
          <cell r="R1585" t="str">
            <v>Toi260l</v>
          </cell>
          <cell r="S1585">
            <v>0.85</v>
          </cell>
        </row>
        <row r="1586">
          <cell r="B1586" t="str">
            <v>Toi260ln</v>
          </cell>
          <cell r="C1586" t="str">
            <v>Toilet, naloopronde</v>
          </cell>
          <cell r="D1586" t="str">
            <v>Lino/PVC</v>
          </cell>
          <cell r="E1586">
            <v>260</v>
          </cell>
          <cell r="F1586">
            <v>2.6361111111111111</v>
          </cell>
          <cell r="G1586">
            <v>0</v>
          </cell>
          <cell r="H1586">
            <v>0</v>
          </cell>
          <cell r="I1586">
            <v>0</v>
          </cell>
          <cell r="J1586">
            <v>0</v>
          </cell>
          <cell r="K1586">
            <v>0</v>
          </cell>
          <cell r="L1586">
            <v>0</v>
          </cell>
          <cell r="M1586">
            <v>0</v>
          </cell>
          <cell r="N1586">
            <v>0</v>
          </cell>
          <cell r="O1586">
            <v>0</v>
          </cell>
          <cell r="P1586">
            <v>2.6361111111111111</v>
          </cell>
          <cell r="Q1586">
            <v>98.630136986301366</v>
          </cell>
          <cell r="R1586" t="str">
            <v>Toi260ln</v>
          </cell>
          <cell r="S1586">
            <v>1</v>
          </cell>
        </row>
        <row r="1587">
          <cell r="B1587" t="str">
            <v>Toi156l</v>
          </cell>
          <cell r="C1587" t="str">
            <v>Toilet</v>
          </cell>
          <cell r="D1587" t="str">
            <v>Lino/PVC</v>
          </cell>
          <cell r="E1587">
            <v>156</v>
          </cell>
          <cell r="F1587">
            <v>2.5452777777777782</v>
          </cell>
          <cell r="G1587">
            <v>0</v>
          </cell>
          <cell r="H1587">
            <v>0</v>
          </cell>
          <cell r="I1587">
            <v>0</v>
          </cell>
          <cell r="J1587">
            <v>0</v>
          </cell>
          <cell r="K1587">
            <v>0</v>
          </cell>
          <cell r="L1587">
            <v>0</v>
          </cell>
          <cell r="M1587">
            <v>0</v>
          </cell>
          <cell r="N1587">
            <v>0</v>
          </cell>
          <cell r="O1587">
            <v>0</v>
          </cell>
          <cell r="P1587">
            <v>2.5452777777777782</v>
          </cell>
          <cell r="Q1587">
            <v>61.289970533668004</v>
          </cell>
          <cell r="R1587" t="str">
            <v>Toi156l</v>
          </cell>
          <cell r="S1587">
            <v>0.85</v>
          </cell>
        </row>
        <row r="1588">
          <cell r="B1588" t="str">
            <v>Toi130l</v>
          </cell>
          <cell r="C1588" t="str">
            <v>Toilet</v>
          </cell>
          <cell r="D1588" t="str">
            <v>Lino/PVC</v>
          </cell>
          <cell r="E1588">
            <v>130</v>
          </cell>
          <cell r="F1588">
            <v>2.4317499999999996</v>
          </cell>
          <cell r="G1588">
            <v>0</v>
          </cell>
          <cell r="H1588">
            <v>0</v>
          </cell>
          <cell r="I1588">
            <v>0</v>
          </cell>
          <cell r="J1588">
            <v>0</v>
          </cell>
          <cell r="K1588">
            <v>0</v>
          </cell>
          <cell r="L1588">
            <v>0</v>
          </cell>
          <cell r="M1588">
            <v>0</v>
          </cell>
          <cell r="N1588">
            <v>0</v>
          </cell>
          <cell r="O1588">
            <v>0</v>
          </cell>
          <cell r="P1588">
            <v>2.4317499999999996</v>
          </cell>
          <cell r="Q1588">
            <v>53.45944278811556</v>
          </cell>
          <cell r="R1588" t="str">
            <v>Toi130l</v>
          </cell>
          <cell r="S1588">
            <v>0.9</v>
          </cell>
        </row>
        <row r="1589">
          <cell r="B1589" t="str">
            <v>Toi104l</v>
          </cell>
          <cell r="C1589" t="str">
            <v>Toilet</v>
          </cell>
          <cell r="D1589" t="str">
            <v>Lino/PVC</v>
          </cell>
          <cell r="E1589">
            <v>104</v>
          </cell>
          <cell r="F1589">
            <v>2.2889722222222217</v>
          </cell>
          <cell r="G1589">
            <v>0</v>
          </cell>
          <cell r="H1589">
            <v>0</v>
          </cell>
          <cell r="I1589">
            <v>0</v>
          </cell>
          <cell r="J1589">
            <v>0</v>
          </cell>
          <cell r="K1589">
            <v>0</v>
          </cell>
          <cell r="L1589">
            <v>0</v>
          </cell>
          <cell r="M1589">
            <v>0</v>
          </cell>
          <cell r="N1589">
            <v>0</v>
          </cell>
          <cell r="O1589">
            <v>0</v>
          </cell>
          <cell r="P1589">
            <v>2.2889722222222217</v>
          </cell>
          <cell r="Q1589">
            <v>45.435239008288541</v>
          </cell>
          <cell r="R1589" t="str">
            <v>Toi104l</v>
          </cell>
          <cell r="S1589">
            <v>0.95</v>
          </cell>
        </row>
        <row r="1590">
          <cell r="B1590" t="str">
            <v>Toi052l</v>
          </cell>
          <cell r="C1590" t="str">
            <v>Toilet</v>
          </cell>
          <cell r="D1590" t="str">
            <v>Lino/PVC</v>
          </cell>
          <cell r="E1590">
            <v>52</v>
          </cell>
          <cell r="F1590">
            <v>1.8244444444444445</v>
          </cell>
          <cell r="G1590">
            <v>0</v>
          </cell>
          <cell r="H1590">
            <v>0</v>
          </cell>
          <cell r="I1590">
            <v>0</v>
          </cell>
          <cell r="J1590">
            <v>0</v>
          </cell>
          <cell r="K1590">
            <v>0</v>
          </cell>
          <cell r="L1590">
            <v>0</v>
          </cell>
          <cell r="M1590">
            <v>0</v>
          </cell>
          <cell r="N1590">
            <v>0</v>
          </cell>
          <cell r="O1590">
            <v>0</v>
          </cell>
          <cell r="P1590">
            <v>1.8244444444444445</v>
          </cell>
          <cell r="Q1590">
            <v>28.501827040194883</v>
          </cell>
          <cell r="R1590" t="str">
            <v>Toi052l</v>
          </cell>
          <cell r="S1590">
            <v>1</v>
          </cell>
        </row>
        <row r="1591">
          <cell r="B1591" t="str">
            <v>Toi026l</v>
          </cell>
          <cell r="C1591" t="str">
            <v>Toilet</v>
          </cell>
          <cell r="D1591" t="str">
            <v>Lino/PVC</v>
          </cell>
          <cell r="E1591">
            <v>26</v>
          </cell>
          <cell r="F1591">
            <v>0.87091666666666667</v>
          </cell>
          <cell r="G1591">
            <v>0</v>
          </cell>
          <cell r="H1591">
            <v>0</v>
          </cell>
          <cell r="I1591">
            <v>0</v>
          </cell>
          <cell r="J1591">
            <v>0</v>
          </cell>
          <cell r="K1591">
            <v>0</v>
          </cell>
          <cell r="L1591">
            <v>0</v>
          </cell>
          <cell r="M1591">
            <v>0</v>
          </cell>
          <cell r="N1591">
            <v>0</v>
          </cell>
          <cell r="O1591">
            <v>0</v>
          </cell>
          <cell r="P1591">
            <v>0.87091666666666667</v>
          </cell>
          <cell r="Q1591">
            <v>29.853602526074059</v>
          </cell>
          <cell r="R1591" t="str">
            <v>Toi026l</v>
          </cell>
          <cell r="S1591">
            <v>1.05</v>
          </cell>
        </row>
        <row r="1592">
          <cell r="B1592" t="str">
            <v>Toi012l</v>
          </cell>
          <cell r="C1592" t="str">
            <v>Toilet</v>
          </cell>
          <cell r="D1592" t="str">
            <v>Lino/PVC</v>
          </cell>
          <cell r="E1592">
            <v>12</v>
          </cell>
          <cell r="F1592">
            <v>0.41372222222222232</v>
          </cell>
          <cell r="G1592">
            <v>0</v>
          </cell>
          <cell r="H1592">
            <v>0</v>
          </cell>
          <cell r="I1592">
            <v>0</v>
          </cell>
          <cell r="J1592">
            <v>0</v>
          </cell>
          <cell r="K1592">
            <v>0</v>
          </cell>
          <cell r="L1592">
            <v>0</v>
          </cell>
          <cell r="M1592">
            <v>0</v>
          </cell>
          <cell r="N1592">
            <v>0</v>
          </cell>
          <cell r="O1592">
            <v>0</v>
          </cell>
          <cell r="P1592">
            <v>0.41372222222222232</v>
          </cell>
          <cell r="Q1592">
            <v>29.004968443668584</v>
          </cell>
          <cell r="R1592" t="str">
            <v>Toi012l</v>
          </cell>
          <cell r="S1592">
            <v>1.1000000000000001</v>
          </cell>
        </row>
        <row r="1593">
          <cell r="B1593" t="str">
            <v>Toi052lz</v>
          </cell>
          <cell r="C1593" t="str">
            <v>Toilet, weekend</v>
          </cell>
          <cell r="D1593" t="str">
            <v>Lino/PVC</v>
          </cell>
          <cell r="E1593">
            <v>52</v>
          </cell>
          <cell r="F1593">
            <v>0.45740740740740743</v>
          </cell>
          <cell r="G1593">
            <v>0</v>
          </cell>
          <cell r="H1593">
            <v>0</v>
          </cell>
          <cell r="I1593">
            <v>0</v>
          </cell>
          <cell r="J1593">
            <v>0</v>
          </cell>
          <cell r="K1593">
            <v>0</v>
          </cell>
          <cell r="L1593">
            <v>0</v>
          </cell>
          <cell r="M1593">
            <v>0</v>
          </cell>
          <cell r="N1593">
            <v>0</v>
          </cell>
          <cell r="O1593">
            <v>0</v>
          </cell>
          <cell r="P1593">
            <v>0.45740740740740743</v>
          </cell>
          <cell r="Q1593">
            <v>113.68421052631578</v>
          </cell>
          <cell r="R1593" t="str">
            <v>Toi052lz</v>
          </cell>
          <cell r="S1593">
            <v>1</v>
          </cell>
        </row>
        <row r="1594">
          <cell r="B1594" t="str">
            <v>Toi001l</v>
          </cell>
          <cell r="D1594" t="str">
            <v>Lino/PVC</v>
          </cell>
          <cell r="E1594">
            <v>1</v>
          </cell>
          <cell r="F1594">
            <v>0</v>
          </cell>
          <cell r="G1594">
            <v>0</v>
          </cell>
          <cell r="H1594">
            <v>0</v>
          </cell>
          <cell r="I1594">
            <v>0</v>
          </cell>
          <cell r="J1594">
            <v>0</v>
          </cell>
          <cell r="K1594">
            <v>0</v>
          </cell>
          <cell r="L1594">
            <v>0</v>
          </cell>
          <cell r="M1594">
            <v>0</v>
          </cell>
          <cell r="N1594">
            <v>0</v>
          </cell>
          <cell r="O1594">
            <v>0</v>
          </cell>
          <cell r="P1594">
            <v>0</v>
          </cell>
          <cell r="Q1594">
            <v>0</v>
          </cell>
          <cell r="R1594" t="str">
            <v>Toi001l</v>
          </cell>
          <cell r="S1594">
            <v>0.8</v>
          </cell>
        </row>
        <row r="1595">
          <cell r="B1595" t="str">
            <v>Toi002l</v>
          </cell>
          <cell r="D1595" t="str">
            <v>Lino/PVC</v>
          </cell>
          <cell r="E1595">
            <v>2</v>
          </cell>
          <cell r="F1595">
            <v>0</v>
          </cell>
          <cell r="G1595">
            <v>0</v>
          </cell>
          <cell r="H1595">
            <v>0</v>
          </cell>
          <cell r="I1595">
            <v>0</v>
          </cell>
          <cell r="J1595">
            <v>0</v>
          </cell>
          <cell r="K1595">
            <v>0</v>
          </cell>
          <cell r="L1595">
            <v>0</v>
          </cell>
          <cell r="M1595">
            <v>0</v>
          </cell>
          <cell r="N1595">
            <v>0</v>
          </cell>
          <cell r="O1595">
            <v>0</v>
          </cell>
          <cell r="P1595">
            <v>0</v>
          </cell>
          <cell r="Q1595">
            <v>0</v>
          </cell>
          <cell r="R1595" t="str">
            <v>Toi002l</v>
          </cell>
          <cell r="S1595">
            <v>0.8</v>
          </cell>
        </row>
        <row r="1596">
          <cell r="B1596" t="str">
            <v>Toi003l</v>
          </cell>
          <cell r="D1596" t="str">
            <v>Lino/PVC</v>
          </cell>
          <cell r="E1596">
            <v>3</v>
          </cell>
          <cell r="F1596">
            <v>0</v>
          </cell>
          <cell r="G1596">
            <v>0</v>
          </cell>
          <cell r="H1596">
            <v>0</v>
          </cell>
          <cell r="I1596">
            <v>0</v>
          </cell>
          <cell r="J1596">
            <v>0</v>
          </cell>
          <cell r="K1596">
            <v>0</v>
          </cell>
          <cell r="L1596">
            <v>0</v>
          </cell>
          <cell r="M1596">
            <v>0</v>
          </cell>
          <cell r="N1596">
            <v>0</v>
          </cell>
          <cell r="O1596">
            <v>0</v>
          </cell>
          <cell r="P1596">
            <v>0</v>
          </cell>
          <cell r="Q1596">
            <v>0</v>
          </cell>
          <cell r="R1596" t="str">
            <v>Toi003l</v>
          </cell>
          <cell r="S1596">
            <v>0.8</v>
          </cell>
        </row>
        <row r="1597">
          <cell r="B1597" t="str">
            <v>Toi004l</v>
          </cell>
          <cell r="D1597" t="str">
            <v>Lino/PVC</v>
          </cell>
          <cell r="E1597">
            <v>4</v>
          </cell>
          <cell r="F1597">
            <v>0</v>
          </cell>
          <cell r="G1597">
            <v>0</v>
          </cell>
          <cell r="H1597">
            <v>0</v>
          </cell>
          <cell r="I1597">
            <v>0</v>
          </cell>
          <cell r="J1597">
            <v>0</v>
          </cell>
          <cell r="K1597">
            <v>0</v>
          </cell>
          <cell r="L1597">
            <v>0</v>
          </cell>
          <cell r="M1597">
            <v>0</v>
          </cell>
          <cell r="N1597">
            <v>0</v>
          </cell>
          <cell r="O1597">
            <v>0</v>
          </cell>
          <cell r="P1597">
            <v>0</v>
          </cell>
          <cell r="Q1597">
            <v>0</v>
          </cell>
          <cell r="R1597" t="str">
            <v>Toi004l</v>
          </cell>
          <cell r="S1597">
            <v>0.8</v>
          </cell>
        </row>
        <row r="1598">
          <cell r="B1598" t="str">
            <v>Toi005l</v>
          </cell>
          <cell r="D1598" t="str">
            <v>Lino/PVC</v>
          </cell>
          <cell r="E1598">
            <v>260</v>
          </cell>
          <cell r="F1598">
            <v>0</v>
          </cell>
          <cell r="G1598">
            <v>0</v>
          </cell>
          <cell r="H1598">
            <v>0</v>
          </cell>
          <cell r="I1598">
            <v>0</v>
          </cell>
          <cell r="J1598">
            <v>0</v>
          </cell>
          <cell r="K1598">
            <v>0</v>
          </cell>
          <cell r="L1598">
            <v>0</v>
          </cell>
          <cell r="M1598">
            <v>0</v>
          </cell>
          <cell r="N1598">
            <v>0</v>
          </cell>
          <cell r="O1598">
            <v>0</v>
          </cell>
          <cell r="P1598">
            <v>0</v>
          </cell>
          <cell r="Q1598">
            <v>0</v>
          </cell>
          <cell r="R1598" t="str">
            <v>Toi005l</v>
          </cell>
          <cell r="S1598">
            <v>0.59</v>
          </cell>
        </row>
        <row r="1599">
          <cell r="B1599" t="str">
            <v>Toi006l</v>
          </cell>
          <cell r="D1599" t="str">
            <v>Lino/PVC</v>
          </cell>
          <cell r="E1599">
            <v>6</v>
          </cell>
          <cell r="F1599">
            <v>0</v>
          </cell>
          <cell r="G1599">
            <v>0</v>
          </cell>
          <cell r="H1599">
            <v>0</v>
          </cell>
          <cell r="I1599">
            <v>0</v>
          </cell>
          <cell r="J1599">
            <v>0</v>
          </cell>
          <cell r="K1599">
            <v>0</v>
          </cell>
          <cell r="L1599">
            <v>0</v>
          </cell>
          <cell r="M1599">
            <v>0</v>
          </cell>
          <cell r="N1599">
            <v>0</v>
          </cell>
          <cell r="O1599">
            <v>0</v>
          </cell>
          <cell r="P1599">
            <v>0</v>
          </cell>
          <cell r="Q1599">
            <v>0</v>
          </cell>
          <cell r="R1599" t="str">
            <v>Toi006l</v>
          </cell>
          <cell r="S1599">
            <v>0.8</v>
          </cell>
        </row>
        <row r="1600">
          <cell r="B1600" t="str">
            <v>Toi007l</v>
          </cell>
          <cell r="D1600" t="str">
            <v>Lino/PVC</v>
          </cell>
          <cell r="E1600">
            <v>7</v>
          </cell>
          <cell r="F1600">
            <v>0</v>
          </cell>
          <cell r="G1600">
            <v>0</v>
          </cell>
          <cell r="H1600">
            <v>0</v>
          </cell>
          <cell r="I1600">
            <v>0</v>
          </cell>
          <cell r="J1600">
            <v>0</v>
          </cell>
          <cell r="K1600">
            <v>0</v>
          </cell>
          <cell r="L1600">
            <v>0</v>
          </cell>
          <cell r="M1600">
            <v>0</v>
          </cell>
          <cell r="N1600">
            <v>0</v>
          </cell>
          <cell r="O1600">
            <v>0</v>
          </cell>
          <cell r="P1600">
            <v>0</v>
          </cell>
          <cell r="Q1600">
            <v>0</v>
          </cell>
          <cell r="R1600" t="str">
            <v>Toi007l</v>
          </cell>
          <cell r="S1600">
            <v>0.8</v>
          </cell>
        </row>
        <row r="1601">
          <cell r="B1601" t="str">
            <v>Toi008l</v>
          </cell>
          <cell r="D1601" t="str">
            <v>Lino/PVC</v>
          </cell>
          <cell r="E1601">
            <v>8</v>
          </cell>
          <cell r="F1601">
            <v>0</v>
          </cell>
          <cell r="G1601">
            <v>0</v>
          </cell>
          <cell r="H1601">
            <v>0</v>
          </cell>
          <cell r="I1601">
            <v>0</v>
          </cell>
          <cell r="J1601">
            <v>0</v>
          </cell>
          <cell r="K1601">
            <v>0</v>
          </cell>
          <cell r="L1601">
            <v>0</v>
          </cell>
          <cell r="M1601">
            <v>0</v>
          </cell>
          <cell r="N1601">
            <v>0</v>
          </cell>
          <cell r="O1601">
            <v>0</v>
          </cell>
          <cell r="P1601">
            <v>0</v>
          </cell>
          <cell r="Q1601">
            <v>0</v>
          </cell>
          <cell r="R1601" t="str">
            <v>Toi008l</v>
          </cell>
          <cell r="S1601">
            <v>0.8</v>
          </cell>
        </row>
        <row r="1602">
          <cell r="B1602" t="str">
            <v>Toi009l</v>
          </cell>
          <cell r="D1602" t="str">
            <v>Lino/PVC</v>
          </cell>
          <cell r="E1602">
            <v>9</v>
          </cell>
          <cell r="F1602">
            <v>0</v>
          </cell>
          <cell r="G1602">
            <v>0</v>
          </cell>
          <cell r="H1602">
            <v>0</v>
          </cell>
          <cell r="I1602">
            <v>0</v>
          </cell>
          <cell r="J1602">
            <v>0</v>
          </cell>
          <cell r="K1602">
            <v>0</v>
          </cell>
          <cell r="L1602">
            <v>0</v>
          </cell>
          <cell r="M1602">
            <v>0</v>
          </cell>
          <cell r="N1602">
            <v>0</v>
          </cell>
          <cell r="O1602">
            <v>0</v>
          </cell>
          <cell r="P1602">
            <v>0</v>
          </cell>
          <cell r="Q1602">
            <v>0</v>
          </cell>
          <cell r="R1602" t="str">
            <v>Toi009l</v>
          </cell>
          <cell r="S1602">
            <v>0.8</v>
          </cell>
        </row>
        <row r="1603">
          <cell r="B1603" t="str">
            <v>Toi010l</v>
          </cell>
          <cell r="D1603" t="str">
            <v>Lino/PVC</v>
          </cell>
          <cell r="E1603">
            <v>10</v>
          </cell>
          <cell r="F1603">
            <v>0</v>
          </cell>
          <cell r="G1603">
            <v>0</v>
          </cell>
          <cell r="H1603">
            <v>0</v>
          </cell>
          <cell r="I1603">
            <v>0</v>
          </cell>
          <cell r="J1603">
            <v>0</v>
          </cell>
          <cell r="K1603">
            <v>0</v>
          </cell>
          <cell r="L1603">
            <v>0</v>
          </cell>
          <cell r="M1603">
            <v>0</v>
          </cell>
          <cell r="N1603">
            <v>0</v>
          </cell>
          <cell r="O1603">
            <v>0</v>
          </cell>
          <cell r="P1603">
            <v>0</v>
          </cell>
          <cell r="Q1603">
            <v>0</v>
          </cell>
          <cell r="R1603" t="str">
            <v>Toi010l</v>
          </cell>
          <cell r="S1603">
            <v>0.8</v>
          </cell>
        </row>
        <row r="1604">
          <cell r="B1604" t="str">
            <v>Toi011l</v>
          </cell>
          <cell r="D1604" t="str">
            <v>Lino/PVC</v>
          </cell>
          <cell r="E1604">
            <v>11</v>
          </cell>
          <cell r="F1604">
            <v>0</v>
          </cell>
          <cell r="G1604">
            <v>0</v>
          </cell>
          <cell r="H1604">
            <v>0</v>
          </cell>
          <cell r="I1604">
            <v>0</v>
          </cell>
          <cell r="J1604">
            <v>0</v>
          </cell>
          <cell r="K1604">
            <v>0</v>
          </cell>
          <cell r="L1604">
            <v>0</v>
          </cell>
          <cell r="M1604">
            <v>0</v>
          </cell>
          <cell r="N1604">
            <v>0</v>
          </cell>
          <cell r="O1604">
            <v>0</v>
          </cell>
          <cell r="P1604">
            <v>0</v>
          </cell>
          <cell r="Q1604">
            <v>0</v>
          </cell>
          <cell r="R1604" t="str">
            <v>Toi011l</v>
          </cell>
          <cell r="S1604">
            <v>0.8</v>
          </cell>
        </row>
        <row r="1606">
          <cell r="B1606" t="str">
            <v>Toi260s</v>
          </cell>
          <cell r="C1606" t="str">
            <v>Toilet</v>
          </cell>
          <cell r="D1606" t="str">
            <v>Steen</v>
          </cell>
          <cell r="E1606">
            <v>260</v>
          </cell>
          <cell r="F1606">
            <v>2.6</v>
          </cell>
          <cell r="G1606">
            <v>0</v>
          </cell>
          <cell r="H1606">
            <v>0</v>
          </cell>
          <cell r="I1606">
            <v>0</v>
          </cell>
          <cell r="J1606">
            <v>0</v>
          </cell>
          <cell r="K1606">
            <v>0</v>
          </cell>
          <cell r="L1606">
            <v>0</v>
          </cell>
          <cell r="M1606">
            <v>0</v>
          </cell>
          <cell r="N1606">
            <v>0</v>
          </cell>
          <cell r="O1606">
            <v>0</v>
          </cell>
          <cell r="P1606">
            <v>2.6</v>
          </cell>
          <cell r="Q1606">
            <v>100</v>
          </cell>
          <cell r="R1606" t="str">
            <v>Toi260s</v>
          </cell>
          <cell r="S1606">
            <v>0.62433297758804696</v>
          </cell>
        </row>
        <row r="1607">
          <cell r="B1607" t="str">
            <v>Toi260sn</v>
          </cell>
          <cell r="C1607" t="str">
            <v>Toilet, naloopronde</v>
          </cell>
          <cell r="D1607" t="str">
            <v>Steen</v>
          </cell>
          <cell r="E1607">
            <v>260</v>
          </cell>
          <cell r="F1607">
            <v>2.6361111111111111</v>
          </cell>
          <cell r="G1607">
            <v>0</v>
          </cell>
          <cell r="H1607">
            <v>0</v>
          </cell>
          <cell r="I1607">
            <v>0</v>
          </cell>
          <cell r="J1607">
            <v>0</v>
          </cell>
          <cell r="K1607">
            <v>0</v>
          </cell>
          <cell r="L1607">
            <v>0</v>
          </cell>
          <cell r="M1607">
            <v>0</v>
          </cell>
          <cell r="N1607">
            <v>0</v>
          </cell>
          <cell r="O1607">
            <v>0</v>
          </cell>
          <cell r="P1607">
            <v>2.6361111111111111</v>
          </cell>
          <cell r="Q1607">
            <v>98.630136986301366</v>
          </cell>
          <cell r="R1607" t="str">
            <v>Toi260sn</v>
          </cell>
          <cell r="S1607">
            <v>1</v>
          </cell>
        </row>
        <row r="1608">
          <cell r="B1608" t="str">
            <v>Toi156s</v>
          </cell>
          <cell r="C1608" t="str">
            <v>Toilet</v>
          </cell>
          <cell r="D1608" t="str">
            <v>Steen</v>
          </cell>
          <cell r="E1608">
            <v>156</v>
          </cell>
          <cell r="F1608">
            <v>1.869530416221985</v>
          </cell>
          <cell r="G1608">
            <v>0</v>
          </cell>
          <cell r="H1608">
            <v>0</v>
          </cell>
          <cell r="I1608">
            <v>0</v>
          </cell>
          <cell r="J1608">
            <v>0</v>
          </cell>
          <cell r="K1608">
            <v>0</v>
          </cell>
          <cell r="L1608">
            <v>0</v>
          </cell>
          <cell r="M1608">
            <v>0</v>
          </cell>
          <cell r="N1608">
            <v>0</v>
          </cell>
          <cell r="O1608">
            <v>0</v>
          </cell>
          <cell r="P1608">
            <v>1.869530416221985</v>
          </cell>
          <cell r="Q1608">
            <v>83.443413729128011</v>
          </cell>
          <cell r="R1608" t="str">
            <v>Toi156s</v>
          </cell>
          <cell r="S1608">
            <v>0.62433297758804696</v>
          </cell>
        </row>
        <row r="1609">
          <cell r="B1609" t="str">
            <v>Toi130s</v>
          </cell>
          <cell r="C1609" t="str">
            <v>Toilet</v>
          </cell>
          <cell r="D1609" t="str">
            <v>Steen</v>
          </cell>
          <cell r="E1609">
            <v>130</v>
          </cell>
          <cell r="F1609">
            <v>1.8220102424997042</v>
          </cell>
          <cell r="G1609">
            <v>0</v>
          </cell>
          <cell r="H1609">
            <v>0</v>
          </cell>
          <cell r="I1609">
            <v>0</v>
          </cell>
          <cell r="J1609">
            <v>0</v>
          </cell>
          <cell r="K1609">
            <v>0</v>
          </cell>
          <cell r="L1609">
            <v>0</v>
          </cell>
          <cell r="M1609">
            <v>0</v>
          </cell>
          <cell r="N1609">
            <v>0</v>
          </cell>
          <cell r="O1609">
            <v>0</v>
          </cell>
          <cell r="P1609">
            <v>1.8220102424997042</v>
          </cell>
          <cell r="Q1609">
            <v>71.349763556568533</v>
          </cell>
          <cell r="R1609" t="str">
            <v>Toi130s</v>
          </cell>
          <cell r="S1609">
            <v>0.674332977588047</v>
          </cell>
        </row>
        <row r="1610">
          <cell r="B1610" t="str">
            <v>Toi104s</v>
          </cell>
          <cell r="C1610" t="str">
            <v>Toilet</v>
          </cell>
          <cell r="D1610" t="str">
            <v>Steen</v>
          </cell>
          <cell r="E1610">
            <v>104</v>
          </cell>
          <cell r="F1610">
            <v>1.7452400687774221</v>
          </cell>
          <cell r="G1610">
            <v>0</v>
          </cell>
          <cell r="H1610">
            <v>0</v>
          </cell>
          <cell r="I1610">
            <v>0</v>
          </cell>
          <cell r="J1610">
            <v>0</v>
          </cell>
          <cell r="K1610">
            <v>0</v>
          </cell>
          <cell r="L1610">
            <v>0</v>
          </cell>
          <cell r="M1610">
            <v>0</v>
          </cell>
          <cell r="N1610">
            <v>0</v>
          </cell>
          <cell r="O1610">
            <v>0</v>
          </cell>
          <cell r="P1610">
            <v>1.7452400687774221</v>
          </cell>
          <cell r="Q1610">
            <v>59.590655669998583</v>
          </cell>
          <cell r="R1610" t="str">
            <v>Toi104s</v>
          </cell>
          <cell r="S1610">
            <v>0.72433297758804693</v>
          </cell>
        </row>
        <row r="1611">
          <cell r="B1611" t="str">
            <v>Toi052s</v>
          </cell>
          <cell r="C1611" t="str">
            <v>Toilet</v>
          </cell>
          <cell r="D1611" t="str">
            <v>Steen</v>
          </cell>
          <cell r="E1611">
            <v>52</v>
          </cell>
          <cell r="F1611">
            <v>1.4127274991106367</v>
          </cell>
          <cell r="G1611">
            <v>0</v>
          </cell>
          <cell r="H1611">
            <v>0</v>
          </cell>
          <cell r="I1611">
            <v>0</v>
          </cell>
          <cell r="J1611">
            <v>0</v>
          </cell>
          <cell r="K1611">
            <v>0</v>
          </cell>
          <cell r="L1611">
            <v>0</v>
          </cell>
          <cell r="M1611">
            <v>0</v>
          </cell>
          <cell r="N1611">
            <v>0</v>
          </cell>
          <cell r="O1611">
            <v>0</v>
          </cell>
          <cell r="P1611">
            <v>1.4127274991106367</v>
          </cell>
          <cell r="Q1611">
            <v>36.808230909878866</v>
          </cell>
          <cell r="R1611" t="str">
            <v>Toi052s</v>
          </cell>
          <cell r="S1611">
            <v>0.77433297758804698</v>
          </cell>
        </row>
        <row r="1612">
          <cell r="B1612" t="str">
            <v>Toi026s</v>
          </cell>
          <cell r="C1612" t="str">
            <v>Toilet</v>
          </cell>
          <cell r="D1612" t="str">
            <v>Steen</v>
          </cell>
          <cell r="E1612">
            <v>26</v>
          </cell>
          <cell r="F1612">
            <v>0.68373840863275237</v>
          </cell>
          <cell r="G1612">
            <v>0</v>
          </cell>
          <cell r="H1612">
            <v>0</v>
          </cell>
          <cell r="I1612">
            <v>0</v>
          </cell>
          <cell r="J1612">
            <v>0</v>
          </cell>
          <cell r="K1612">
            <v>0</v>
          </cell>
          <cell r="L1612">
            <v>0</v>
          </cell>
          <cell r="M1612">
            <v>0</v>
          </cell>
          <cell r="N1612">
            <v>0</v>
          </cell>
          <cell r="O1612">
            <v>0</v>
          </cell>
          <cell r="P1612">
            <v>0.68373840863275237</v>
          </cell>
          <cell r="Q1612">
            <v>38.02623879502584</v>
          </cell>
          <cell r="R1612" t="str">
            <v>Toi026s</v>
          </cell>
          <cell r="S1612">
            <v>0.82433297758804702</v>
          </cell>
        </row>
        <row r="1613">
          <cell r="B1613" t="str">
            <v>Toi012s</v>
          </cell>
          <cell r="C1613" t="str">
            <v>Toilet</v>
          </cell>
          <cell r="D1613" t="str">
            <v>Steen</v>
          </cell>
          <cell r="E1613">
            <v>12</v>
          </cell>
          <cell r="F1613">
            <v>0.32884634768172655</v>
          </cell>
          <cell r="G1613">
            <v>0</v>
          </cell>
          <cell r="H1613">
            <v>0</v>
          </cell>
          <cell r="I1613">
            <v>0</v>
          </cell>
          <cell r="J1613">
            <v>0</v>
          </cell>
          <cell r="K1613">
            <v>0</v>
          </cell>
          <cell r="L1613">
            <v>0</v>
          </cell>
          <cell r="M1613">
            <v>0</v>
          </cell>
          <cell r="N1613">
            <v>0</v>
          </cell>
          <cell r="O1613">
            <v>0</v>
          </cell>
          <cell r="P1613">
            <v>0.32884634768172655</v>
          </cell>
          <cell r="Q1613">
            <v>36.491206560743628</v>
          </cell>
          <cell r="R1613" t="str">
            <v>Toi012s</v>
          </cell>
          <cell r="S1613">
            <v>0.87433297758804696</v>
          </cell>
        </row>
        <row r="1614">
          <cell r="B1614" t="str">
            <v>Toi052sz</v>
          </cell>
          <cell r="C1614" t="str">
            <v>Toilet, weekend</v>
          </cell>
          <cell r="D1614" t="str">
            <v>Steen</v>
          </cell>
          <cell r="E1614">
            <v>52</v>
          </cell>
          <cell r="F1614">
            <v>0.45740740740740743</v>
          </cell>
          <cell r="G1614">
            <v>0</v>
          </cell>
          <cell r="H1614">
            <v>0</v>
          </cell>
          <cell r="I1614">
            <v>0</v>
          </cell>
          <cell r="J1614">
            <v>0</v>
          </cell>
          <cell r="K1614">
            <v>0</v>
          </cell>
          <cell r="L1614">
            <v>0</v>
          </cell>
          <cell r="M1614">
            <v>0</v>
          </cell>
          <cell r="N1614">
            <v>0</v>
          </cell>
          <cell r="O1614">
            <v>0</v>
          </cell>
          <cell r="P1614">
            <v>0.45740740740740743</v>
          </cell>
          <cell r="Q1614">
            <v>113.68421052631578</v>
          </cell>
          <cell r="R1614" t="str">
            <v>Toi052sz</v>
          </cell>
          <cell r="S1614">
            <v>1</v>
          </cell>
        </row>
        <row r="1615">
          <cell r="B1615" t="str">
            <v>Toi001s</v>
          </cell>
          <cell r="D1615" t="str">
            <v>Steen</v>
          </cell>
          <cell r="E1615">
            <v>1</v>
          </cell>
          <cell r="F1615">
            <v>0</v>
          </cell>
          <cell r="G1615">
            <v>0</v>
          </cell>
          <cell r="H1615">
            <v>0</v>
          </cell>
          <cell r="I1615">
            <v>0</v>
          </cell>
          <cell r="J1615">
            <v>0</v>
          </cell>
          <cell r="K1615">
            <v>0</v>
          </cell>
          <cell r="L1615">
            <v>0</v>
          </cell>
          <cell r="M1615">
            <v>0</v>
          </cell>
          <cell r="N1615">
            <v>0</v>
          </cell>
          <cell r="O1615">
            <v>0</v>
          </cell>
          <cell r="P1615">
            <v>0</v>
          </cell>
          <cell r="Q1615">
            <v>0</v>
          </cell>
          <cell r="R1615" t="str">
            <v>Toi001s</v>
          </cell>
          <cell r="S1615">
            <v>0.8</v>
          </cell>
        </row>
        <row r="1616">
          <cell r="B1616" t="str">
            <v>Toi002s</v>
          </cell>
          <cell r="D1616" t="str">
            <v>Steen</v>
          </cell>
          <cell r="E1616">
            <v>2</v>
          </cell>
          <cell r="F1616">
            <v>0</v>
          </cell>
          <cell r="G1616">
            <v>0</v>
          </cell>
          <cell r="H1616">
            <v>0</v>
          </cell>
          <cell r="I1616">
            <v>0</v>
          </cell>
          <cell r="J1616">
            <v>0</v>
          </cell>
          <cell r="K1616">
            <v>0</v>
          </cell>
          <cell r="L1616">
            <v>0</v>
          </cell>
          <cell r="M1616">
            <v>0</v>
          </cell>
          <cell r="N1616">
            <v>0</v>
          </cell>
          <cell r="O1616">
            <v>0</v>
          </cell>
          <cell r="P1616">
            <v>0</v>
          </cell>
          <cell r="Q1616">
            <v>0</v>
          </cell>
          <cell r="R1616" t="str">
            <v>Toi002s</v>
          </cell>
          <cell r="S1616">
            <v>0.8</v>
          </cell>
        </row>
        <row r="1617">
          <cell r="B1617" t="str">
            <v>Toi003s</v>
          </cell>
          <cell r="D1617" t="str">
            <v>Steen</v>
          </cell>
          <cell r="E1617">
            <v>3</v>
          </cell>
          <cell r="F1617">
            <v>0</v>
          </cell>
          <cell r="G1617">
            <v>0</v>
          </cell>
          <cell r="H1617">
            <v>0</v>
          </cell>
          <cell r="I1617">
            <v>0</v>
          </cell>
          <cell r="J1617">
            <v>0</v>
          </cell>
          <cell r="K1617">
            <v>0</v>
          </cell>
          <cell r="L1617">
            <v>0</v>
          </cell>
          <cell r="M1617">
            <v>0</v>
          </cell>
          <cell r="N1617">
            <v>0</v>
          </cell>
          <cell r="O1617">
            <v>0</v>
          </cell>
          <cell r="P1617">
            <v>0</v>
          </cell>
          <cell r="Q1617">
            <v>0</v>
          </cell>
          <cell r="R1617" t="str">
            <v>Toi003s</v>
          </cell>
          <cell r="S1617">
            <v>0.8</v>
          </cell>
        </row>
        <row r="1618">
          <cell r="B1618" t="str">
            <v>Toi004s</v>
          </cell>
          <cell r="D1618" t="str">
            <v>Steen</v>
          </cell>
          <cell r="E1618">
            <v>4</v>
          </cell>
          <cell r="F1618">
            <v>0</v>
          </cell>
          <cell r="G1618">
            <v>0</v>
          </cell>
          <cell r="H1618">
            <v>0</v>
          </cell>
          <cell r="I1618">
            <v>0</v>
          </cell>
          <cell r="J1618">
            <v>0</v>
          </cell>
          <cell r="K1618">
            <v>0</v>
          </cell>
          <cell r="L1618">
            <v>0</v>
          </cell>
          <cell r="M1618">
            <v>0</v>
          </cell>
          <cell r="N1618">
            <v>0</v>
          </cell>
          <cell r="O1618">
            <v>0</v>
          </cell>
          <cell r="P1618">
            <v>0</v>
          </cell>
          <cell r="Q1618">
            <v>0</v>
          </cell>
          <cell r="R1618" t="str">
            <v>Toi004s</v>
          </cell>
          <cell r="S1618">
            <v>0.8</v>
          </cell>
        </row>
        <row r="1619">
          <cell r="B1619" t="str">
            <v>Toi005s</v>
          </cell>
          <cell r="D1619" t="str">
            <v>Steen</v>
          </cell>
          <cell r="E1619">
            <v>260</v>
          </cell>
          <cell r="F1619">
            <v>0</v>
          </cell>
          <cell r="G1619">
            <v>0</v>
          </cell>
          <cell r="H1619">
            <v>0</v>
          </cell>
          <cell r="I1619">
            <v>0</v>
          </cell>
          <cell r="J1619">
            <v>0</v>
          </cell>
          <cell r="K1619">
            <v>0</v>
          </cell>
          <cell r="L1619">
            <v>0</v>
          </cell>
          <cell r="M1619">
            <v>0</v>
          </cell>
          <cell r="N1619">
            <v>0</v>
          </cell>
          <cell r="O1619">
            <v>0</v>
          </cell>
          <cell r="P1619">
            <v>0</v>
          </cell>
          <cell r="Q1619">
            <v>0</v>
          </cell>
          <cell r="R1619" t="str">
            <v>Toi005s</v>
          </cell>
          <cell r="S1619">
            <v>0.65</v>
          </cell>
        </row>
        <row r="1620">
          <cell r="B1620" t="str">
            <v>Toi006s</v>
          </cell>
          <cell r="D1620" t="str">
            <v>Steen</v>
          </cell>
          <cell r="E1620">
            <v>6</v>
          </cell>
          <cell r="F1620">
            <v>0</v>
          </cell>
          <cell r="G1620">
            <v>0</v>
          </cell>
          <cell r="H1620">
            <v>0</v>
          </cell>
          <cell r="I1620">
            <v>0</v>
          </cell>
          <cell r="J1620">
            <v>0</v>
          </cell>
          <cell r="K1620">
            <v>0</v>
          </cell>
          <cell r="L1620">
            <v>0</v>
          </cell>
          <cell r="M1620">
            <v>0</v>
          </cell>
          <cell r="N1620">
            <v>0</v>
          </cell>
          <cell r="O1620">
            <v>0</v>
          </cell>
          <cell r="P1620">
            <v>0</v>
          </cell>
          <cell r="Q1620">
            <v>0</v>
          </cell>
          <cell r="R1620" t="str">
            <v>Toi006s</v>
          </cell>
          <cell r="S1620">
            <v>0.8</v>
          </cell>
        </row>
        <row r="1621">
          <cell r="B1621" t="str">
            <v>Toi007s</v>
          </cell>
          <cell r="D1621" t="str">
            <v>Steen</v>
          </cell>
          <cell r="E1621">
            <v>7</v>
          </cell>
          <cell r="F1621">
            <v>0</v>
          </cell>
          <cell r="G1621">
            <v>0</v>
          </cell>
          <cell r="H1621">
            <v>0</v>
          </cell>
          <cell r="I1621">
            <v>0</v>
          </cell>
          <cell r="J1621">
            <v>0</v>
          </cell>
          <cell r="K1621">
            <v>0</v>
          </cell>
          <cell r="L1621">
            <v>0</v>
          </cell>
          <cell r="M1621">
            <v>0</v>
          </cell>
          <cell r="N1621">
            <v>0</v>
          </cell>
          <cell r="O1621">
            <v>0</v>
          </cell>
          <cell r="P1621">
            <v>0</v>
          </cell>
          <cell r="Q1621">
            <v>0</v>
          </cell>
          <cell r="R1621" t="str">
            <v>Toi007s</v>
          </cell>
          <cell r="S1621">
            <v>0.8</v>
          </cell>
        </row>
        <row r="1622">
          <cell r="B1622" t="str">
            <v>Toi008s</v>
          </cell>
          <cell r="D1622" t="str">
            <v>Steen</v>
          </cell>
          <cell r="E1622">
            <v>8</v>
          </cell>
          <cell r="F1622">
            <v>0</v>
          </cell>
          <cell r="G1622">
            <v>0</v>
          </cell>
          <cell r="H1622">
            <v>0</v>
          </cell>
          <cell r="I1622">
            <v>0</v>
          </cell>
          <cell r="J1622">
            <v>0</v>
          </cell>
          <cell r="K1622">
            <v>0</v>
          </cell>
          <cell r="L1622">
            <v>0</v>
          </cell>
          <cell r="M1622">
            <v>0</v>
          </cell>
          <cell r="N1622">
            <v>0</v>
          </cell>
          <cell r="O1622">
            <v>0</v>
          </cell>
          <cell r="P1622">
            <v>0</v>
          </cell>
          <cell r="Q1622">
            <v>0</v>
          </cell>
          <cell r="R1622" t="str">
            <v>Toi008s</v>
          </cell>
          <cell r="S1622">
            <v>0.8</v>
          </cell>
        </row>
        <row r="1623">
          <cell r="B1623" t="str">
            <v>Toi009s</v>
          </cell>
          <cell r="D1623" t="str">
            <v>Steen</v>
          </cell>
          <cell r="E1623">
            <v>9</v>
          </cell>
          <cell r="F1623">
            <v>0</v>
          </cell>
          <cell r="G1623">
            <v>0</v>
          </cell>
          <cell r="H1623">
            <v>0</v>
          </cell>
          <cell r="I1623">
            <v>0</v>
          </cell>
          <cell r="J1623">
            <v>0</v>
          </cell>
          <cell r="K1623">
            <v>0</v>
          </cell>
          <cell r="L1623">
            <v>0</v>
          </cell>
          <cell r="M1623">
            <v>0</v>
          </cell>
          <cell r="N1623">
            <v>0</v>
          </cell>
          <cell r="O1623">
            <v>0</v>
          </cell>
          <cell r="P1623">
            <v>0</v>
          </cell>
          <cell r="Q1623">
            <v>0</v>
          </cell>
          <cell r="R1623" t="str">
            <v>Toi009s</v>
          </cell>
          <cell r="S1623">
            <v>0.8</v>
          </cell>
        </row>
        <row r="1624">
          <cell r="B1624" t="str">
            <v>Toi010s</v>
          </cell>
          <cell r="D1624" t="str">
            <v>Steen</v>
          </cell>
          <cell r="E1624">
            <v>10</v>
          </cell>
          <cell r="F1624">
            <v>0</v>
          </cell>
          <cell r="G1624">
            <v>0</v>
          </cell>
          <cell r="H1624">
            <v>0</v>
          </cell>
          <cell r="I1624">
            <v>0</v>
          </cell>
          <cell r="J1624">
            <v>0</v>
          </cell>
          <cell r="K1624">
            <v>0</v>
          </cell>
          <cell r="L1624">
            <v>0</v>
          </cell>
          <cell r="M1624">
            <v>0</v>
          </cell>
          <cell r="N1624">
            <v>0</v>
          </cell>
          <cell r="O1624">
            <v>0</v>
          </cell>
          <cell r="P1624">
            <v>0</v>
          </cell>
          <cell r="Q1624">
            <v>0</v>
          </cell>
          <cell r="R1624" t="str">
            <v>Toi010s</v>
          </cell>
          <cell r="S1624">
            <v>0.8</v>
          </cell>
        </row>
        <row r="1625">
          <cell r="B1625" t="str">
            <v>Toi011s</v>
          </cell>
          <cell r="D1625" t="str">
            <v>Steen</v>
          </cell>
          <cell r="E1625">
            <v>11</v>
          </cell>
          <cell r="F1625">
            <v>0</v>
          </cell>
          <cell r="G1625">
            <v>0</v>
          </cell>
          <cell r="H1625">
            <v>0</v>
          </cell>
          <cell r="I1625">
            <v>0</v>
          </cell>
          <cell r="J1625">
            <v>0</v>
          </cell>
          <cell r="K1625">
            <v>0</v>
          </cell>
          <cell r="L1625">
            <v>0</v>
          </cell>
          <cell r="M1625">
            <v>0</v>
          </cell>
          <cell r="N1625">
            <v>0</v>
          </cell>
          <cell r="O1625">
            <v>0</v>
          </cell>
          <cell r="P1625">
            <v>0</v>
          </cell>
          <cell r="Q1625">
            <v>0</v>
          </cell>
          <cell r="R1625" t="str">
            <v>Toi011s</v>
          </cell>
          <cell r="S1625">
            <v>0.8</v>
          </cell>
        </row>
        <row r="1627">
          <cell r="B1627" t="str">
            <v>Tra260l</v>
          </cell>
          <cell r="C1627" t="str">
            <v>Trappenhuis</v>
          </cell>
          <cell r="D1627" t="str">
            <v>Lino/PVC</v>
          </cell>
          <cell r="E1627">
            <v>260</v>
          </cell>
          <cell r="F1627">
            <v>1.2380952380952384</v>
          </cell>
          <cell r="G1627">
            <v>0</v>
          </cell>
          <cell r="H1627">
            <v>0</v>
          </cell>
          <cell r="I1627">
            <v>0</v>
          </cell>
          <cell r="J1627">
            <v>0</v>
          </cell>
          <cell r="K1627">
            <v>0</v>
          </cell>
          <cell r="L1627">
            <v>0</v>
          </cell>
          <cell r="M1627">
            <v>0</v>
          </cell>
          <cell r="N1627">
            <v>0</v>
          </cell>
          <cell r="O1627">
            <v>0</v>
          </cell>
          <cell r="P1627">
            <v>1.2380952380952384</v>
          </cell>
          <cell r="Q1627">
            <v>209.99999999999994</v>
          </cell>
          <cell r="R1627" t="str">
            <v>Tra260l</v>
          </cell>
          <cell r="S1627">
            <v>1.0651372388365425</v>
          </cell>
        </row>
        <row r="1628">
          <cell r="B1628" t="str">
            <v>Tra260ln</v>
          </cell>
          <cell r="C1628" t="str">
            <v>Trappenhuis, naloopronde</v>
          </cell>
          <cell r="D1628" t="str">
            <v>Lino/PVC</v>
          </cell>
          <cell r="E1628">
            <v>260</v>
          </cell>
          <cell r="F1628">
            <v>0.35285714285714287</v>
          </cell>
          <cell r="G1628">
            <v>0</v>
          </cell>
          <cell r="H1628">
            <v>0</v>
          </cell>
          <cell r="I1628">
            <v>0</v>
          </cell>
          <cell r="J1628">
            <v>0</v>
          </cell>
          <cell r="K1628">
            <v>0</v>
          </cell>
          <cell r="L1628">
            <v>0</v>
          </cell>
          <cell r="M1628">
            <v>0</v>
          </cell>
          <cell r="N1628">
            <v>0</v>
          </cell>
          <cell r="O1628">
            <v>0</v>
          </cell>
          <cell r="P1628">
            <v>0.35285714285714287</v>
          </cell>
          <cell r="Q1628">
            <v>736.84210526315792</v>
          </cell>
          <cell r="R1628" t="str">
            <v>Tra260ln</v>
          </cell>
          <cell r="S1628">
            <v>1.8</v>
          </cell>
        </row>
        <row r="1629">
          <cell r="B1629" t="str">
            <v>Tra156l</v>
          </cell>
          <cell r="C1629" t="str">
            <v>Trappenhuis</v>
          </cell>
          <cell r="D1629" t="str">
            <v>Lino/PVC</v>
          </cell>
          <cell r="E1629">
            <v>156</v>
          </cell>
          <cell r="F1629">
            <v>0.90840990226487983</v>
          </cell>
          <cell r="G1629">
            <v>0</v>
          </cell>
          <cell r="H1629">
            <v>0</v>
          </cell>
          <cell r="I1629">
            <v>0</v>
          </cell>
          <cell r="J1629">
            <v>0</v>
          </cell>
          <cell r="K1629">
            <v>0</v>
          </cell>
          <cell r="L1629">
            <v>0</v>
          </cell>
          <cell r="M1629">
            <v>0</v>
          </cell>
          <cell r="N1629">
            <v>0</v>
          </cell>
          <cell r="O1629">
            <v>0</v>
          </cell>
          <cell r="P1629">
            <v>0.90840990226487983</v>
          </cell>
          <cell r="Q1629">
            <v>171.72864321608037</v>
          </cell>
          <cell r="R1629" t="str">
            <v>Tra156l</v>
          </cell>
          <cell r="S1629">
            <v>1.0651372388365425</v>
          </cell>
        </row>
        <row r="1630">
          <cell r="B1630" t="str">
            <v>Tra130l</v>
          </cell>
          <cell r="C1630" t="str">
            <v>Trappenhuis</v>
          </cell>
          <cell r="D1630" t="str">
            <v>Lino/PVC</v>
          </cell>
          <cell r="E1630">
            <v>130</v>
          </cell>
          <cell r="F1630">
            <v>0.86476237783109966</v>
          </cell>
          <cell r="G1630">
            <v>0</v>
          </cell>
          <cell r="H1630">
            <v>0</v>
          </cell>
          <cell r="I1630">
            <v>0</v>
          </cell>
          <cell r="J1630">
            <v>0</v>
          </cell>
          <cell r="K1630">
            <v>0</v>
          </cell>
          <cell r="L1630">
            <v>0</v>
          </cell>
          <cell r="M1630">
            <v>0</v>
          </cell>
          <cell r="N1630">
            <v>0</v>
          </cell>
          <cell r="O1630">
            <v>0</v>
          </cell>
          <cell r="P1630">
            <v>0.86476237783109966</v>
          </cell>
          <cell r="Q1630">
            <v>150.3303142373648</v>
          </cell>
          <cell r="R1630" t="str">
            <v>Tra130l</v>
          </cell>
          <cell r="S1630">
            <v>1.1151372388365426</v>
          </cell>
        </row>
        <row r="1631">
          <cell r="B1631" t="str">
            <v>Tra104l</v>
          </cell>
          <cell r="C1631" t="str">
            <v>Trappenhuis</v>
          </cell>
          <cell r="D1631" t="str">
            <v>Lino/PVC</v>
          </cell>
          <cell r="E1631">
            <v>104</v>
          </cell>
          <cell r="F1631">
            <v>0.8133767581592245</v>
          </cell>
          <cell r="G1631">
            <v>0</v>
          </cell>
          <cell r="H1631">
            <v>0</v>
          </cell>
          <cell r="I1631">
            <v>0</v>
          </cell>
          <cell r="J1631">
            <v>0</v>
          </cell>
          <cell r="K1631">
            <v>0</v>
          </cell>
          <cell r="L1631">
            <v>0</v>
          </cell>
          <cell r="M1631">
            <v>0</v>
          </cell>
          <cell r="N1631">
            <v>0</v>
          </cell>
          <cell r="O1631">
            <v>0</v>
          </cell>
          <cell r="P1631">
            <v>0.8133767581592245</v>
          </cell>
          <cell r="Q1631">
            <v>127.86202575466416</v>
          </cell>
          <cell r="R1631" t="str">
            <v>Tra104l</v>
          </cell>
          <cell r="S1631">
            <v>1.1651372388365426</v>
          </cell>
        </row>
        <row r="1632">
          <cell r="B1632" t="str">
            <v>Tra052l</v>
          </cell>
          <cell r="C1632" t="str">
            <v>Trappenhuis</v>
          </cell>
          <cell r="D1632" t="str">
            <v>Lino/PVC</v>
          </cell>
          <cell r="E1632">
            <v>52</v>
          </cell>
          <cell r="F1632">
            <v>0.61904761904761918</v>
          </cell>
          <cell r="G1632">
            <v>0</v>
          </cell>
          <cell r="H1632">
            <v>0</v>
          </cell>
          <cell r="I1632">
            <v>0</v>
          </cell>
          <cell r="J1632">
            <v>0</v>
          </cell>
          <cell r="K1632">
            <v>0</v>
          </cell>
          <cell r="L1632">
            <v>0</v>
          </cell>
          <cell r="M1632">
            <v>0</v>
          </cell>
          <cell r="N1632">
            <v>0</v>
          </cell>
          <cell r="O1632">
            <v>0</v>
          </cell>
          <cell r="P1632">
            <v>0.61904761904761918</v>
          </cell>
          <cell r="Q1632">
            <v>83.999999999999986</v>
          </cell>
          <cell r="R1632" t="str">
            <v>Tra052l</v>
          </cell>
          <cell r="S1632">
            <v>1.1393514460999126</v>
          </cell>
        </row>
        <row r="1633">
          <cell r="B1633" t="str">
            <v>Tra026l</v>
          </cell>
          <cell r="C1633" t="str">
            <v>Trappenhuis</v>
          </cell>
          <cell r="D1633" t="str">
            <v>Lino/PVC</v>
          </cell>
          <cell r="E1633">
            <v>26</v>
          </cell>
          <cell r="F1633">
            <v>0.36889795360995686</v>
          </cell>
          <cell r="G1633">
            <v>0</v>
          </cell>
          <cell r="H1633">
            <v>0</v>
          </cell>
          <cell r="I1633">
            <v>0</v>
          </cell>
          <cell r="J1633">
            <v>0</v>
          </cell>
          <cell r="K1633">
            <v>0</v>
          </cell>
          <cell r="L1633">
            <v>0</v>
          </cell>
          <cell r="M1633">
            <v>0</v>
          </cell>
          <cell r="N1633">
            <v>0</v>
          </cell>
          <cell r="O1633">
            <v>0</v>
          </cell>
          <cell r="P1633">
            <v>0.36889795360995686</v>
          </cell>
          <cell r="Q1633">
            <v>70.480195798240501</v>
          </cell>
          <cell r="R1633" t="str">
            <v>Tra026l</v>
          </cell>
          <cell r="S1633">
            <v>1.2651372388365425</v>
          </cell>
        </row>
        <row r="1634">
          <cell r="B1634" t="str">
            <v>Tra012l</v>
          </cell>
          <cell r="C1634" t="str">
            <v>Trappenhuis</v>
          </cell>
          <cell r="D1634" t="str">
            <v>Lino/PVC</v>
          </cell>
          <cell r="E1634">
            <v>12</v>
          </cell>
          <cell r="F1634">
            <v>0.375</v>
          </cell>
          <cell r="G1634">
            <v>0</v>
          </cell>
          <cell r="H1634">
            <v>0</v>
          </cell>
          <cell r="I1634">
            <v>0</v>
          </cell>
          <cell r="J1634">
            <v>0</v>
          </cell>
          <cell r="K1634">
            <v>0</v>
          </cell>
          <cell r="L1634">
            <v>0</v>
          </cell>
          <cell r="M1634">
            <v>0</v>
          </cell>
          <cell r="N1634">
            <v>0</v>
          </cell>
          <cell r="O1634">
            <v>0</v>
          </cell>
          <cell r="P1634">
            <v>0.375</v>
          </cell>
          <cell r="Q1634">
            <v>32</v>
          </cell>
          <cell r="R1634" t="str">
            <v>Tra012l</v>
          </cell>
          <cell r="S1634">
            <v>2.415644171779141</v>
          </cell>
        </row>
        <row r="1635">
          <cell r="B1635" t="str">
            <v>Tra052lz</v>
          </cell>
          <cell r="C1635" t="str">
            <v>Trappenhuis, weekend</v>
          </cell>
          <cell r="D1635" t="str">
            <v>Lino/PVC</v>
          </cell>
          <cell r="E1635">
            <v>52</v>
          </cell>
          <cell r="F1635">
            <v>7.0571428571428577E-2</v>
          </cell>
          <cell r="G1635">
            <v>0</v>
          </cell>
          <cell r="H1635">
            <v>0</v>
          </cell>
          <cell r="I1635">
            <v>0</v>
          </cell>
          <cell r="J1635">
            <v>0</v>
          </cell>
          <cell r="K1635">
            <v>0</v>
          </cell>
          <cell r="L1635">
            <v>0</v>
          </cell>
          <cell r="M1635">
            <v>0</v>
          </cell>
          <cell r="N1635">
            <v>0</v>
          </cell>
          <cell r="O1635">
            <v>0</v>
          </cell>
          <cell r="P1635">
            <v>7.0571428571428577E-2</v>
          </cell>
          <cell r="Q1635">
            <v>736.8421052631578</v>
          </cell>
          <cell r="R1635" t="str">
            <v>Tra052lz</v>
          </cell>
          <cell r="S1635">
            <v>1.8</v>
          </cell>
        </row>
        <row r="1636">
          <cell r="B1636" t="str">
            <v>Tra001l</v>
          </cell>
          <cell r="D1636" t="str">
            <v>Lino/PVC</v>
          </cell>
          <cell r="E1636">
            <v>260</v>
          </cell>
          <cell r="F1636">
            <v>1.3065326633165828</v>
          </cell>
          <cell r="G1636">
            <v>0</v>
          </cell>
          <cell r="H1636">
            <v>0</v>
          </cell>
          <cell r="I1636">
            <v>0</v>
          </cell>
          <cell r="J1636">
            <v>0</v>
          </cell>
          <cell r="K1636">
            <v>0</v>
          </cell>
          <cell r="L1636">
            <v>0</v>
          </cell>
          <cell r="M1636">
            <v>0</v>
          </cell>
          <cell r="N1636">
            <v>0</v>
          </cell>
          <cell r="O1636">
            <v>0</v>
          </cell>
          <cell r="P1636">
            <v>1.3065326633165828</v>
          </cell>
          <cell r="Q1636">
            <v>199.00000000000003</v>
          </cell>
          <cell r="R1636" t="str">
            <v>Tra001l</v>
          </cell>
          <cell r="S1636">
            <v>1.0828687096062453</v>
          </cell>
        </row>
        <row r="1637">
          <cell r="B1637" t="str">
            <v>Tra002l</v>
          </cell>
          <cell r="D1637" t="str">
            <v>Lino/PVC</v>
          </cell>
          <cell r="E1637">
            <v>104</v>
          </cell>
          <cell r="F1637">
            <v>1.1133928571428571</v>
          </cell>
          <cell r="G1637">
            <v>0</v>
          </cell>
          <cell r="H1637">
            <v>0</v>
          </cell>
          <cell r="I1637">
            <v>0</v>
          </cell>
          <cell r="J1637">
            <v>0</v>
          </cell>
          <cell r="K1637">
            <v>0</v>
          </cell>
          <cell r="L1637">
            <v>0</v>
          </cell>
          <cell r="M1637">
            <v>0</v>
          </cell>
          <cell r="N1637">
            <v>0</v>
          </cell>
          <cell r="O1637">
            <v>0</v>
          </cell>
          <cell r="P1637">
            <v>1.1133928571428571</v>
          </cell>
          <cell r="Q1637">
            <v>93.408179631114677</v>
          </cell>
          <cell r="R1637" t="str">
            <v>Tra002l</v>
          </cell>
          <cell r="S1637">
            <v>1.5</v>
          </cell>
        </row>
        <row r="1638">
          <cell r="B1638" t="str">
            <v>Tra003l</v>
          </cell>
          <cell r="D1638" t="str">
            <v>Lino/PVC</v>
          </cell>
          <cell r="E1638">
            <v>52</v>
          </cell>
          <cell r="F1638">
            <v>1.4857142857142855</v>
          </cell>
          <cell r="G1638">
            <v>0</v>
          </cell>
          <cell r="H1638">
            <v>0</v>
          </cell>
          <cell r="I1638">
            <v>0</v>
          </cell>
          <cell r="J1638">
            <v>0</v>
          </cell>
          <cell r="K1638">
            <v>0</v>
          </cell>
          <cell r="L1638">
            <v>0</v>
          </cell>
          <cell r="M1638">
            <v>0</v>
          </cell>
          <cell r="N1638">
            <v>0</v>
          </cell>
          <cell r="O1638">
            <v>0</v>
          </cell>
          <cell r="P1638">
            <v>1.4857142857142855</v>
          </cell>
          <cell r="Q1638">
            <v>35.000000000000007</v>
          </cell>
          <cell r="R1638" t="str">
            <v>Tra003l</v>
          </cell>
          <cell r="S1638">
            <v>2.5288753799392096</v>
          </cell>
        </row>
        <row r="1639">
          <cell r="B1639" t="str">
            <v>Tra004l</v>
          </cell>
          <cell r="D1639" t="str">
            <v>Lino/PVC</v>
          </cell>
          <cell r="E1639">
            <v>4</v>
          </cell>
          <cell r="F1639">
            <v>0</v>
          </cell>
          <cell r="G1639">
            <v>0</v>
          </cell>
          <cell r="H1639">
            <v>0</v>
          </cell>
          <cell r="I1639">
            <v>0</v>
          </cell>
          <cell r="J1639">
            <v>0</v>
          </cell>
          <cell r="K1639">
            <v>0</v>
          </cell>
          <cell r="L1639">
            <v>0</v>
          </cell>
          <cell r="M1639">
            <v>0</v>
          </cell>
          <cell r="N1639">
            <v>0</v>
          </cell>
          <cell r="O1639">
            <v>0</v>
          </cell>
          <cell r="P1639">
            <v>0</v>
          </cell>
          <cell r="Q1639">
            <v>0</v>
          </cell>
          <cell r="R1639" t="str">
            <v>Tra004l</v>
          </cell>
          <cell r="S1639">
            <v>0.8</v>
          </cell>
        </row>
        <row r="1640">
          <cell r="B1640" t="str">
            <v>Tra005l</v>
          </cell>
          <cell r="D1640" t="str">
            <v>Lino/PVC</v>
          </cell>
          <cell r="E1640">
            <v>5</v>
          </cell>
          <cell r="F1640">
            <v>0</v>
          </cell>
          <cell r="G1640">
            <v>0</v>
          </cell>
          <cell r="H1640">
            <v>0</v>
          </cell>
          <cell r="I1640">
            <v>0</v>
          </cell>
          <cell r="J1640">
            <v>0</v>
          </cell>
          <cell r="K1640">
            <v>0</v>
          </cell>
          <cell r="L1640">
            <v>0</v>
          </cell>
          <cell r="M1640">
            <v>0</v>
          </cell>
          <cell r="N1640">
            <v>0</v>
          </cell>
          <cell r="O1640">
            <v>0</v>
          </cell>
          <cell r="P1640">
            <v>0</v>
          </cell>
          <cell r="Q1640">
            <v>0</v>
          </cell>
          <cell r="R1640" t="str">
            <v>Tra005l</v>
          </cell>
          <cell r="S1640">
            <v>1.4</v>
          </cell>
        </row>
        <row r="1641">
          <cell r="B1641" t="str">
            <v>Tra006l</v>
          </cell>
          <cell r="D1641" t="str">
            <v>Lino/PVC</v>
          </cell>
          <cell r="E1641">
            <v>6</v>
          </cell>
          <cell r="F1641">
            <v>0</v>
          </cell>
          <cell r="G1641">
            <v>0</v>
          </cell>
          <cell r="H1641">
            <v>0</v>
          </cell>
          <cell r="I1641">
            <v>0</v>
          </cell>
          <cell r="J1641">
            <v>0</v>
          </cell>
          <cell r="K1641">
            <v>0</v>
          </cell>
          <cell r="L1641">
            <v>0</v>
          </cell>
          <cell r="M1641">
            <v>0</v>
          </cell>
          <cell r="N1641">
            <v>0</v>
          </cell>
          <cell r="O1641">
            <v>0</v>
          </cell>
          <cell r="P1641">
            <v>0</v>
          </cell>
          <cell r="Q1641">
            <v>0</v>
          </cell>
          <cell r="R1641" t="str">
            <v>Tra006l</v>
          </cell>
          <cell r="S1641">
            <v>0.8</v>
          </cell>
        </row>
        <row r="1642">
          <cell r="B1642" t="str">
            <v>Tra007l</v>
          </cell>
          <cell r="D1642" t="str">
            <v>Lino/PVC</v>
          </cell>
          <cell r="E1642">
            <v>7</v>
          </cell>
          <cell r="F1642">
            <v>0</v>
          </cell>
          <cell r="G1642">
            <v>0</v>
          </cell>
          <cell r="H1642">
            <v>0</v>
          </cell>
          <cell r="I1642">
            <v>0</v>
          </cell>
          <cell r="J1642">
            <v>0</v>
          </cell>
          <cell r="K1642">
            <v>0</v>
          </cell>
          <cell r="L1642">
            <v>0</v>
          </cell>
          <cell r="M1642">
            <v>0</v>
          </cell>
          <cell r="N1642">
            <v>0</v>
          </cell>
          <cell r="O1642">
            <v>0</v>
          </cell>
          <cell r="P1642">
            <v>0</v>
          </cell>
          <cell r="Q1642">
            <v>0</v>
          </cell>
          <cell r="R1642" t="str">
            <v>Tra007l</v>
          </cell>
          <cell r="S1642">
            <v>0.8</v>
          </cell>
        </row>
        <row r="1643">
          <cell r="B1643" t="str">
            <v>Tra008l</v>
          </cell>
          <cell r="D1643" t="str">
            <v>Lino/PVC</v>
          </cell>
          <cell r="E1643">
            <v>8</v>
          </cell>
          <cell r="F1643">
            <v>0</v>
          </cell>
          <cell r="G1643">
            <v>0</v>
          </cell>
          <cell r="H1643">
            <v>0</v>
          </cell>
          <cell r="I1643">
            <v>0</v>
          </cell>
          <cell r="J1643">
            <v>0</v>
          </cell>
          <cell r="K1643">
            <v>0</v>
          </cell>
          <cell r="L1643">
            <v>0</v>
          </cell>
          <cell r="M1643">
            <v>0</v>
          </cell>
          <cell r="N1643">
            <v>0</v>
          </cell>
          <cell r="O1643">
            <v>0</v>
          </cell>
          <cell r="P1643">
            <v>0</v>
          </cell>
          <cell r="Q1643">
            <v>0</v>
          </cell>
          <cell r="R1643" t="str">
            <v>Tra008l</v>
          </cell>
          <cell r="S1643">
            <v>0.8</v>
          </cell>
        </row>
        <row r="1644">
          <cell r="B1644" t="str">
            <v>Tra009l</v>
          </cell>
          <cell r="D1644" t="str">
            <v>Lino/PVC</v>
          </cell>
          <cell r="E1644">
            <v>9</v>
          </cell>
          <cell r="F1644">
            <v>0</v>
          </cell>
          <cell r="G1644">
            <v>0</v>
          </cell>
          <cell r="H1644">
            <v>0</v>
          </cell>
          <cell r="I1644">
            <v>0</v>
          </cell>
          <cell r="J1644">
            <v>0</v>
          </cell>
          <cell r="K1644">
            <v>0</v>
          </cell>
          <cell r="L1644">
            <v>0</v>
          </cell>
          <cell r="M1644">
            <v>0</v>
          </cell>
          <cell r="N1644">
            <v>0</v>
          </cell>
          <cell r="O1644">
            <v>0</v>
          </cell>
          <cell r="P1644">
            <v>0</v>
          </cell>
          <cell r="Q1644">
            <v>0</v>
          </cell>
          <cell r="R1644" t="str">
            <v>Tra009l</v>
          </cell>
          <cell r="S1644">
            <v>0.8</v>
          </cell>
        </row>
        <row r="1645">
          <cell r="B1645" t="str">
            <v>Tra010l</v>
          </cell>
          <cell r="D1645" t="str">
            <v>Lino/PVC</v>
          </cell>
          <cell r="E1645">
            <v>10</v>
          </cell>
          <cell r="F1645">
            <v>0</v>
          </cell>
          <cell r="G1645">
            <v>0</v>
          </cell>
          <cell r="H1645">
            <v>0</v>
          </cell>
          <cell r="I1645">
            <v>0</v>
          </cell>
          <cell r="J1645">
            <v>0</v>
          </cell>
          <cell r="K1645">
            <v>0</v>
          </cell>
          <cell r="L1645">
            <v>0</v>
          </cell>
          <cell r="M1645">
            <v>0</v>
          </cell>
          <cell r="N1645">
            <v>0</v>
          </cell>
          <cell r="O1645">
            <v>0</v>
          </cell>
          <cell r="P1645">
            <v>0</v>
          </cell>
          <cell r="Q1645">
            <v>0</v>
          </cell>
          <cell r="R1645" t="str">
            <v>Tra010l</v>
          </cell>
          <cell r="S1645">
            <v>0.8</v>
          </cell>
        </row>
        <row r="1646">
          <cell r="B1646" t="str">
            <v>Tra011l</v>
          </cell>
          <cell r="D1646" t="str">
            <v>Lino/PVC</v>
          </cell>
          <cell r="E1646">
            <v>11</v>
          </cell>
          <cell r="F1646">
            <v>0</v>
          </cell>
          <cell r="G1646">
            <v>0</v>
          </cell>
          <cell r="H1646">
            <v>0</v>
          </cell>
          <cell r="I1646">
            <v>0</v>
          </cell>
          <cell r="J1646">
            <v>0</v>
          </cell>
          <cell r="K1646">
            <v>0</v>
          </cell>
          <cell r="L1646">
            <v>0</v>
          </cell>
          <cell r="M1646">
            <v>0</v>
          </cell>
          <cell r="N1646">
            <v>0</v>
          </cell>
          <cell r="O1646">
            <v>0</v>
          </cell>
          <cell r="P1646">
            <v>0</v>
          </cell>
          <cell r="Q1646">
            <v>0</v>
          </cell>
          <cell r="R1646" t="str">
            <v>Tra011l</v>
          </cell>
          <cell r="S1646">
            <v>0.8</v>
          </cell>
        </row>
        <row r="1648">
          <cell r="B1648" t="str">
            <v>Tra260m</v>
          </cell>
          <cell r="C1648" t="str">
            <v>Trappenhuis</v>
          </cell>
          <cell r="D1648" t="str">
            <v>Metaal</v>
          </cell>
          <cell r="E1648">
            <v>260</v>
          </cell>
          <cell r="F1648">
            <v>1.3948571428571428</v>
          </cell>
          <cell r="G1648">
            <v>0</v>
          </cell>
          <cell r="H1648">
            <v>0</v>
          </cell>
          <cell r="I1648">
            <v>0</v>
          </cell>
          <cell r="J1648">
            <v>0</v>
          </cell>
          <cell r="K1648">
            <v>0</v>
          </cell>
          <cell r="L1648">
            <v>0</v>
          </cell>
          <cell r="M1648">
            <v>0</v>
          </cell>
          <cell r="N1648">
            <v>0</v>
          </cell>
          <cell r="O1648">
            <v>0</v>
          </cell>
          <cell r="P1648">
            <v>1.3948571428571428</v>
          </cell>
          <cell r="Q1648">
            <v>186.39901679639493</v>
          </cell>
          <cell r="R1648" t="str">
            <v>Tra260m</v>
          </cell>
          <cell r="S1648">
            <v>1.2</v>
          </cell>
        </row>
        <row r="1649">
          <cell r="B1649" t="str">
            <v>Tra260mn</v>
          </cell>
          <cell r="C1649" t="str">
            <v>Trappenhuis, naloopronde</v>
          </cell>
          <cell r="D1649" t="str">
            <v>Metaal</v>
          </cell>
          <cell r="E1649">
            <v>260</v>
          </cell>
          <cell r="F1649">
            <v>1.0678571428571428</v>
          </cell>
          <cell r="G1649">
            <v>0</v>
          </cell>
          <cell r="H1649">
            <v>0</v>
          </cell>
          <cell r="I1649">
            <v>0</v>
          </cell>
          <cell r="J1649">
            <v>0</v>
          </cell>
          <cell r="K1649">
            <v>0</v>
          </cell>
          <cell r="L1649">
            <v>0</v>
          </cell>
          <cell r="M1649">
            <v>0</v>
          </cell>
          <cell r="N1649">
            <v>0</v>
          </cell>
          <cell r="O1649">
            <v>0</v>
          </cell>
          <cell r="P1649">
            <v>1.0678571428571428</v>
          </cell>
          <cell r="Q1649">
            <v>243.47826086956522</v>
          </cell>
          <cell r="R1649" t="str">
            <v>Tra260mn</v>
          </cell>
          <cell r="S1649">
            <v>1.8</v>
          </cell>
        </row>
        <row r="1650">
          <cell r="B1650" t="str">
            <v>Tra156m</v>
          </cell>
          <cell r="C1650" t="str">
            <v>Trappenhuis</v>
          </cell>
          <cell r="D1650" t="str">
            <v>Metaal</v>
          </cell>
          <cell r="E1650">
            <v>156</v>
          </cell>
          <cell r="F1650">
            <v>1.0234285714285714</v>
          </cell>
          <cell r="G1650">
            <v>0</v>
          </cell>
          <cell r="H1650">
            <v>0</v>
          </cell>
          <cell r="I1650">
            <v>0</v>
          </cell>
          <cell r="J1650">
            <v>0</v>
          </cell>
          <cell r="K1650">
            <v>0</v>
          </cell>
          <cell r="L1650">
            <v>0</v>
          </cell>
          <cell r="M1650">
            <v>0</v>
          </cell>
          <cell r="N1650">
            <v>0</v>
          </cell>
          <cell r="O1650">
            <v>0</v>
          </cell>
          <cell r="P1650">
            <v>1.0234285714285714</v>
          </cell>
          <cell r="Q1650">
            <v>152.42881072026802</v>
          </cell>
          <cell r="R1650" t="str">
            <v>Tra156m</v>
          </cell>
          <cell r="S1650">
            <v>1.2</v>
          </cell>
        </row>
        <row r="1651">
          <cell r="B1651" t="str">
            <v>Tra130m</v>
          </cell>
          <cell r="C1651" t="str">
            <v>Trappenhuis</v>
          </cell>
          <cell r="D1651" t="str">
            <v>Metaal</v>
          </cell>
          <cell r="E1651">
            <v>130</v>
          </cell>
          <cell r="F1651">
            <v>0.96934523809523809</v>
          </cell>
          <cell r="G1651">
            <v>0</v>
          </cell>
          <cell r="H1651">
            <v>0</v>
          </cell>
          <cell r="I1651">
            <v>0</v>
          </cell>
          <cell r="J1651">
            <v>0</v>
          </cell>
          <cell r="K1651">
            <v>0</v>
          </cell>
          <cell r="L1651">
            <v>0</v>
          </cell>
          <cell r="M1651">
            <v>0</v>
          </cell>
          <cell r="N1651">
            <v>0</v>
          </cell>
          <cell r="O1651">
            <v>0</v>
          </cell>
          <cell r="P1651">
            <v>0.96934523809523809</v>
          </cell>
          <cell r="Q1651">
            <v>134.1111452256678</v>
          </cell>
          <cell r="R1651" t="str">
            <v>Tra130m</v>
          </cell>
          <cell r="S1651">
            <v>1.25</v>
          </cell>
        </row>
        <row r="1652">
          <cell r="B1652" t="str">
            <v>Tra104m</v>
          </cell>
          <cell r="C1652" t="str">
            <v>Trappenhuis</v>
          </cell>
          <cell r="D1652" t="str">
            <v>Metaal</v>
          </cell>
          <cell r="E1652">
            <v>104</v>
          </cell>
          <cell r="F1652">
            <v>0.90752380952380951</v>
          </cell>
          <cell r="G1652">
            <v>0</v>
          </cell>
          <cell r="H1652">
            <v>0</v>
          </cell>
          <cell r="I1652">
            <v>0</v>
          </cell>
          <cell r="J1652">
            <v>0</v>
          </cell>
          <cell r="K1652">
            <v>0</v>
          </cell>
          <cell r="L1652">
            <v>0</v>
          </cell>
          <cell r="M1652">
            <v>0</v>
          </cell>
          <cell r="N1652">
            <v>0</v>
          </cell>
          <cell r="O1652">
            <v>0</v>
          </cell>
          <cell r="P1652">
            <v>0.90752380952380951</v>
          </cell>
          <cell r="Q1652">
            <v>114.59754433833561</v>
          </cell>
          <cell r="R1652" t="str">
            <v>Tra104m</v>
          </cell>
          <cell r="S1652">
            <v>1.3</v>
          </cell>
        </row>
        <row r="1653">
          <cell r="B1653" t="str">
            <v>Tra052m</v>
          </cell>
          <cell r="C1653" t="str">
            <v>Trappenhuis</v>
          </cell>
          <cell r="D1653" t="str">
            <v>Metaal</v>
          </cell>
          <cell r="E1653">
            <v>52</v>
          </cell>
          <cell r="F1653">
            <v>0.73349999999999993</v>
          </cell>
          <cell r="G1653">
            <v>0</v>
          </cell>
          <cell r="H1653">
            <v>0</v>
          </cell>
          <cell r="I1653">
            <v>0</v>
          </cell>
          <cell r="J1653">
            <v>0</v>
          </cell>
          <cell r="K1653">
            <v>0</v>
          </cell>
          <cell r="L1653">
            <v>0</v>
          </cell>
          <cell r="M1653">
            <v>0</v>
          </cell>
          <cell r="N1653">
            <v>0</v>
          </cell>
          <cell r="O1653">
            <v>0</v>
          </cell>
          <cell r="P1653">
            <v>0.73349999999999993</v>
          </cell>
          <cell r="Q1653">
            <v>70.892978868439002</v>
          </cell>
          <cell r="R1653" t="str">
            <v>Tra052m</v>
          </cell>
          <cell r="S1653">
            <v>1.3499999999999999</v>
          </cell>
        </row>
        <row r="1654">
          <cell r="B1654" t="str">
            <v>Tra026m</v>
          </cell>
          <cell r="C1654" t="str">
            <v>Trappenhuis</v>
          </cell>
          <cell r="D1654" t="str">
            <v>Metaal</v>
          </cell>
          <cell r="E1654">
            <v>26</v>
          </cell>
          <cell r="F1654">
            <v>0.40822222222222226</v>
          </cell>
          <cell r="G1654">
            <v>0</v>
          </cell>
          <cell r="H1654">
            <v>0</v>
          </cell>
          <cell r="I1654">
            <v>0</v>
          </cell>
          <cell r="J1654">
            <v>0</v>
          </cell>
          <cell r="K1654">
            <v>0</v>
          </cell>
          <cell r="L1654">
            <v>0</v>
          </cell>
          <cell r="M1654">
            <v>0</v>
          </cell>
          <cell r="N1654">
            <v>0</v>
          </cell>
          <cell r="O1654">
            <v>0</v>
          </cell>
          <cell r="P1654">
            <v>0.40822222222222226</v>
          </cell>
          <cell r="Q1654">
            <v>63.690800217746322</v>
          </cell>
          <cell r="R1654" t="str">
            <v>Tra026m</v>
          </cell>
          <cell r="S1654">
            <v>1.4</v>
          </cell>
        </row>
        <row r="1655">
          <cell r="B1655" t="str">
            <v>Tra012m</v>
          </cell>
          <cell r="C1655" t="str">
            <v>Trappenhuis</v>
          </cell>
          <cell r="D1655" t="str">
            <v>Metaal</v>
          </cell>
          <cell r="E1655">
            <v>12</v>
          </cell>
          <cell r="F1655">
            <v>0.22509523809523807</v>
          </cell>
          <cell r="G1655">
            <v>0</v>
          </cell>
          <cell r="H1655">
            <v>0</v>
          </cell>
          <cell r="I1655">
            <v>0</v>
          </cell>
          <cell r="J1655">
            <v>0</v>
          </cell>
          <cell r="K1655">
            <v>0</v>
          </cell>
          <cell r="L1655">
            <v>0</v>
          </cell>
          <cell r="M1655">
            <v>0</v>
          </cell>
          <cell r="N1655">
            <v>0</v>
          </cell>
          <cell r="O1655">
            <v>0</v>
          </cell>
          <cell r="P1655">
            <v>0.22509523809523807</v>
          </cell>
          <cell r="Q1655">
            <v>53.310767928918985</v>
          </cell>
          <cell r="R1655" t="str">
            <v>Tra012m</v>
          </cell>
          <cell r="S1655">
            <v>1.45</v>
          </cell>
        </row>
        <row r="1656">
          <cell r="B1656" t="str">
            <v>Tra052mz</v>
          </cell>
          <cell r="C1656" t="str">
            <v>Trappenhuis, weekend</v>
          </cell>
          <cell r="D1656" t="str">
            <v>Metaal</v>
          </cell>
          <cell r="E1656">
            <v>52</v>
          </cell>
          <cell r="F1656">
            <v>0.21357142857142858</v>
          </cell>
          <cell r="G1656">
            <v>0</v>
          </cell>
          <cell r="H1656">
            <v>0</v>
          </cell>
          <cell r="I1656">
            <v>0</v>
          </cell>
          <cell r="J1656">
            <v>0</v>
          </cell>
          <cell r="K1656">
            <v>0</v>
          </cell>
          <cell r="L1656">
            <v>0</v>
          </cell>
          <cell r="M1656">
            <v>0</v>
          </cell>
          <cell r="N1656">
            <v>0</v>
          </cell>
          <cell r="O1656">
            <v>0</v>
          </cell>
          <cell r="P1656">
            <v>0.21357142857142858</v>
          </cell>
          <cell r="Q1656">
            <v>243.47826086956522</v>
          </cell>
          <cell r="R1656" t="str">
            <v>Tra052mz</v>
          </cell>
          <cell r="S1656">
            <v>1.8</v>
          </cell>
        </row>
        <row r="1657">
          <cell r="B1657" t="str">
            <v>Tra001m</v>
          </cell>
          <cell r="D1657" t="str">
            <v>Metaal</v>
          </cell>
          <cell r="E1657">
            <v>260</v>
          </cell>
          <cell r="F1657">
            <v>0</v>
          </cell>
          <cell r="G1657">
            <v>0</v>
          </cell>
          <cell r="H1657">
            <v>0</v>
          </cell>
          <cell r="I1657">
            <v>0</v>
          </cell>
          <cell r="J1657">
            <v>0</v>
          </cell>
          <cell r="K1657">
            <v>0</v>
          </cell>
          <cell r="L1657">
            <v>0</v>
          </cell>
          <cell r="M1657">
            <v>0</v>
          </cell>
          <cell r="N1657">
            <v>0</v>
          </cell>
          <cell r="O1657">
            <v>0</v>
          </cell>
          <cell r="P1657">
            <v>0</v>
          </cell>
          <cell r="Q1657">
            <v>0</v>
          </cell>
          <cell r="R1657" t="str">
            <v>Tra001m</v>
          </cell>
          <cell r="S1657">
            <v>0.8</v>
          </cell>
        </row>
        <row r="1658">
          <cell r="B1658" t="str">
            <v>Tra002m</v>
          </cell>
          <cell r="D1658" t="str">
            <v>Metaal</v>
          </cell>
          <cell r="E1658">
            <v>2</v>
          </cell>
          <cell r="F1658">
            <v>0</v>
          </cell>
          <cell r="G1658">
            <v>0</v>
          </cell>
          <cell r="H1658">
            <v>0</v>
          </cell>
          <cell r="I1658">
            <v>0</v>
          </cell>
          <cell r="J1658">
            <v>0</v>
          </cell>
          <cell r="K1658">
            <v>0</v>
          </cell>
          <cell r="L1658">
            <v>0</v>
          </cell>
          <cell r="M1658">
            <v>0</v>
          </cell>
          <cell r="N1658">
            <v>0</v>
          </cell>
          <cell r="O1658">
            <v>0</v>
          </cell>
          <cell r="P1658">
            <v>0</v>
          </cell>
          <cell r="Q1658">
            <v>0</v>
          </cell>
          <cell r="R1658" t="str">
            <v>Tra002m</v>
          </cell>
          <cell r="S1658">
            <v>0.8</v>
          </cell>
        </row>
        <row r="1659">
          <cell r="B1659" t="str">
            <v>Tra003m</v>
          </cell>
          <cell r="D1659" t="str">
            <v>Metaal</v>
          </cell>
          <cell r="E1659">
            <v>3</v>
          </cell>
          <cell r="F1659">
            <v>0</v>
          </cell>
          <cell r="G1659">
            <v>0</v>
          </cell>
          <cell r="H1659">
            <v>0</v>
          </cell>
          <cell r="I1659">
            <v>0</v>
          </cell>
          <cell r="J1659">
            <v>0</v>
          </cell>
          <cell r="K1659">
            <v>0</v>
          </cell>
          <cell r="L1659">
            <v>0</v>
          </cell>
          <cell r="M1659">
            <v>0</v>
          </cell>
          <cell r="N1659">
            <v>0</v>
          </cell>
          <cell r="O1659">
            <v>0</v>
          </cell>
          <cell r="P1659">
            <v>0</v>
          </cell>
          <cell r="Q1659">
            <v>0</v>
          </cell>
          <cell r="R1659" t="str">
            <v>Tra003m</v>
          </cell>
          <cell r="S1659">
            <v>0.8</v>
          </cell>
        </row>
        <row r="1660">
          <cell r="B1660" t="str">
            <v>Tra004m</v>
          </cell>
          <cell r="D1660" t="str">
            <v>Metaal</v>
          </cell>
          <cell r="E1660">
            <v>4</v>
          </cell>
          <cell r="F1660">
            <v>0</v>
          </cell>
          <cell r="G1660">
            <v>0</v>
          </cell>
          <cell r="H1660">
            <v>0</v>
          </cell>
          <cell r="I1660">
            <v>0</v>
          </cell>
          <cell r="J1660">
            <v>0</v>
          </cell>
          <cell r="K1660">
            <v>0</v>
          </cell>
          <cell r="L1660">
            <v>0</v>
          </cell>
          <cell r="M1660">
            <v>0</v>
          </cell>
          <cell r="N1660">
            <v>0</v>
          </cell>
          <cell r="O1660">
            <v>0</v>
          </cell>
          <cell r="P1660">
            <v>0</v>
          </cell>
          <cell r="Q1660">
            <v>0</v>
          </cell>
          <cell r="R1660" t="str">
            <v>Tra004m</v>
          </cell>
          <cell r="S1660">
            <v>0.8</v>
          </cell>
        </row>
        <row r="1661">
          <cell r="B1661" t="str">
            <v>Tra005m</v>
          </cell>
          <cell r="D1661" t="str">
            <v>Metaal</v>
          </cell>
          <cell r="E1661">
            <v>5</v>
          </cell>
          <cell r="F1661">
            <v>0</v>
          </cell>
          <cell r="G1661">
            <v>0</v>
          </cell>
          <cell r="H1661">
            <v>0</v>
          </cell>
          <cell r="I1661">
            <v>0</v>
          </cell>
          <cell r="J1661">
            <v>0</v>
          </cell>
          <cell r="K1661">
            <v>0</v>
          </cell>
          <cell r="L1661">
            <v>0</v>
          </cell>
          <cell r="M1661">
            <v>0</v>
          </cell>
          <cell r="N1661">
            <v>0</v>
          </cell>
          <cell r="O1661">
            <v>0</v>
          </cell>
          <cell r="P1661">
            <v>0</v>
          </cell>
          <cell r="Q1661">
            <v>0</v>
          </cell>
          <cell r="R1661" t="str">
            <v>Tra005m</v>
          </cell>
          <cell r="S1661">
            <v>0.8</v>
          </cell>
        </row>
        <row r="1662">
          <cell r="B1662" t="str">
            <v>Tra006m</v>
          </cell>
          <cell r="D1662" t="str">
            <v>Metaal</v>
          </cell>
          <cell r="E1662">
            <v>6</v>
          </cell>
          <cell r="F1662">
            <v>0</v>
          </cell>
          <cell r="G1662">
            <v>0</v>
          </cell>
          <cell r="H1662">
            <v>0</v>
          </cell>
          <cell r="I1662">
            <v>0</v>
          </cell>
          <cell r="J1662">
            <v>0</v>
          </cell>
          <cell r="K1662">
            <v>0</v>
          </cell>
          <cell r="L1662">
            <v>0</v>
          </cell>
          <cell r="M1662">
            <v>0</v>
          </cell>
          <cell r="N1662">
            <v>0</v>
          </cell>
          <cell r="O1662">
            <v>0</v>
          </cell>
          <cell r="P1662">
            <v>0</v>
          </cell>
          <cell r="Q1662">
            <v>0</v>
          </cell>
          <cell r="R1662" t="str">
            <v>Tra006m</v>
          </cell>
          <cell r="S1662">
            <v>0.8</v>
          </cell>
        </row>
        <row r="1663">
          <cell r="B1663" t="str">
            <v>Tra007m</v>
          </cell>
          <cell r="D1663" t="str">
            <v>Metaal</v>
          </cell>
          <cell r="E1663">
            <v>7</v>
          </cell>
          <cell r="F1663">
            <v>0</v>
          </cell>
          <cell r="G1663">
            <v>0</v>
          </cell>
          <cell r="H1663">
            <v>0</v>
          </cell>
          <cell r="I1663">
            <v>0</v>
          </cell>
          <cell r="J1663">
            <v>0</v>
          </cell>
          <cell r="K1663">
            <v>0</v>
          </cell>
          <cell r="L1663">
            <v>0</v>
          </cell>
          <cell r="M1663">
            <v>0</v>
          </cell>
          <cell r="N1663">
            <v>0</v>
          </cell>
          <cell r="O1663">
            <v>0</v>
          </cell>
          <cell r="P1663">
            <v>0</v>
          </cell>
          <cell r="Q1663">
            <v>0</v>
          </cell>
          <cell r="R1663" t="str">
            <v>Tra007m</v>
          </cell>
          <cell r="S1663">
            <v>0.8</v>
          </cell>
        </row>
        <row r="1664">
          <cell r="B1664" t="str">
            <v>Tra008m</v>
          </cell>
          <cell r="D1664" t="str">
            <v>Metaal</v>
          </cell>
          <cell r="E1664">
            <v>8</v>
          </cell>
          <cell r="F1664">
            <v>0</v>
          </cell>
          <cell r="G1664">
            <v>0</v>
          </cell>
          <cell r="H1664">
            <v>0</v>
          </cell>
          <cell r="I1664">
            <v>0</v>
          </cell>
          <cell r="J1664">
            <v>0</v>
          </cell>
          <cell r="K1664">
            <v>0</v>
          </cell>
          <cell r="L1664">
            <v>0</v>
          </cell>
          <cell r="M1664">
            <v>0</v>
          </cell>
          <cell r="N1664">
            <v>0</v>
          </cell>
          <cell r="O1664">
            <v>0</v>
          </cell>
          <cell r="P1664">
            <v>0</v>
          </cell>
          <cell r="Q1664">
            <v>0</v>
          </cell>
          <cell r="R1664" t="str">
            <v>Tra008m</v>
          </cell>
          <cell r="S1664">
            <v>0.8</v>
          </cell>
        </row>
        <row r="1665">
          <cell r="B1665" t="str">
            <v>Tra009m</v>
          </cell>
          <cell r="D1665" t="str">
            <v>Metaal</v>
          </cell>
          <cell r="E1665">
            <v>9</v>
          </cell>
          <cell r="F1665">
            <v>0</v>
          </cell>
          <cell r="G1665">
            <v>0</v>
          </cell>
          <cell r="H1665">
            <v>0</v>
          </cell>
          <cell r="I1665">
            <v>0</v>
          </cell>
          <cell r="J1665">
            <v>0</v>
          </cell>
          <cell r="K1665">
            <v>0</v>
          </cell>
          <cell r="L1665">
            <v>0</v>
          </cell>
          <cell r="M1665">
            <v>0</v>
          </cell>
          <cell r="N1665">
            <v>0</v>
          </cell>
          <cell r="O1665">
            <v>0</v>
          </cell>
          <cell r="P1665">
            <v>0</v>
          </cell>
          <cell r="Q1665">
            <v>0</v>
          </cell>
          <cell r="R1665" t="str">
            <v>Tra009m</v>
          </cell>
          <cell r="S1665">
            <v>0.8</v>
          </cell>
        </row>
        <row r="1666">
          <cell r="B1666" t="str">
            <v>Tra010m</v>
          </cell>
          <cell r="D1666" t="str">
            <v>Metaal</v>
          </cell>
          <cell r="E1666">
            <v>10</v>
          </cell>
          <cell r="F1666">
            <v>0</v>
          </cell>
          <cell r="G1666">
            <v>0</v>
          </cell>
          <cell r="H1666">
            <v>0</v>
          </cell>
          <cell r="I1666">
            <v>0</v>
          </cell>
          <cell r="J1666">
            <v>0</v>
          </cell>
          <cell r="K1666">
            <v>0</v>
          </cell>
          <cell r="L1666">
            <v>0</v>
          </cell>
          <cell r="M1666">
            <v>0</v>
          </cell>
          <cell r="N1666">
            <v>0</v>
          </cell>
          <cell r="O1666">
            <v>0</v>
          </cell>
          <cell r="P1666">
            <v>0</v>
          </cell>
          <cell r="Q1666">
            <v>0</v>
          </cell>
          <cell r="R1666" t="str">
            <v>Tra010m</v>
          </cell>
          <cell r="S1666">
            <v>0.8</v>
          </cell>
        </row>
        <row r="1667">
          <cell r="B1667" t="str">
            <v>Tra011m</v>
          </cell>
          <cell r="D1667" t="str">
            <v>Metaal</v>
          </cell>
          <cell r="E1667">
            <v>11</v>
          </cell>
          <cell r="F1667">
            <v>0</v>
          </cell>
          <cell r="G1667">
            <v>0</v>
          </cell>
          <cell r="H1667">
            <v>0</v>
          </cell>
          <cell r="I1667">
            <v>0</v>
          </cell>
          <cell r="J1667">
            <v>0</v>
          </cell>
          <cell r="K1667">
            <v>0</v>
          </cell>
          <cell r="L1667">
            <v>0</v>
          </cell>
          <cell r="M1667">
            <v>0</v>
          </cell>
          <cell r="N1667">
            <v>0</v>
          </cell>
          <cell r="O1667">
            <v>0</v>
          </cell>
          <cell r="P1667">
            <v>0</v>
          </cell>
          <cell r="Q1667">
            <v>0</v>
          </cell>
          <cell r="R1667" t="str">
            <v>Tra011m</v>
          </cell>
          <cell r="S1667">
            <v>0.8</v>
          </cell>
        </row>
        <row r="1669">
          <cell r="B1669" t="str">
            <v>Tra260s</v>
          </cell>
          <cell r="C1669" t="str">
            <v>Trappenhuis</v>
          </cell>
          <cell r="D1669" t="str">
            <v>Steen</v>
          </cell>
          <cell r="E1669">
            <v>260</v>
          </cell>
          <cell r="F1669">
            <v>1.3948571428571428</v>
          </cell>
          <cell r="G1669">
            <v>0</v>
          </cell>
          <cell r="H1669">
            <v>0</v>
          </cell>
          <cell r="I1669">
            <v>0</v>
          </cell>
          <cell r="J1669">
            <v>0</v>
          </cell>
          <cell r="K1669">
            <v>0</v>
          </cell>
          <cell r="L1669">
            <v>0</v>
          </cell>
          <cell r="M1669">
            <v>0</v>
          </cell>
          <cell r="N1669">
            <v>0</v>
          </cell>
          <cell r="O1669">
            <v>0</v>
          </cell>
          <cell r="P1669">
            <v>1.3948571428571428</v>
          </cell>
          <cell r="Q1669">
            <v>186.39901679639493</v>
          </cell>
          <cell r="R1669" t="str">
            <v>Tra260s</v>
          </cell>
          <cell r="S1669">
            <v>1.2</v>
          </cell>
        </row>
        <row r="1670">
          <cell r="B1670" t="str">
            <v>Tra260sn</v>
          </cell>
          <cell r="C1670" t="str">
            <v>Trappenhuis, naloopronde</v>
          </cell>
          <cell r="D1670" t="str">
            <v>Steen</v>
          </cell>
          <cell r="E1670">
            <v>260</v>
          </cell>
          <cell r="F1670">
            <v>0.35285714285714287</v>
          </cell>
          <cell r="G1670">
            <v>0</v>
          </cell>
          <cell r="H1670">
            <v>0</v>
          </cell>
          <cell r="I1670">
            <v>0</v>
          </cell>
          <cell r="J1670">
            <v>0</v>
          </cell>
          <cell r="K1670">
            <v>0</v>
          </cell>
          <cell r="L1670">
            <v>0</v>
          </cell>
          <cell r="M1670">
            <v>0</v>
          </cell>
          <cell r="N1670">
            <v>0</v>
          </cell>
          <cell r="O1670">
            <v>0</v>
          </cell>
          <cell r="P1670">
            <v>0.35285714285714287</v>
          </cell>
          <cell r="Q1670">
            <v>736.84210526315792</v>
          </cell>
          <cell r="R1670" t="str">
            <v>Tra260sn</v>
          </cell>
          <cell r="S1670">
            <v>1.8</v>
          </cell>
        </row>
        <row r="1671">
          <cell r="B1671" t="str">
            <v>Tra156s</v>
          </cell>
          <cell r="C1671" t="str">
            <v>Trappenhuis</v>
          </cell>
          <cell r="D1671" t="str">
            <v>Steen</v>
          </cell>
          <cell r="E1671">
            <v>156</v>
          </cell>
          <cell r="F1671">
            <v>0.82978723404255317</v>
          </cell>
          <cell r="G1671">
            <v>0</v>
          </cell>
          <cell r="H1671">
            <v>0</v>
          </cell>
          <cell r="I1671">
            <v>0</v>
          </cell>
          <cell r="J1671">
            <v>0</v>
          </cell>
          <cell r="K1671">
            <v>0</v>
          </cell>
          <cell r="L1671">
            <v>0</v>
          </cell>
          <cell r="M1671">
            <v>0</v>
          </cell>
          <cell r="N1671">
            <v>0</v>
          </cell>
          <cell r="O1671">
            <v>0</v>
          </cell>
          <cell r="P1671">
            <v>0.82978723404255317</v>
          </cell>
          <cell r="Q1671">
            <v>188</v>
          </cell>
          <cell r="R1671" t="str">
            <v>Tra156s</v>
          </cell>
          <cell r="S1671">
            <v>0.97294985566128511</v>
          </cell>
        </row>
        <row r="1672">
          <cell r="B1672" t="str">
            <v>Tra130s</v>
          </cell>
          <cell r="C1672" t="str">
            <v>Trappenhuis</v>
          </cell>
          <cell r="D1672" t="str">
            <v>Steen</v>
          </cell>
          <cell r="E1672">
            <v>130</v>
          </cell>
          <cell r="F1672">
            <v>0.96934523809523809</v>
          </cell>
          <cell r="G1672">
            <v>0</v>
          </cell>
          <cell r="H1672">
            <v>0</v>
          </cell>
          <cell r="I1672">
            <v>0</v>
          </cell>
          <cell r="J1672">
            <v>0</v>
          </cell>
          <cell r="K1672">
            <v>0</v>
          </cell>
          <cell r="L1672">
            <v>0</v>
          </cell>
          <cell r="M1672">
            <v>0</v>
          </cell>
          <cell r="N1672">
            <v>0</v>
          </cell>
          <cell r="O1672">
            <v>0</v>
          </cell>
          <cell r="P1672">
            <v>0.96934523809523809</v>
          </cell>
          <cell r="Q1672">
            <v>134.1111452256678</v>
          </cell>
          <cell r="R1672" t="str">
            <v>Tra130s</v>
          </cell>
          <cell r="S1672">
            <v>1.25</v>
          </cell>
        </row>
        <row r="1673">
          <cell r="B1673" t="str">
            <v>Tra104s</v>
          </cell>
          <cell r="C1673" t="str">
            <v>Trappenhuis</v>
          </cell>
          <cell r="D1673" t="str">
            <v>Steen</v>
          </cell>
          <cell r="E1673">
            <v>104</v>
          </cell>
          <cell r="F1673">
            <v>0.90752380952380951</v>
          </cell>
          <cell r="G1673">
            <v>0</v>
          </cell>
          <cell r="H1673">
            <v>0</v>
          </cell>
          <cell r="I1673">
            <v>0</v>
          </cell>
          <cell r="J1673">
            <v>0</v>
          </cell>
          <cell r="K1673">
            <v>0</v>
          </cell>
          <cell r="L1673">
            <v>0</v>
          </cell>
          <cell r="M1673">
            <v>0</v>
          </cell>
          <cell r="N1673">
            <v>0</v>
          </cell>
          <cell r="O1673">
            <v>0</v>
          </cell>
          <cell r="P1673">
            <v>0.90752380952380951</v>
          </cell>
          <cell r="Q1673">
            <v>114.59754433833561</v>
          </cell>
          <cell r="R1673" t="str">
            <v>Tra104s</v>
          </cell>
          <cell r="S1673">
            <v>1.3</v>
          </cell>
        </row>
        <row r="1674">
          <cell r="B1674" t="str">
            <v>Tra052s</v>
          </cell>
          <cell r="C1674" t="str">
            <v>Trappenhuis</v>
          </cell>
          <cell r="D1674" t="str">
            <v>Steen</v>
          </cell>
          <cell r="E1674">
            <v>52</v>
          </cell>
          <cell r="F1674">
            <v>0.61904761904761918</v>
          </cell>
          <cell r="G1674">
            <v>0</v>
          </cell>
          <cell r="H1674">
            <v>0</v>
          </cell>
          <cell r="I1674">
            <v>0</v>
          </cell>
          <cell r="J1674">
            <v>0</v>
          </cell>
          <cell r="K1674">
            <v>0</v>
          </cell>
          <cell r="L1674">
            <v>0</v>
          </cell>
          <cell r="M1674">
            <v>0</v>
          </cell>
          <cell r="N1674">
            <v>0</v>
          </cell>
          <cell r="O1674">
            <v>0</v>
          </cell>
          <cell r="P1674">
            <v>0.61904761904761918</v>
          </cell>
          <cell r="Q1674">
            <v>83.999999999999986</v>
          </cell>
          <cell r="R1674" t="str">
            <v>Tra052s</v>
          </cell>
          <cell r="S1674">
            <v>1.1393514460999126</v>
          </cell>
        </row>
        <row r="1675">
          <cell r="B1675" t="str">
            <v>Tra026s</v>
          </cell>
          <cell r="C1675" t="str">
            <v>Trappenhuis</v>
          </cell>
          <cell r="D1675" t="str">
            <v>Steen</v>
          </cell>
          <cell r="E1675">
            <v>26</v>
          </cell>
          <cell r="F1675">
            <v>0.40822222222222226</v>
          </cell>
          <cell r="G1675">
            <v>0</v>
          </cell>
          <cell r="H1675">
            <v>0</v>
          </cell>
          <cell r="I1675">
            <v>0</v>
          </cell>
          <cell r="J1675">
            <v>0</v>
          </cell>
          <cell r="K1675">
            <v>0</v>
          </cell>
          <cell r="L1675">
            <v>0</v>
          </cell>
          <cell r="M1675">
            <v>0</v>
          </cell>
          <cell r="N1675">
            <v>0</v>
          </cell>
          <cell r="O1675">
            <v>0</v>
          </cell>
          <cell r="P1675">
            <v>0.40822222222222226</v>
          </cell>
          <cell r="Q1675">
            <v>63.690800217746322</v>
          </cell>
          <cell r="R1675" t="str">
            <v>Tra026s</v>
          </cell>
          <cell r="S1675">
            <v>1.4</v>
          </cell>
        </row>
        <row r="1676">
          <cell r="B1676" t="str">
            <v>Tra012s</v>
          </cell>
          <cell r="C1676" t="str">
            <v>Trappenhuis</v>
          </cell>
          <cell r="D1676" t="str">
            <v>Steen</v>
          </cell>
          <cell r="E1676">
            <v>12</v>
          </cell>
          <cell r="F1676">
            <v>0.375</v>
          </cell>
          <cell r="G1676">
            <v>0</v>
          </cell>
          <cell r="H1676">
            <v>0</v>
          </cell>
          <cell r="I1676">
            <v>0</v>
          </cell>
          <cell r="J1676">
            <v>0</v>
          </cell>
          <cell r="K1676">
            <v>0</v>
          </cell>
          <cell r="L1676">
            <v>0</v>
          </cell>
          <cell r="M1676">
            <v>0</v>
          </cell>
          <cell r="N1676">
            <v>0</v>
          </cell>
          <cell r="O1676">
            <v>0</v>
          </cell>
          <cell r="P1676">
            <v>0.375</v>
          </cell>
          <cell r="Q1676">
            <v>32</v>
          </cell>
          <cell r="R1676" t="str">
            <v>Tra012s</v>
          </cell>
          <cell r="S1676">
            <v>2.415644171779141</v>
          </cell>
        </row>
        <row r="1677">
          <cell r="B1677" t="str">
            <v>Tra052sz</v>
          </cell>
          <cell r="C1677" t="str">
            <v>Trappenhuis, weekend</v>
          </cell>
          <cell r="D1677" t="str">
            <v>Steen</v>
          </cell>
          <cell r="E1677">
            <v>52</v>
          </cell>
          <cell r="F1677">
            <v>7.0571428571428577E-2</v>
          </cell>
          <cell r="G1677">
            <v>0</v>
          </cell>
          <cell r="H1677">
            <v>0</v>
          </cell>
          <cell r="I1677">
            <v>0</v>
          </cell>
          <cell r="J1677">
            <v>0</v>
          </cell>
          <cell r="K1677">
            <v>0</v>
          </cell>
          <cell r="L1677">
            <v>0</v>
          </cell>
          <cell r="M1677">
            <v>0</v>
          </cell>
          <cell r="N1677">
            <v>0</v>
          </cell>
          <cell r="O1677">
            <v>0</v>
          </cell>
          <cell r="P1677">
            <v>7.0571428571428577E-2</v>
          </cell>
          <cell r="Q1677">
            <v>736.8421052631578</v>
          </cell>
          <cell r="R1677" t="str">
            <v>Tra052sz</v>
          </cell>
          <cell r="S1677">
            <v>1.8</v>
          </cell>
        </row>
        <row r="1678">
          <cell r="B1678" t="str">
            <v>Tra001s</v>
          </cell>
          <cell r="D1678" t="str">
            <v>Steen</v>
          </cell>
          <cell r="E1678">
            <v>260</v>
          </cell>
          <cell r="F1678">
            <v>0</v>
          </cell>
          <cell r="G1678">
            <v>0</v>
          </cell>
          <cell r="H1678">
            <v>0</v>
          </cell>
          <cell r="I1678">
            <v>0</v>
          </cell>
          <cell r="J1678">
            <v>0</v>
          </cell>
          <cell r="K1678">
            <v>0</v>
          </cell>
          <cell r="L1678">
            <v>0</v>
          </cell>
          <cell r="M1678">
            <v>0</v>
          </cell>
          <cell r="N1678">
            <v>0</v>
          </cell>
          <cell r="O1678">
            <v>0</v>
          </cell>
          <cell r="P1678">
            <v>0</v>
          </cell>
          <cell r="Q1678">
            <v>0</v>
          </cell>
          <cell r="R1678" t="str">
            <v>Tra001s</v>
          </cell>
          <cell r="S1678">
            <v>0.8</v>
          </cell>
        </row>
        <row r="1679">
          <cell r="B1679" t="str">
            <v>Tra002s</v>
          </cell>
          <cell r="D1679" t="str">
            <v>Steen</v>
          </cell>
          <cell r="E1679">
            <v>2</v>
          </cell>
          <cell r="F1679">
            <v>0</v>
          </cell>
          <cell r="G1679">
            <v>0</v>
          </cell>
          <cell r="H1679">
            <v>0</v>
          </cell>
          <cell r="I1679">
            <v>0</v>
          </cell>
          <cell r="J1679">
            <v>0</v>
          </cell>
          <cell r="K1679">
            <v>0</v>
          </cell>
          <cell r="L1679">
            <v>0</v>
          </cell>
          <cell r="M1679">
            <v>0</v>
          </cell>
          <cell r="N1679">
            <v>0</v>
          </cell>
          <cell r="O1679">
            <v>0</v>
          </cell>
          <cell r="P1679">
            <v>0</v>
          </cell>
          <cell r="Q1679">
            <v>0</v>
          </cell>
          <cell r="R1679" t="str">
            <v>Tra002s</v>
          </cell>
          <cell r="S1679">
            <v>0.8</v>
          </cell>
        </row>
        <row r="1680">
          <cell r="B1680" t="str">
            <v>Tra003s</v>
          </cell>
          <cell r="D1680" t="str">
            <v>Steen</v>
          </cell>
          <cell r="E1680">
            <v>3</v>
          </cell>
          <cell r="F1680">
            <v>0</v>
          </cell>
          <cell r="G1680">
            <v>0</v>
          </cell>
          <cell r="H1680">
            <v>0</v>
          </cell>
          <cell r="I1680">
            <v>0</v>
          </cell>
          <cell r="J1680">
            <v>0</v>
          </cell>
          <cell r="K1680">
            <v>0</v>
          </cell>
          <cell r="L1680">
            <v>0</v>
          </cell>
          <cell r="M1680">
            <v>0</v>
          </cell>
          <cell r="N1680">
            <v>0</v>
          </cell>
          <cell r="O1680">
            <v>0</v>
          </cell>
          <cell r="P1680">
            <v>0</v>
          </cell>
          <cell r="Q1680">
            <v>0</v>
          </cell>
          <cell r="R1680" t="str">
            <v>Tra003s</v>
          </cell>
          <cell r="S1680">
            <v>0.8</v>
          </cell>
        </row>
        <row r="1681">
          <cell r="B1681" t="str">
            <v>Tra004s</v>
          </cell>
          <cell r="D1681" t="str">
            <v>Steen</v>
          </cell>
          <cell r="E1681">
            <v>4</v>
          </cell>
          <cell r="F1681">
            <v>0</v>
          </cell>
          <cell r="G1681">
            <v>0</v>
          </cell>
          <cell r="H1681">
            <v>0</v>
          </cell>
          <cell r="I1681">
            <v>0</v>
          </cell>
          <cell r="J1681">
            <v>0</v>
          </cell>
          <cell r="K1681">
            <v>0</v>
          </cell>
          <cell r="L1681">
            <v>0</v>
          </cell>
          <cell r="M1681">
            <v>0</v>
          </cell>
          <cell r="N1681">
            <v>0</v>
          </cell>
          <cell r="O1681">
            <v>0</v>
          </cell>
          <cell r="P1681">
            <v>0</v>
          </cell>
          <cell r="Q1681">
            <v>0</v>
          </cell>
          <cell r="R1681" t="str">
            <v>Tra004s</v>
          </cell>
          <cell r="S1681">
            <v>0.8</v>
          </cell>
        </row>
        <row r="1682">
          <cell r="B1682" t="str">
            <v>Tra005s</v>
          </cell>
          <cell r="D1682" t="str">
            <v>Steen</v>
          </cell>
          <cell r="E1682">
            <v>260</v>
          </cell>
          <cell r="F1682">
            <v>0.84885714285714275</v>
          </cell>
          <cell r="G1682">
            <v>0</v>
          </cell>
          <cell r="H1682">
            <v>0</v>
          </cell>
          <cell r="I1682">
            <v>0</v>
          </cell>
          <cell r="J1682">
            <v>0</v>
          </cell>
          <cell r="K1682">
            <v>0</v>
          </cell>
          <cell r="L1682">
            <v>0</v>
          </cell>
          <cell r="M1682">
            <v>0</v>
          </cell>
          <cell r="N1682">
            <v>0</v>
          </cell>
          <cell r="O1682">
            <v>0</v>
          </cell>
          <cell r="P1682">
            <v>0.84885714285714275</v>
          </cell>
          <cell r="Q1682">
            <v>306.29417704476612</v>
          </cell>
          <cell r="R1682" t="str">
            <v>Tra005s</v>
          </cell>
          <cell r="S1682">
            <v>1.2</v>
          </cell>
        </row>
        <row r="1683">
          <cell r="B1683" t="str">
            <v>Tra006s</v>
          </cell>
          <cell r="D1683" t="str">
            <v>Steen</v>
          </cell>
          <cell r="E1683">
            <v>6</v>
          </cell>
          <cell r="F1683">
            <v>0</v>
          </cell>
          <cell r="G1683">
            <v>0</v>
          </cell>
          <cell r="H1683">
            <v>0</v>
          </cell>
          <cell r="I1683">
            <v>0</v>
          </cell>
          <cell r="J1683">
            <v>0</v>
          </cell>
          <cell r="K1683">
            <v>0</v>
          </cell>
          <cell r="L1683">
            <v>0</v>
          </cell>
          <cell r="M1683">
            <v>0</v>
          </cell>
          <cell r="N1683">
            <v>0</v>
          </cell>
          <cell r="O1683">
            <v>0</v>
          </cell>
          <cell r="P1683">
            <v>0</v>
          </cell>
          <cell r="Q1683">
            <v>0</v>
          </cell>
          <cell r="R1683" t="str">
            <v>Tra006s</v>
          </cell>
          <cell r="S1683">
            <v>0.8</v>
          </cell>
        </row>
        <row r="1684">
          <cell r="B1684" t="str">
            <v>Tra007s</v>
          </cell>
          <cell r="D1684" t="str">
            <v>Steen</v>
          </cell>
          <cell r="E1684">
            <v>7</v>
          </cell>
          <cell r="F1684">
            <v>0</v>
          </cell>
          <cell r="G1684">
            <v>0</v>
          </cell>
          <cell r="H1684">
            <v>0</v>
          </cell>
          <cell r="I1684">
            <v>0</v>
          </cell>
          <cell r="J1684">
            <v>0</v>
          </cell>
          <cell r="K1684">
            <v>0</v>
          </cell>
          <cell r="L1684">
            <v>0</v>
          </cell>
          <cell r="M1684">
            <v>0</v>
          </cell>
          <cell r="N1684">
            <v>0</v>
          </cell>
          <cell r="O1684">
            <v>0</v>
          </cell>
          <cell r="P1684">
            <v>0</v>
          </cell>
          <cell r="Q1684">
            <v>0</v>
          </cell>
          <cell r="R1684" t="str">
            <v>Tra007s</v>
          </cell>
          <cell r="S1684">
            <v>0.8</v>
          </cell>
        </row>
        <row r="1685">
          <cell r="B1685" t="str">
            <v>Tra008s</v>
          </cell>
          <cell r="D1685" t="str">
            <v>Steen</v>
          </cell>
          <cell r="E1685">
            <v>8</v>
          </cell>
          <cell r="F1685">
            <v>0</v>
          </cell>
          <cell r="G1685">
            <v>0</v>
          </cell>
          <cell r="H1685">
            <v>0</v>
          </cell>
          <cell r="I1685">
            <v>0</v>
          </cell>
          <cell r="J1685">
            <v>0</v>
          </cell>
          <cell r="K1685">
            <v>0</v>
          </cell>
          <cell r="L1685">
            <v>0</v>
          </cell>
          <cell r="M1685">
            <v>0</v>
          </cell>
          <cell r="N1685">
            <v>0</v>
          </cell>
          <cell r="O1685">
            <v>0</v>
          </cell>
          <cell r="P1685">
            <v>0</v>
          </cell>
          <cell r="Q1685">
            <v>0</v>
          </cell>
          <cell r="R1685" t="str">
            <v>Tra008s</v>
          </cell>
          <cell r="S1685">
            <v>0.8</v>
          </cell>
        </row>
        <row r="1686">
          <cell r="B1686" t="str">
            <v>Tra009s</v>
          </cell>
          <cell r="D1686" t="str">
            <v>Steen</v>
          </cell>
          <cell r="E1686">
            <v>9</v>
          </cell>
          <cell r="F1686">
            <v>0</v>
          </cell>
          <cell r="G1686">
            <v>0</v>
          </cell>
          <cell r="H1686">
            <v>0</v>
          </cell>
          <cell r="I1686">
            <v>0</v>
          </cell>
          <cell r="J1686">
            <v>0</v>
          </cell>
          <cell r="K1686">
            <v>0</v>
          </cell>
          <cell r="L1686">
            <v>0</v>
          </cell>
          <cell r="M1686">
            <v>0</v>
          </cell>
          <cell r="N1686">
            <v>0</v>
          </cell>
          <cell r="O1686">
            <v>0</v>
          </cell>
          <cell r="P1686">
            <v>0</v>
          </cell>
          <cell r="Q1686">
            <v>0</v>
          </cell>
          <cell r="R1686" t="str">
            <v>Tra009s</v>
          </cell>
          <cell r="S1686">
            <v>0.8</v>
          </cell>
        </row>
        <row r="1687">
          <cell r="B1687" t="str">
            <v>Tra010s</v>
          </cell>
          <cell r="D1687" t="str">
            <v>Steen</v>
          </cell>
          <cell r="E1687">
            <v>10</v>
          </cell>
          <cell r="F1687">
            <v>0</v>
          </cell>
          <cell r="G1687">
            <v>0</v>
          </cell>
          <cell r="H1687">
            <v>0</v>
          </cell>
          <cell r="I1687">
            <v>0</v>
          </cell>
          <cell r="J1687">
            <v>0</v>
          </cell>
          <cell r="K1687">
            <v>0</v>
          </cell>
          <cell r="L1687">
            <v>0</v>
          </cell>
          <cell r="M1687">
            <v>0</v>
          </cell>
          <cell r="N1687">
            <v>0</v>
          </cell>
          <cell r="O1687">
            <v>0</v>
          </cell>
          <cell r="P1687">
            <v>0</v>
          </cell>
          <cell r="Q1687">
            <v>0</v>
          </cell>
          <cell r="R1687" t="str">
            <v>Tra010s</v>
          </cell>
          <cell r="S1687">
            <v>0.8</v>
          </cell>
        </row>
        <row r="1688">
          <cell r="B1688" t="str">
            <v>Tra011s</v>
          </cell>
          <cell r="D1688" t="str">
            <v>Steen</v>
          </cell>
          <cell r="E1688">
            <v>11</v>
          </cell>
          <cell r="F1688">
            <v>0</v>
          </cell>
          <cell r="G1688">
            <v>0</v>
          </cell>
          <cell r="H1688">
            <v>0</v>
          </cell>
          <cell r="I1688">
            <v>0</v>
          </cell>
          <cell r="J1688">
            <v>0</v>
          </cell>
          <cell r="K1688">
            <v>0</v>
          </cell>
          <cell r="L1688">
            <v>0</v>
          </cell>
          <cell r="M1688">
            <v>0</v>
          </cell>
          <cell r="N1688">
            <v>0</v>
          </cell>
          <cell r="O1688">
            <v>0</v>
          </cell>
          <cell r="P1688">
            <v>0</v>
          </cell>
          <cell r="Q1688">
            <v>0</v>
          </cell>
          <cell r="R1688" t="str">
            <v>Tra011s</v>
          </cell>
          <cell r="S1688">
            <v>0.8</v>
          </cell>
        </row>
        <row r="1690">
          <cell r="B1690" t="str">
            <v>Tra260t</v>
          </cell>
          <cell r="C1690" t="str">
            <v>Trappenhuis</v>
          </cell>
          <cell r="D1690" t="str">
            <v>Tapijt</v>
          </cell>
          <cell r="E1690">
            <v>260</v>
          </cell>
          <cell r="F1690">
            <v>1.1304347826086958</v>
          </cell>
          <cell r="G1690">
            <v>0</v>
          </cell>
          <cell r="H1690">
            <v>0</v>
          </cell>
          <cell r="I1690">
            <v>0</v>
          </cell>
          <cell r="J1690">
            <v>0</v>
          </cell>
          <cell r="K1690">
            <v>0</v>
          </cell>
          <cell r="L1690">
            <v>0</v>
          </cell>
          <cell r="M1690">
            <v>0</v>
          </cell>
          <cell r="N1690">
            <v>0</v>
          </cell>
          <cell r="O1690">
            <v>0</v>
          </cell>
          <cell r="P1690">
            <v>1.1304347826086958</v>
          </cell>
          <cell r="Q1690">
            <v>229.99999999999997</v>
          </cell>
          <cell r="R1690" t="str">
            <v>Tra260t</v>
          </cell>
          <cell r="S1690">
            <v>1.3384211859490289</v>
          </cell>
        </row>
        <row r="1691">
          <cell r="B1691" t="str">
            <v>Tra260tn</v>
          </cell>
          <cell r="C1691" t="str">
            <v>Trappenhuis, naloopronde</v>
          </cell>
          <cell r="D1691" t="str">
            <v>Tapijt</v>
          </cell>
          <cell r="E1691">
            <v>260</v>
          </cell>
          <cell r="F1691">
            <v>0.83571428571428563</v>
          </cell>
          <cell r="G1691">
            <v>0</v>
          </cell>
          <cell r="H1691">
            <v>0</v>
          </cell>
          <cell r="I1691">
            <v>0</v>
          </cell>
          <cell r="J1691">
            <v>0</v>
          </cell>
          <cell r="K1691">
            <v>0</v>
          </cell>
          <cell r="L1691">
            <v>0</v>
          </cell>
          <cell r="M1691">
            <v>0</v>
          </cell>
          <cell r="N1691">
            <v>0</v>
          </cell>
          <cell r="O1691">
            <v>0</v>
          </cell>
          <cell r="P1691">
            <v>0.83571428571428563</v>
          </cell>
          <cell r="Q1691">
            <v>311.11111111111114</v>
          </cell>
          <cell r="R1691" t="str">
            <v>Tra260tn</v>
          </cell>
          <cell r="S1691">
            <v>1.5</v>
          </cell>
        </row>
        <row r="1692">
          <cell r="B1692" t="str">
            <v>Tra156t</v>
          </cell>
          <cell r="C1692" t="str">
            <v>Trappenhuis</v>
          </cell>
          <cell r="D1692" t="str">
            <v>Tapijt</v>
          </cell>
          <cell r="E1692">
            <v>156</v>
          </cell>
          <cell r="F1692">
            <v>0.83215806116862634</v>
          </cell>
          <cell r="G1692">
            <v>0</v>
          </cell>
          <cell r="H1692">
            <v>0</v>
          </cell>
          <cell r="I1692">
            <v>0</v>
          </cell>
          <cell r="J1692">
            <v>0</v>
          </cell>
          <cell r="K1692">
            <v>0</v>
          </cell>
          <cell r="L1692">
            <v>0</v>
          </cell>
          <cell r="M1692">
            <v>0</v>
          </cell>
          <cell r="N1692">
            <v>0</v>
          </cell>
          <cell r="O1692">
            <v>0</v>
          </cell>
          <cell r="P1692">
            <v>0.83215806116862634</v>
          </cell>
          <cell r="Q1692">
            <v>187.46438600970131</v>
          </cell>
          <cell r="R1692" t="str">
            <v>Tra156t</v>
          </cell>
          <cell r="S1692">
            <v>1.3384211859490289</v>
          </cell>
        </row>
        <row r="1693">
          <cell r="B1693" t="str">
            <v>Tra130t</v>
          </cell>
          <cell r="C1693" t="str">
            <v>Trappenhuis</v>
          </cell>
          <cell r="D1693" t="str">
            <v>Tapijt</v>
          </cell>
          <cell r="E1693">
            <v>130</v>
          </cell>
          <cell r="F1693">
            <v>0.78589046811019625</v>
          </cell>
          <cell r="G1693">
            <v>0</v>
          </cell>
          <cell r="H1693">
            <v>0</v>
          </cell>
          <cell r="I1693">
            <v>0</v>
          </cell>
          <cell r="J1693">
            <v>0</v>
          </cell>
          <cell r="K1693">
            <v>0</v>
          </cell>
          <cell r="L1693">
            <v>0</v>
          </cell>
          <cell r="M1693">
            <v>0</v>
          </cell>
          <cell r="N1693">
            <v>0</v>
          </cell>
          <cell r="O1693">
            <v>0</v>
          </cell>
          <cell r="P1693">
            <v>0.78589046811019625</v>
          </cell>
          <cell r="Q1693">
            <v>165.4174535449024</v>
          </cell>
          <cell r="R1693" t="str">
            <v>Tra130t</v>
          </cell>
          <cell r="S1693">
            <v>1.388421185949029</v>
          </cell>
        </row>
        <row r="1694">
          <cell r="B1694" t="str">
            <v>Tra104t</v>
          </cell>
          <cell r="C1694" t="str">
            <v>Trappenhuis</v>
          </cell>
          <cell r="D1694" t="str">
            <v>Tapijt</v>
          </cell>
          <cell r="E1694">
            <v>104</v>
          </cell>
          <cell r="F1694">
            <v>0.73405144648033782</v>
          </cell>
          <cell r="G1694">
            <v>0</v>
          </cell>
          <cell r="H1694">
            <v>0</v>
          </cell>
          <cell r="I1694">
            <v>0</v>
          </cell>
          <cell r="J1694">
            <v>0</v>
          </cell>
          <cell r="K1694">
            <v>0</v>
          </cell>
          <cell r="L1694">
            <v>0</v>
          </cell>
          <cell r="M1694">
            <v>0</v>
          </cell>
          <cell r="N1694">
            <v>0</v>
          </cell>
          <cell r="O1694">
            <v>0</v>
          </cell>
          <cell r="P1694">
            <v>0.73405144648033782</v>
          </cell>
          <cell r="Q1694">
            <v>141.6794429037144</v>
          </cell>
          <cell r="R1694" t="str">
            <v>Tra104t</v>
          </cell>
          <cell r="S1694">
            <v>1.438421185949029</v>
          </cell>
        </row>
        <row r="1695">
          <cell r="B1695" t="str">
            <v>Tra052t</v>
          </cell>
          <cell r="C1695" t="str">
            <v>Trappenhuis</v>
          </cell>
          <cell r="D1695" t="str">
            <v>Tapijt</v>
          </cell>
          <cell r="E1695">
            <v>52</v>
          </cell>
          <cell r="F1695">
            <v>0.56521739130434789</v>
          </cell>
          <cell r="G1695">
            <v>0</v>
          </cell>
          <cell r="H1695">
            <v>0</v>
          </cell>
          <cell r="I1695">
            <v>0</v>
          </cell>
          <cell r="J1695">
            <v>0</v>
          </cell>
          <cell r="K1695">
            <v>0</v>
          </cell>
          <cell r="L1695">
            <v>0</v>
          </cell>
          <cell r="M1695">
            <v>0</v>
          </cell>
          <cell r="N1695">
            <v>0</v>
          </cell>
          <cell r="O1695">
            <v>0</v>
          </cell>
          <cell r="P1695">
            <v>0.56521739130434789</v>
          </cell>
          <cell r="Q1695">
            <v>91.999999999999986</v>
          </cell>
          <cell r="R1695" t="str">
            <v>Tra052t</v>
          </cell>
          <cell r="S1695">
            <v>1.4169795325178638</v>
          </cell>
        </row>
        <row r="1696">
          <cell r="B1696" t="str">
            <v>Tra026t</v>
          </cell>
          <cell r="C1696" t="str">
            <v>Trappenhuis</v>
          </cell>
          <cell r="D1696" t="str">
            <v>Tapijt</v>
          </cell>
          <cell r="E1696">
            <v>26</v>
          </cell>
          <cell r="F1696">
            <v>0.3374758855526282</v>
          </cell>
          <cell r="G1696">
            <v>0</v>
          </cell>
          <cell r="H1696">
            <v>0</v>
          </cell>
          <cell r="I1696">
            <v>0</v>
          </cell>
          <cell r="J1696">
            <v>0</v>
          </cell>
          <cell r="K1696">
            <v>0</v>
          </cell>
          <cell r="L1696">
            <v>0</v>
          </cell>
          <cell r="M1696">
            <v>0</v>
          </cell>
          <cell r="N1696">
            <v>0</v>
          </cell>
          <cell r="O1696">
            <v>0</v>
          </cell>
          <cell r="P1696">
            <v>0.3374758855526282</v>
          </cell>
          <cell r="Q1696">
            <v>77.042541743165202</v>
          </cell>
          <cell r="R1696" t="str">
            <v>Tra026t</v>
          </cell>
          <cell r="S1696">
            <v>1.5384211859490289</v>
          </cell>
        </row>
        <row r="1697">
          <cell r="B1697" t="str">
            <v>Tra012t</v>
          </cell>
          <cell r="C1697" t="str">
            <v>Trappenhuis</v>
          </cell>
          <cell r="D1697" t="str">
            <v>Tapijt</v>
          </cell>
          <cell r="E1697">
            <v>12</v>
          </cell>
          <cell r="F1697">
            <v>0.19363610647759594</v>
          </cell>
          <cell r="G1697">
            <v>0</v>
          </cell>
          <cell r="H1697">
            <v>0</v>
          </cell>
          <cell r="I1697">
            <v>0</v>
          </cell>
          <cell r="J1697">
            <v>0</v>
          </cell>
          <cell r="K1697">
            <v>0</v>
          </cell>
          <cell r="L1697">
            <v>0</v>
          </cell>
          <cell r="M1697">
            <v>0</v>
          </cell>
          <cell r="N1697">
            <v>0</v>
          </cell>
          <cell r="O1697">
            <v>0</v>
          </cell>
          <cell r="P1697">
            <v>0.19363610647759594</v>
          </cell>
          <cell r="Q1697">
            <v>61.971913287713328</v>
          </cell>
          <cell r="R1697" t="str">
            <v>Tra012t</v>
          </cell>
          <cell r="S1697">
            <v>1.5884211859490289</v>
          </cell>
        </row>
        <row r="1698">
          <cell r="B1698" t="str">
            <v>Tra052tz</v>
          </cell>
          <cell r="C1698" t="str">
            <v>Trappenhuis, weekend</v>
          </cell>
          <cell r="D1698" t="str">
            <v>Tapijt</v>
          </cell>
          <cell r="E1698">
            <v>52</v>
          </cell>
          <cell r="F1698">
            <v>0.16714285714285712</v>
          </cell>
          <cell r="G1698">
            <v>0</v>
          </cell>
          <cell r="H1698">
            <v>0</v>
          </cell>
          <cell r="I1698">
            <v>0</v>
          </cell>
          <cell r="J1698">
            <v>0</v>
          </cell>
          <cell r="K1698">
            <v>0</v>
          </cell>
          <cell r="L1698">
            <v>0</v>
          </cell>
          <cell r="M1698">
            <v>0</v>
          </cell>
          <cell r="N1698">
            <v>0</v>
          </cell>
          <cell r="O1698">
            <v>0</v>
          </cell>
          <cell r="P1698">
            <v>0.16714285714285712</v>
          </cell>
          <cell r="Q1698">
            <v>311.11111111111114</v>
          </cell>
          <cell r="R1698" t="str">
            <v>Tra052tz</v>
          </cell>
          <cell r="S1698">
            <v>1.5</v>
          </cell>
        </row>
        <row r="1699">
          <cell r="B1699" t="str">
            <v>Tra001t</v>
          </cell>
          <cell r="D1699" t="str">
            <v>Tapijt</v>
          </cell>
          <cell r="E1699">
            <v>260</v>
          </cell>
          <cell r="F1699">
            <v>0.62285714285714289</v>
          </cell>
          <cell r="G1699">
            <v>0</v>
          </cell>
          <cell r="H1699">
            <v>0</v>
          </cell>
          <cell r="I1699">
            <v>0</v>
          </cell>
          <cell r="J1699">
            <v>0</v>
          </cell>
          <cell r="K1699">
            <v>0</v>
          </cell>
          <cell r="L1699">
            <v>0</v>
          </cell>
          <cell r="M1699">
            <v>0</v>
          </cell>
          <cell r="N1699">
            <v>0</v>
          </cell>
          <cell r="O1699">
            <v>0</v>
          </cell>
          <cell r="P1699">
            <v>0.62285714285714289</v>
          </cell>
          <cell r="Q1699">
            <v>417.43119266055044</v>
          </cell>
          <cell r="R1699" t="str">
            <v>Tra001t</v>
          </cell>
          <cell r="S1699">
            <v>0.8</v>
          </cell>
        </row>
        <row r="1700">
          <cell r="B1700" t="str">
            <v>Tra002t</v>
          </cell>
          <cell r="D1700" t="str">
            <v>Tapijt</v>
          </cell>
          <cell r="E1700">
            <v>2</v>
          </cell>
          <cell r="F1700">
            <v>0</v>
          </cell>
          <cell r="G1700">
            <v>0</v>
          </cell>
          <cell r="H1700">
            <v>0</v>
          </cell>
          <cell r="I1700">
            <v>0</v>
          </cell>
          <cell r="J1700">
            <v>0</v>
          </cell>
          <cell r="K1700">
            <v>0</v>
          </cell>
          <cell r="L1700">
            <v>0</v>
          </cell>
          <cell r="M1700">
            <v>0</v>
          </cell>
          <cell r="N1700">
            <v>0</v>
          </cell>
          <cell r="O1700">
            <v>0</v>
          </cell>
          <cell r="P1700">
            <v>0</v>
          </cell>
          <cell r="Q1700">
            <v>0</v>
          </cell>
          <cell r="R1700" t="str">
            <v>Tra002t</v>
          </cell>
          <cell r="S1700">
            <v>0.8</v>
          </cell>
        </row>
        <row r="1701">
          <cell r="B1701" t="str">
            <v>Tra003t</v>
          </cell>
          <cell r="D1701" t="str">
            <v>Tapijt</v>
          </cell>
          <cell r="E1701">
            <v>3</v>
          </cell>
          <cell r="F1701">
            <v>0</v>
          </cell>
          <cell r="G1701">
            <v>0</v>
          </cell>
          <cell r="H1701">
            <v>0</v>
          </cell>
          <cell r="I1701">
            <v>0</v>
          </cell>
          <cell r="J1701">
            <v>0</v>
          </cell>
          <cell r="K1701">
            <v>0</v>
          </cell>
          <cell r="L1701">
            <v>0</v>
          </cell>
          <cell r="M1701">
            <v>0</v>
          </cell>
          <cell r="N1701">
            <v>0</v>
          </cell>
          <cell r="O1701">
            <v>0</v>
          </cell>
          <cell r="P1701">
            <v>0</v>
          </cell>
          <cell r="Q1701">
            <v>0</v>
          </cell>
          <cell r="R1701" t="str">
            <v>Tra003t</v>
          </cell>
          <cell r="S1701">
            <v>0.8</v>
          </cell>
        </row>
        <row r="1702">
          <cell r="B1702" t="str">
            <v>Tra004t</v>
          </cell>
          <cell r="D1702" t="str">
            <v>Tapijt</v>
          </cell>
          <cell r="E1702">
            <v>4</v>
          </cell>
          <cell r="F1702">
            <v>0</v>
          </cell>
          <cell r="G1702">
            <v>0</v>
          </cell>
          <cell r="H1702">
            <v>0</v>
          </cell>
          <cell r="I1702">
            <v>0</v>
          </cell>
          <cell r="J1702">
            <v>0</v>
          </cell>
          <cell r="K1702">
            <v>0</v>
          </cell>
          <cell r="L1702">
            <v>0</v>
          </cell>
          <cell r="M1702">
            <v>0</v>
          </cell>
          <cell r="N1702">
            <v>0</v>
          </cell>
          <cell r="O1702">
            <v>0</v>
          </cell>
          <cell r="P1702">
            <v>0</v>
          </cell>
          <cell r="Q1702">
            <v>0</v>
          </cell>
          <cell r="R1702" t="str">
            <v>Tra004t</v>
          </cell>
          <cell r="S1702">
            <v>0.8</v>
          </cell>
        </row>
        <row r="1703">
          <cell r="B1703" t="str">
            <v>Tra005t</v>
          </cell>
          <cell r="D1703" t="str">
            <v>Tapijt</v>
          </cell>
          <cell r="E1703">
            <v>5</v>
          </cell>
          <cell r="F1703">
            <v>0</v>
          </cell>
          <cell r="G1703">
            <v>0</v>
          </cell>
          <cell r="H1703">
            <v>0</v>
          </cell>
          <cell r="I1703">
            <v>0</v>
          </cell>
          <cell r="J1703">
            <v>0</v>
          </cell>
          <cell r="K1703">
            <v>0</v>
          </cell>
          <cell r="L1703">
            <v>0</v>
          </cell>
          <cell r="M1703">
            <v>0</v>
          </cell>
          <cell r="N1703">
            <v>0</v>
          </cell>
          <cell r="O1703">
            <v>0</v>
          </cell>
          <cell r="P1703">
            <v>0</v>
          </cell>
          <cell r="Q1703">
            <v>0</v>
          </cell>
          <cell r="R1703" t="str">
            <v>Tra005t</v>
          </cell>
          <cell r="S1703">
            <v>0.8</v>
          </cell>
        </row>
        <row r="1704">
          <cell r="B1704" t="str">
            <v>Tra006t</v>
          </cell>
          <cell r="D1704" t="str">
            <v>Tapijt</v>
          </cell>
          <cell r="E1704">
            <v>6</v>
          </cell>
          <cell r="F1704">
            <v>0</v>
          </cell>
          <cell r="G1704">
            <v>0</v>
          </cell>
          <cell r="H1704">
            <v>0</v>
          </cell>
          <cell r="I1704">
            <v>0</v>
          </cell>
          <cell r="J1704">
            <v>0</v>
          </cell>
          <cell r="K1704">
            <v>0</v>
          </cell>
          <cell r="L1704">
            <v>0</v>
          </cell>
          <cell r="M1704">
            <v>0</v>
          </cell>
          <cell r="N1704">
            <v>0</v>
          </cell>
          <cell r="O1704">
            <v>0</v>
          </cell>
          <cell r="P1704">
            <v>0</v>
          </cell>
          <cell r="Q1704">
            <v>0</v>
          </cell>
          <cell r="R1704" t="str">
            <v>Tra006t</v>
          </cell>
          <cell r="S1704">
            <v>0.8</v>
          </cell>
        </row>
        <row r="1705">
          <cell r="B1705" t="str">
            <v>Tra007t</v>
          </cell>
          <cell r="D1705" t="str">
            <v>Tapijt</v>
          </cell>
          <cell r="E1705">
            <v>7</v>
          </cell>
          <cell r="F1705">
            <v>0</v>
          </cell>
          <cell r="G1705">
            <v>0</v>
          </cell>
          <cell r="H1705">
            <v>0</v>
          </cell>
          <cell r="I1705">
            <v>0</v>
          </cell>
          <cell r="J1705">
            <v>0</v>
          </cell>
          <cell r="K1705">
            <v>0</v>
          </cell>
          <cell r="L1705">
            <v>0</v>
          </cell>
          <cell r="M1705">
            <v>0</v>
          </cell>
          <cell r="N1705">
            <v>0</v>
          </cell>
          <cell r="O1705">
            <v>0</v>
          </cell>
          <cell r="P1705">
            <v>0</v>
          </cell>
          <cell r="Q1705">
            <v>0</v>
          </cell>
          <cell r="R1705" t="str">
            <v>Tra007t</v>
          </cell>
          <cell r="S1705">
            <v>0.8</v>
          </cell>
        </row>
        <row r="1706">
          <cell r="B1706" t="str">
            <v>Tra008t</v>
          </cell>
          <cell r="D1706" t="str">
            <v>Tapijt</v>
          </cell>
          <cell r="E1706">
            <v>8</v>
          </cell>
          <cell r="F1706">
            <v>0</v>
          </cell>
          <cell r="G1706">
            <v>0</v>
          </cell>
          <cell r="H1706">
            <v>0</v>
          </cell>
          <cell r="I1706">
            <v>0</v>
          </cell>
          <cell r="J1706">
            <v>0</v>
          </cell>
          <cell r="K1706">
            <v>0</v>
          </cell>
          <cell r="L1706">
            <v>0</v>
          </cell>
          <cell r="M1706">
            <v>0</v>
          </cell>
          <cell r="N1706">
            <v>0</v>
          </cell>
          <cell r="O1706">
            <v>0</v>
          </cell>
          <cell r="P1706">
            <v>0</v>
          </cell>
          <cell r="Q1706">
            <v>0</v>
          </cell>
          <cell r="R1706" t="str">
            <v>Tra008t</v>
          </cell>
          <cell r="S1706">
            <v>0.8</v>
          </cell>
        </row>
        <row r="1707">
          <cell r="B1707" t="str">
            <v>Tra009t</v>
          </cell>
          <cell r="D1707" t="str">
            <v>Tapijt</v>
          </cell>
          <cell r="E1707">
            <v>9</v>
          </cell>
          <cell r="F1707">
            <v>0</v>
          </cell>
          <cell r="G1707">
            <v>0</v>
          </cell>
          <cell r="H1707">
            <v>0</v>
          </cell>
          <cell r="I1707">
            <v>0</v>
          </cell>
          <cell r="J1707">
            <v>0</v>
          </cell>
          <cell r="K1707">
            <v>0</v>
          </cell>
          <cell r="L1707">
            <v>0</v>
          </cell>
          <cell r="M1707">
            <v>0</v>
          </cell>
          <cell r="N1707">
            <v>0</v>
          </cell>
          <cell r="O1707">
            <v>0</v>
          </cell>
          <cell r="P1707">
            <v>0</v>
          </cell>
          <cell r="Q1707">
            <v>0</v>
          </cell>
          <cell r="R1707" t="str">
            <v>Tra009t</v>
          </cell>
          <cell r="S1707">
            <v>3.5</v>
          </cell>
        </row>
        <row r="1708">
          <cell r="B1708" t="str">
            <v>Tra010t</v>
          </cell>
          <cell r="D1708" t="str">
            <v>Tapijt</v>
          </cell>
          <cell r="E1708">
            <v>10</v>
          </cell>
          <cell r="F1708">
            <v>0</v>
          </cell>
          <cell r="G1708">
            <v>0</v>
          </cell>
          <cell r="H1708">
            <v>0</v>
          </cell>
          <cell r="I1708">
            <v>0</v>
          </cell>
          <cell r="J1708">
            <v>0</v>
          </cell>
          <cell r="K1708">
            <v>0</v>
          </cell>
          <cell r="L1708">
            <v>0</v>
          </cell>
          <cell r="M1708">
            <v>0</v>
          </cell>
          <cell r="N1708">
            <v>0</v>
          </cell>
          <cell r="O1708">
            <v>0</v>
          </cell>
          <cell r="P1708">
            <v>0</v>
          </cell>
          <cell r="Q1708">
            <v>0</v>
          </cell>
          <cell r="R1708" t="str">
            <v>Tra010t</v>
          </cell>
          <cell r="S1708">
            <v>0.8</v>
          </cell>
        </row>
        <row r="1709">
          <cell r="B1709" t="str">
            <v>Tra011t</v>
          </cell>
          <cell r="D1709" t="str">
            <v>Tapijt</v>
          </cell>
          <cell r="E1709">
            <v>11</v>
          </cell>
          <cell r="F1709">
            <v>0</v>
          </cell>
          <cell r="G1709">
            <v>0</v>
          </cell>
          <cell r="H1709">
            <v>0</v>
          </cell>
          <cell r="I1709">
            <v>0</v>
          </cell>
          <cell r="J1709">
            <v>0</v>
          </cell>
          <cell r="K1709">
            <v>0</v>
          </cell>
          <cell r="L1709">
            <v>0</v>
          </cell>
          <cell r="M1709">
            <v>0</v>
          </cell>
          <cell r="N1709">
            <v>0</v>
          </cell>
          <cell r="O1709">
            <v>0</v>
          </cell>
          <cell r="P1709">
            <v>0</v>
          </cell>
          <cell r="Q1709">
            <v>0</v>
          </cell>
          <cell r="R1709" t="str">
            <v>Tra011t</v>
          </cell>
          <cell r="S1709">
            <v>0.8</v>
          </cell>
        </row>
        <row r="1711">
          <cell r="B1711" t="str">
            <v>Ver260l</v>
          </cell>
          <cell r="C1711" t="str">
            <v>Vergaderkamer</v>
          </cell>
          <cell r="D1711" t="str">
            <v>Lino/PVC</v>
          </cell>
          <cell r="E1711">
            <v>260</v>
          </cell>
          <cell r="F1711">
            <v>0.4470893840419552</v>
          </cell>
          <cell r="G1711">
            <v>8.0610173376336358E-2</v>
          </cell>
          <cell r="H1711">
            <v>0</v>
          </cell>
          <cell r="I1711">
            <v>0</v>
          </cell>
          <cell r="J1711">
            <v>0</v>
          </cell>
          <cell r="K1711">
            <v>0</v>
          </cell>
          <cell r="L1711">
            <v>0</v>
          </cell>
          <cell r="M1711">
            <v>0</v>
          </cell>
          <cell r="N1711">
            <v>0</v>
          </cell>
          <cell r="O1711">
            <v>0</v>
          </cell>
          <cell r="P1711">
            <v>0.52769955741829166</v>
          </cell>
          <cell r="Q1711">
            <v>492.70460121668395</v>
          </cell>
          <cell r="R1711" t="str">
            <v>Ver260l</v>
          </cell>
          <cell r="S1711">
            <v>0.55868436993500437</v>
          </cell>
        </row>
        <row r="1712">
          <cell r="B1712" t="str">
            <v>Ver260ln</v>
          </cell>
          <cell r="C1712" t="str">
            <v>Vergaderkamer, naloopronde</v>
          </cell>
          <cell r="D1712" t="str">
            <v>Lino/PVC</v>
          </cell>
          <cell r="E1712">
            <v>260</v>
          </cell>
          <cell r="F1712">
            <v>0.51654365079365083</v>
          </cell>
          <cell r="G1712">
            <v>0</v>
          </cell>
          <cell r="H1712">
            <v>0</v>
          </cell>
          <cell r="I1712">
            <v>0</v>
          </cell>
          <cell r="J1712">
            <v>0</v>
          </cell>
          <cell r="K1712">
            <v>0</v>
          </cell>
          <cell r="L1712">
            <v>0</v>
          </cell>
          <cell r="M1712">
            <v>0</v>
          </cell>
          <cell r="N1712">
            <v>0</v>
          </cell>
          <cell r="O1712">
            <v>0</v>
          </cell>
          <cell r="P1712">
            <v>0.51654365079365083</v>
          </cell>
          <cell r="Q1712">
            <v>503.34565065414955</v>
          </cell>
          <cell r="R1712" t="str">
            <v>Ver260ln</v>
          </cell>
          <cell r="S1712">
            <v>0.95</v>
          </cell>
        </row>
        <row r="1713">
          <cell r="B1713" t="str">
            <v>Ver156l</v>
          </cell>
          <cell r="C1713" t="str">
            <v>Vergaderkamer</v>
          </cell>
          <cell r="D1713" t="str">
            <v>Lino/PVC</v>
          </cell>
          <cell r="E1713">
            <v>156</v>
          </cell>
          <cell r="F1713">
            <v>0.32281314975196873</v>
          </cell>
          <cell r="G1713">
            <v>8.0610173376336358E-2</v>
          </cell>
          <cell r="H1713">
            <v>0</v>
          </cell>
          <cell r="I1713">
            <v>0</v>
          </cell>
          <cell r="J1713">
            <v>0</v>
          </cell>
          <cell r="K1713">
            <v>0</v>
          </cell>
          <cell r="L1713">
            <v>0</v>
          </cell>
          <cell r="M1713">
            <v>0</v>
          </cell>
          <cell r="N1713">
            <v>0</v>
          </cell>
          <cell r="O1713">
            <v>0</v>
          </cell>
          <cell r="P1713">
            <v>0.40342332312830498</v>
          </cell>
          <cell r="Q1713">
            <v>386.69058295964129</v>
          </cell>
          <cell r="R1713" t="str">
            <v>Ver156l</v>
          </cell>
          <cell r="S1713">
            <v>0.55868436993500437</v>
          </cell>
        </row>
        <row r="1714">
          <cell r="B1714" t="str">
            <v>Ver130l</v>
          </cell>
          <cell r="C1714" t="str">
            <v>Vergaderkamer</v>
          </cell>
          <cell r="D1714" t="str">
            <v>Lino/PVC</v>
          </cell>
          <cell r="E1714">
            <v>130</v>
          </cell>
          <cell r="F1714">
            <v>0.31785401181439271</v>
          </cell>
          <cell r="G1714">
            <v>8.7824459090622073E-2</v>
          </cell>
          <cell r="H1714">
            <v>0</v>
          </cell>
          <cell r="I1714">
            <v>0</v>
          </cell>
          <cell r="J1714">
            <v>0</v>
          </cell>
          <cell r="K1714">
            <v>0</v>
          </cell>
          <cell r="L1714">
            <v>0</v>
          </cell>
          <cell r="M1714">
            <v>0</v>
          </cell>
          <cell r="N1714">
            <v>0</v>
          </cell>
          <cell r="O1714">
            <v>0</v>
          </cell>
          <cell r="P1714">
            <v>0.4056784709050148</v>
          </cell>
          <cell r="Q1714">
            <v>320.45082330838818</v>
          </cell>
          <cell r="R1714" t="str">
            <v>Ver130l</v>
          </cell>
          <cell r="S1714">
            <v>0.60868436993500441</v>
          </cell>
        </row>
        <row r="1715">
          <cell r="B1715" t="str">
            <v>Ver104l</v>
          </cell>
          <cell r="C1715" t="str">
            <v>Vergaderkamer</v>
          </cell>
          <cell r="D1715" t="str">
            <v>Lino/PVC</v>
          </cell>
          <cell r="E1715">
            <v>104</v>
          </cell>
          <cell r="F1715">
            <v>0.30733376276570556</v>
          </cell>
          <cell r="G1715">
            <v>9.5038744804907774E-2</v>
          </cell>
          <cell r="H1715">
            <v>0</v>
          </cell>
          <cell r="I1715">
            <v>0</v>
          </cell>
          <cell r="J1715">
            <v>0</v>
          </cell>
          <cell r="K1715">
            <v>0</v>
          </cell>
          <cell r="L1715">
            <v>0</v>
          </cell>
          <cell r="M1715">
            <v>0</v>
          </cell>
          <cell r="N1715">
            <v>0</v>
          </cell>
          <cell r="O1715">
            <v>0</v>
          </cell>
          <cell r="P1715">
            <v>0.40237250757061344</v>
          </cell>
          <cell r="Q1715">
            <v>258.4669629342128</v>
          </cell>
          <cell r="R1715" t="str">
            <v>Ver104l</v>
          </cell>
          <cell r="S1715">
            <v>0.65868436993500434</v>
          </cell>
        </row>
        <row r="1716">
          <cell r="B1716" t="str">
            <v>Ver052l</v>
          </cell>
          <cell r="C1716" t="str">
            <v>Vergaderkamer</v>
          </cell>
          <cell r="D1716" t="str">
            <v>Lino/PVC</v>
          </cell>
          <cell r="E1716">
            <v>52</v>
          </cell>
          <cell r="F1716">
            <v>0.25184167736674412</v>
          </cell>
          <cell r="G1716">
            <v>0.10225303051919349</v>
          </cell>
          <cell r="H1716">
            <v>0</v>
          </cell>
          <cell r="I1716">
            <v>0</v>
          </cell>
          <cell r="J1716">
            <v>0</v>
          </cell>
          <cell r="K1716">
            <v>0</v>
          </cell>
          <cell r="L1716">
            <v>0</v>
          </cell>
          <cell r="M1716">
            <v>0</v>
          </cell>
          <cell r="N1716">
            <v>0</v>
          </cell>
          <cell r="O1716">
            <v>0</v>
          </cell>
          <cell r="P1716">
            <v>0.35409470788593761</v>
          </cell>
          <cell r="Q1716">
            <v>146.85336674602448</v>
          </cell>
          <cell r="R1716" t="str">
            <v>Ver052l</v>
          </cell>
          <cell r="S1716">
            <v>0.70868436993500439</v>
          </cell>
        </row>
        <row r="1717">
          <cell r="B1717" t="str">
            <v>Ver026l</v>
          </cell>
          <cell r="C1717" t="str">
            <v>Vergaderkamer</v>
          </cell>
          <cell r="D1717" t="str">
            <v>Lino/PVC</v>
          </cell>
          <cell r="E1717">
            <v>26</v>
          </cell>
          <cell r="F1717">
            <v>0.14961135349027821</v>
          </cell>
          <cell r="G1717">
            <v>8.1721144990141895E-2</v>
          </cell>
          <cell r="H1717">
            <v>0</v>
          </cell>
          <cell r="I1717">
            <v>0</v>
          </cell>
          <cell r="J1717">
            <v>0</v>
          </cell>
          <cell r="K1717">
            <v>0</v>
          </cell>
          <cell r="L1717">
            <v>0</v>
          </cell>
          <cell r="M1717">
            <v>0</v>
          </cell>
          <cell r="N1717">
            <v>0</v>
          </cell>
          <cell r="O1717">
            <v>0</v>
          </cell>
          <cell r="P1717">
            <v>0.23133249848042012</v>
          </cell>
          <cell r="Q1717">
            <v>112.39233644554541</v>
          </cell>
          <cell r="R1717" t="str">
            <v>Ver026l</v>
          </cell>
          <cell r="S1717">
            <v>0.75868436993500432</v>
          </cell>
        </row>
        <row r="1718">
          <cell r="B1718" t="str">
            <v>Ver012l</v>
          </cell>
          <cell r="C1718" t="str">
            <v>Vergaderkamer</v>
          </cell>
          <cell r="D1718" t="str">
            <v>Lino/PVC</v>
          </cell>
          <cell r="E1718">
            <v>12</v>
          </cell>
          <cell r="F1718">
            <v>8.9032298251891906E-2</v>
          </cell>
          <cell r="G1718">
            <v>4.2744745267993087E-2</v>
          </cell>
          <cell r="H1718">
            <v>0</v>
          </cell>
          <cell r="I1718">
            <v>0</v>
          </cell>
          <cell r="J1718">
            <v>0</v>
          </cell>
          <cell r="K1718">
            <v>0</v>
          </cell>
          <cell r="L1718">
            <v>0</v>
          </cell>
          <cell r="M1718">
            <v>0</v>
          </cell>
          <cell r="N1718">
            <v>0</v>
          </cell>
          <cell r="O1718">
            <v>0</v>
          </cell>
          <cell r="P1718">
            <v>0.13177704351988501</v>
          </cell>
          <cell r="Q1718">
            <v>91.062902000751095</v>
          </cell>
          <cell r="R1718" t="str">
            <v>Ver012l</v>
          </cell>
          <cell r="S1718">
            <v>0.80868436993500437</v>
          </cell>
        </row>
        <row r="1719">
          <cell r="B1719" t="str">
            <v>Ver052lz</v>
          </cell>
          <cell r="C1719" t="str">
            <v>Vergaderkamer, weekend</v>
          </cell>
          <cell r="D1719" t="str">
            <v>Lino/PVC</v>
          </cell>
          <cell r="E1719">
            <v>52</v>
          </cell>
          <cell r="F1719">
            <v>0.10330873015873016</v>
          </cell>
          <cell r="G1719">
            <v>0</v>
          </cell>
          <cell r="H1719">
            <v>0</v>
          </cell>
          <cell r="I1719">
            <v>0</v>
          </cell>
          <cell r="J1719">
            <v>0</v>
          </cell>
          <cell r="K1719">
            <v>0</v>
          </cell>
          <cell r="L1719">
            <v>0</v>
          </cell>
          <cell r="M1719">
            <v>0</v>
          </cell>
          <cell r="N1719">
            <v>0</v>
          </cell>
          <cell r="O1719">
            <v>0</v>
          </cell>
          <cell r="P1719">
            <v>0.10330873015873016</v>
          </cell>
          <cell r="Q1719">
            <v>503.34565065414961</v>
          </cell>
          <cell r="R1719" t="str">
            <v>Ver052lz</v>
          </cell>
          <cell r="S1719">
            <v>0.95</v>
          </cell>
        </row>
        <row r="1720">
          <cell r="B1720" t="str">
            <v>Ver001l</v>
          </cell>
          <cell r="D1720" t="str">
            <v>Lino/PVC</v>
          </cell>
          <cell r="E1720">
            <v>260</v>
          </cell>
          <cell r="F1720">
            <v>0.56923847305076514</v>
          </cell>
          <cell r="G1720">
            <v>0.10263364249507015</v>
          </cell>
          <cell r="H1720">
            <v>0</v>
          </cell>
          <cell r="I1720">
            <v>0</v>
          </cell>
          <cell r="J1720">
            <v>0</v>
          </cell>
          <cell r="K1720">
            <v>0</v>
          </cell>
          <cell r="L1720">
            <v>0</v>
          </cell>
          <cell r="M1720">
            <v>0</v>
          </cell>
          <cell r="N1720">
            <v>0</v>
          </cell>
          <cell r="O1720">
            <v>0</v>
          </cell>
          <cell r="P1720">
            <v>0.67187211554583526</v>
          </cell>
          <cell r="Q1720">
            <v>386.97840553893735</v>
          </cell>
          <cell r="R1720" t="str">
            <v>Ver001l</v>
          </cell>
          <cell r="S1720">
            <v>0.71132227471830789</v>
          </cell>
        </row>
        <row r="1721">
          <cell r="B1721" t="str">
            <v>Ver002l</v>
          </cell>
          <cell r="D1721" t="str">
            <v>Lino/PVC</v>
          </cell>
          <cell r="E1721">
            <v>2</v>
          </cell>
          <cell r="F1721">
            <v>0</v>
          </cell>
          <cell r="G1721">
            <v>0</v>
          </cell>
          <cell r="H1721">
            <v>0</v>
          </cell>
          <cell r="I1721">
            <v>0</v>
          </cell>
          <cell r="J1721">
            <v>0</v>
          </cell>
          <cell r="K1721">
            <v>0</v>
          </cell>
          <cell r="L1721">
            <v>0</v>
          </cell>
          <cell r="M1721">
            <v>0</v>
          </cell>
          <cell r="N1721">
            <v>0</v>
          </cell>
          <cell r="O1721">
            <v>0</v>
          </cell>
          <cell r="P1721">
            <v>0</v>
          </cell>
          <cell r="Q1721">
            <v>0</v>
          </cell>
          <cell r="R1721" t="str">
            <v>Ver002l</v>
          </cell>
          <cell r="S1721">
            <v>0.8</v>
          </cell>
        </row>
        <row r="1722">
          <cell r="B1722" t="str">
            <v>Ver003l</v>
          </cell>
          <cell r="D1722" t="str">
            <v>Lino/PVC</v>
          </cell>
          <cell r="E1722">
            <v>3</v>
          </cell>
          <cell r="F1722">
            <v>0</v>
          </cell>
          <cell r="G1722">
            <v>0</v>
          </cell>
          <cell r="H1722">
            <v>0</v>
          </cell>
          <cell r="I1722">
            <v>0</v>
          </cell>
          <cell r="J1722">
            <v>0</v>
          </cell>
          <cell r="K1722">
            <v>0</v>
          </cell>
          <cell r="L1722">
            <v>0</v>
          </cell>
          <cell r="M1722">
            <v>0</v>
          </cell>
          <cell r="N1722">
            <v>0</v>
          </cell>
          <cell r="O1722">
            <v>0</v>
          </cell>
          <cell r="P1722">
            <v>0</v>
          </cell>
          <cell r="Q1722">
            <v>0</v>
          </cell>
          <cell r="R1722" t="str">
            <v>Ver003l</v>
          </cell>
          <cell r="S1722">
            <v>0.8</v>
          </cell>
        </row>
        <row r="1723">
          <cell r="B1723" t="str">
            <v>Ver004l</v>
          </cell>
          <cell r="D1723" t="str">
            <v>Lino/PVC</v>
          </cell>
          <cell r="E1723">
            <v>52</v>
          </cell>
          <cell r="F1723">
            <v>0.2634285714285714</v>
          </cell>
          <cell r="G1723">
            <v>3.9642857142857146E-2</v>
          </cell>
          <cell r="H1723">
            <v>0</v>
          </cell>
          <cell r="I1723">
            <v>0</v>
          </cell>
          <cell r="J1723">
            <v>0</v>
          </cell>
          <cell r="K1723">
            <v>0</v>
          </cell>
          <cell r="L1723">
            <v>0</v>
          </cell>
          <cell r="M1723">
            <v>0</v>
          </cell>
          <cell r="N1723">
            <v>0</v>
          </cell>
          <cell r="O1723">
            <v>0</v>
          </cell>
          <cell r="P1723">
            <v>0.30307142857142849</v>
          </cell>
          <cell r="Q1723">
            <v>171.57671458873443</v>
          </cell>
          <cell r="R1723" t="str">
            <v>Ver004l</v>
          </cell>
          <cell r="S1723">
            <v>0.75</v>
          </cell>
        </row>
        <row r="1724">
          <cell r="B1724" t="str">
            <v>Ver005l</v>
          </cell>
          <cell r="D1724" t="str">
            <v>Lino/PVC</v>
          </cell>
          <cell r="E1724">
            <v>5</v>
          </cell>
          <cell r="F1724">
            <v>0.64020317460317477</v>
          </cell>
          <cell r="G1724">
            <v>0.11542857142857144</v>
          </cell>
          <cell r="H1724">
            <v>0</v>
          </cell>
          <cell r="I1724">
            <v>0</v>
          </cell>
          <cell r="J1724">
            <v>0</v>
          </cell>
          <cell r="K1724">
            <v>0</v>
          </cell>
          <cell r="L1724">
            <v>0</v>
          </cell>
          <cell r="M1724">
            <v>0</v>
          </cell>
          <cell r="N1724">
            <v>0</v>
          </cell>
          <cell r="O1724">
            <v>0</v>
          </cell>
          <cell r="P1724">
            <v>0.75563174603174621</v>
          </cell>
          <cell r="Q1724">
            <v>6.6169798003562654</v>
          </cell>
          <cell r="R1724" t="str">
            <v>Ver005l</v>
          </cell>
          <cell r="S1724">
            <v>0.8</v>
          </cell>
        </row>
        <row r="1725">
          <cell r="B1725" t="str">
            <v>Ver006l</v>
          </cell>
          <cell r="D1725" t="str">
            <v>Lino/PVC</v>
          </cell>
          <cell r="E1725">
            <v>6</v>
          </cell>
          <cell r="F1725">
            <v>0</v>
          </cell>
          <cell r="G1725">
            <v>0</v>
          </cell>
          <cell r="H1725">
            <v>0</v>
          </cell>
          <cell r="I1725">
            <v>0</v>
          </cell>
          <cell r="J1725">
            <v>0</v>
          </cell>
          <cell r="K1725">
            <v>0</v>
          </cell>
          <cell r="L1725">
            <v>0</v>
          </cell>
          <cell r="M1725">
            <v>0</v>
          </cell>
          <cell r="N1725">
            <v>0</v>
          </cell>
          <cell r="O1725">
            <v>0</v>
          </cell>
          <cell r="P1725">
            <v>0</v>
          </cell>
          <cell r="Q1725">
            <v>0</v>
          </cell>
          <cell r="R1725" t="str">
            <v>Ver006l</v>
          </cell>
          <cell r="S1725">
            <v>0.8</v>
          </cell>
        </row>
        <row r="1726">
          <cell r="B1726" t="str">
            <v>Ver007l</v>
          </cell>
          <cell r="D1726" t="str">
            <v>Lino/PVC</v>
          </cell>
          <cell r="E1726">
            <v>7</v>
          </cell>
          <cell r="F1726">
            <v>0</v>
          </cell>
          <cell r="G1726">
            <v>0</v>
          </cell>
          <cell r="H1726">
            <v>0</v>
          </cell>
          <cell r="I1726">
            <v>0</v>
          </cell>
          <cell r="J1726">
            <v>0</v>
          </cell>
          <cell r="K1726">
            <v>0</v>
          </cell>
          <cell r="L1726">
            <v>0</v>
          </cell>
          <cell r="M1726">
            <v>0</v>
          </cell>
          <cell r="N1726">
            <v>0</v>
          </cell>
          <cell r="O1726">
            <v>0</v>
          </cell>
          <cell r="P1726">
            <v>0</v>
          </cell>
          <cell r="Q1726">
            <v>0</v>
          </cell>
          <cell r="R1726" t="str">
            <v>Ver007l</v>
          </cell>
          <cell r="S1726">
            <v>0.8</v>
          </cell>
        </row>
        <row r="1727">
          <cell r="B1727" t="str">
            <v>Ver008l</v>
          </cell>
          <cell r="D1727" t="str">
            <v>Lino/PVC</v>
          </cell>
          <cell r="E1727">
            <v>8</v>
          </cell>
          <cell r="F1727">
            <v>0</v>
          </cell>
          <cell r="G1727">
            <v>0</v>
          </cell>
          <cell r="H1727">
            <v>0</v>
          </cell>
          <cell r="I1727">
            <v>0</v>
          </cell>
          <cell r="J1727">
            <v>0</v>
          </cell>
          <cell r="K1727">
            <v>0</v>
          </cell>
          <cell r="L1727">
            <v>0</v>
          </cell>
          <cell r="M1727">
            <v>0</v>
          </cell>
          <cell r="N1727">
            <v>0</v>
          </cell>
          <cell r="O1727">
            <v>0</v>
          </cell>
          <cell r="P1727">
            <v>0</v>
          </cell>
          <cell r="Q1727">
            <v>0</v>
          </cell>
          <cell r="R1727" t="str">
            <v>Ver008l</v>
          </cell>
          <cell r="S1727">
            <v>0.8</v>
          </cell>
        </row>
        <row r="1728">
          <cell r="B1728" t="str">
            <v>Ver009l</v>
          </cell>
          <cell r="D1728" t="str">
            <v>Lino/PVC</v>
          </cell>
          <cell r="E1728">
            <v>9</v>
          </cell>
          <cell r="F1728">
            <v>0</v>
          </cell>
          <cell r="G1728">
            <v>0</v>
          </cell>
          <cell r="H1728">
            <v>0</v>
          </cell>
          <cell r="I1728">
            <v>0</v>
          </cell>
          <cell r="J1728">
            <v>0</v>
          </cell>
          <cell r="K1728">
            <v>0</v>
          </cell>
          <cell r="L1728">
            <v>0</v>
          </cell>
          <cell r="M1728">
            <v>0</v>
          </cell>
          <cell r="N1728">
            <v>0</v>
          </cell>
          <cell r="O1728">
            <v>0</v>
          </cell>
          <cell r="P1728">
            <v>0</v>
          </cell>
          <cell r="Q1728">
            <v>0</v>
          </cell>
          <cell r="R1728" t="str">
            <v>Ver009l</v>
          </cell>
          <cell r="S1728">
            <v>0.8</v>
          </cell>
        </row>
        <row r="1729">
          <cell r="B1729" t="str">
            <v>Ver010l</v>
          </cell>
          <cell r="D1729" t="str">
            <v>Lino/PVC</v>
          </cell>
          <cell r="E1729">
            <v>10</v>
          </cell>
          <cell r="F1729">
            <v>0</v>
          </cell>
          <cell r="G1729">
            <v>0</v>
          </cell>
          <cell r="H1729">
            <v>0</v>
          </cell>
          <cell r="I1729">
            <v>0</v>
          </cell>
          <cell r="J1729">
            <v>0</v>
          </cell>
          <cell r="K1729">
            <v>0</v>
          </cell>
          <cell r="L1729">
            <v>0</v>
          </cell>
          <cell r="M1729">
            <v>0</v>
          </cell>
          <cell r="N1729">
            <v>0</v>
          </cell>
          <cell r="O1729">
            <v>0</v>
          </cell>
          <cell r="P1729">
            <v>0</v>
          </cell>
          <cell r="Q1729">
            <v>0</v>
          </cell>
          <cell r="R1729" t="str">
            <v>Ver010l</v>
          </cell>
          <cell r="S1729">
            <v>0.8</v>
          </cell>
        </row>
        <row r="1730">
          <cell r="B1730" t="str">
            <v>Ver011l</v>
          </cell>
          <cell r="D1730" t="str">
            <v>Lino/PVC</v>
          </cell>
          <cell r="E1730">
            <v>11</v>
          </cell>
          <cell r="F1730">
            <v>0</v>
          </cell>
          <cell r="G1730">
            <v>0</v>
          </cell>
          <cell r="H1730">
            <v>0</v>
          </cell>
          <cell r="I1730">
            <v>0</v>
          </cell>
          <cell r="J1730">
            <v>0</v>
          </cell>
          <cell r="K1730">
            <v>0</v>
          </cell>
          <cell r="L1730">
            <v>0</v>
          </cell>
          <cell r="M1730">
            <v>0</v>
          </cell>
          <cell r="N1730">
            <v>0</v>
          </cell>
          <cell r="O1730">
            <v>0</v>
          </cell>
          <cell r="P1730">
            <v>0</v>
          </cell>
          <cell r="Q1730">
            <v>0</v>
          </cell>
          <cell r="R1730" t="str">
            <v>Ver011l</v>
          </cell>
          <cell r="S1730">
            <v>0.8</v>
          </cell>
        </row>
        <row r="1732">
          <cell r="B1732" t="str">
            <v>Ver260t</v>
          </cell>
          <cell r="C1732" t="str">
            <v>Vergaderkamer</v>
          </cell>
          <cell r="D1732" t="str">
            <v>Tapijt</v>
          </cell>
          <cell r="E1732">
            <v>260</v>
          </cell>
          <cell r="F1732">
            <v>0.50080952380952382</v>
          </cell>
          <cell r="G1732">
            <v>0.14428571428571427</v>
          </cell>
          <cell r="H1732">
            <v>0</v>
          </cell>
          <cell r="I1732">
            <v>0</v>
          </cell>
          <cell r="J1732">
            <v>0</v>
          </cell>
          <cell r="K1732">
            <v>0</v>
          </cell>
          <cell r="L1732">
            <v>0</v>
          </cell>
          <cell r="M1732">
            <v>0</v>
          </cell>
          <cell r="N1732">
            <v>0</v>
          </cell>
          <cell r="O1732">
            <v>0</v>
          </cell>
          <cell r="P1732">
            <v>0.64509523809523805</v>
          </cell>
          <cell r="Q1732">
            <v>403.04126374843139</v>
          </cell>
          <cell r="R1732" t="str">
            <v>Ver260t</v>
          </cell>
          <cell r="S1732">
            <v>1</v>
          </cell>
        </row>
        <row r="1733">
          <cell r="B1733" t="str">
            <v>Ver260tn</v>
          </cell>
          <cell r="C1733" t="str">
            <v>Vergaderkamer, naloopronde</v>
          </cell>
          <cell r="D1733" t="str">
            <v>Tapijt</v>
          </cell>
          <cell r="E1733">
            <v>260</v>
          </cell>
          <cell r="F1733">
            <v>0.49028571428571438</v>
          </cell>
          <cell r="G1733">
            <v>0</v>
          </cell>
          <cell r="H1733">
            <v>0</v>
          </cell>
          <cell r="I1733">
            <v>0</v>
          </cell>
          <cell r="J1733">
            <v>0</v>
          </cell>
          <cell r="K1733">
            <v>0</v>
          </cell>
          <cell r="L1733">
            <v>0</v>
          </cell>
          <cell r="M1733">
            <v>0</v>
          </cell>
          <cell r="N1733">
            <v>0</v>
          </cell>
          <cell r="O1733">
            <v>0</v>
          </cell>
          <cell r="P1733">
            <v>0.49028571428571438</v>
          </cell>
          <cell r="Q1733">
            <v>530.30303030303025</v>
          </cell>
          <cell r="R1733" t="str">
            <v>Ver260tn</v>
          </cell>
          <cell r="S1733">
            <v>1.35</v>
          </cell>
        </row>
        <row r="1734">
          <cell r="B1734" t="str">
            <v>Ver156t</v>
          </cell>
          <cell r="C1734" t="str">
            <v>Vergaderkamer</v>
          </cell>
          <cell r="D1734" t="str">
            <v>Tapijt</v>
          </cell>
          <cell r="E1734">
            <v>156</v>
          </cell>
          <cell r="F1734">
            <v>0.35058730158730161</v>
          </cell>
          <cell r="G1734">
            <v>0.14428571428571427</v>
          </cell>
          <cell r="H1734">
            <v>0</v>
          </cell>
          <cell r="I1734">
            <v>0</v>
          </cell>
          <cell r="J1734">
            <v>0</v>
          </cell>
          <cell r="K1734">
            <v>0</v>
          </cell>
          <cell r="L1734">
            <v>0</v>
          </cell>
          <cell r="M1734">
            <v>0</v>
          </cell>
          <cell r="N1734">
            <v>0</v>
          </cell>
          <cell r="O1734">
            <v>0</v>
          </cell>
          <cell r="P1734">
            <v>0.49487301587301574</v>
          </cell>
          <cell r="Q1734">
            <v>315.23238284632913</v>
          </cell>
          <cell r="R1734" t="str">
            <v>Ver156t</v>
          </cell>
          <cell r="S1734">
            <v>1</v>
          </cell>
        </row>
        <row r="1735">
          <cell r="B1735" t="str">
            <v>Ver130t</v>
          </cell>
          <cell r="C1735" t="str">
            <v>Vergaderkamer</v>
          </cell>
          <cell r="D1735" t="str">
            <v>Tapijt</v>
          </cell>
          <cell r="E1735">
            <v>130</v>
          </cell>
          <cell r="F1735">
            <v>0.32868333333333327</v>
          </cell>
          <cell r="G1735">
            <v>0.1515</v>
          </cell>
          <cell r="H1735">
            <v>0</v>
          </cell>
          <cell r="I1735">
            <v>0</v>
          </cell>
          <cell r="J1735">
            <v>0</v>
          </cell>
          <cell r="K1735">
            <v>0</v>
          </cell>
          <cell r="L1735">
            <v>0</v>
          </cell>
          <cell r="M1735">
            <v>0</v>
          </cell>
          <cell r="N1735">
            <v>0</v>
          </cell>
          <cell r="O1735">
            <v>0</v>
          </cell>
          <cell r="P1735">
            <v>0.48018333333333346</v>
          </cell>
          <cell r="Q1735">
            <v>270.7299295408003</v>
          </cell>
          <cell r="R1735" t="str">
            <v>Ver130t</v>
          </cell>
          <cell r="S1735">
            <v>1.05</v>
          </cell>
        </row>
        <row r="1736">
          <cell r="B1736" t="str">
            <v>Ver104t</v>
          </cell>
          <cell r="C1736" t="str">
            <v>Vergaderkamer</v>
          </cell>
          <cell r="D1736" t="str">
            <v>Tapijt</v>
          </cell>
          <cell r="E1736">
            <v>104</v>
          </cell>
          <cell r="F1736">
            <v>0.30302380952380953</v>
          </cell>
          <cell r="G1736">
            <v>0.15871428571428572</v>
          </cell>
          <cell r="H1736">
            <v>0</v>
          </cell>
          <cell r="I1736">
            <v>0</v>
          </cell>
          <cell r="J1736">
            <v>0</v>
          </cell>
          <cell r="K1736">
            <v>0</v>
          </cell>
          <cell r="L1736">
            <v>0</v>
          </cell>
          <cell r="M1736">
            <v>0</v>
          </cell>
          <cell r="N1736">
            <v>0</v>
          </cell>
          <cell r="O1736">
            <v>0</v>
          </cell>
          <cell r="P1736">
            <v>0.46173809523809523</v>
          </cell>
          <cell r="Q1736">
            <v>225.23590986438407</v>
          </cell>
          <cell r="R1736" t="str">
            <v>Ver104t</v>
          </cell>
          <cell r="S1736">
            <v>1.1000000000000001</v>
          </cell>
        </row>
        <row r="1737">
          <cell r="B1737" t="str">
            <v>Ver052t</v>
          </cell>
          <cell r="C1737" t="str">
            <v>Vergaderkamer</v>
          </cell>
          <cell r="D1737" t="str">
            <v>Tapijt</v>
          </cell>
          <cell r="E1737">
            <v>52</v>
          </cell>
          <cell r="F1737">
            <v>0.23041984126984125</v>
          </cell>
          <cell r="G1737">
            <v>0.1659285714285714</v>
          </cell>
          <cell r="H1737">
            <v>0</v>
          </cell>
          <cell r="I1737">
            <v>0</v>
          </cell>
          <cell r="J1737">
            <v>0</v>
          </cell>
          <cell r="K1737">
            <v>0</v>
          </cell>
          <cell r="L1737">
            <v>0</v>
          </cell>
          <cell r="M1737">
            <v>0</v>
          </cell>
          <cell r="N1737">
            <v>0</v>
          </cell>
          <cell r="O1737">
            <v>0</v>
          </cell>
          <cell r="P1737">
            <v>0.39634841269841264</v>
          </cell>
          <cell r="Q1737">
            <v>131.19769963496125</v>
          </cell>
          <cell r="R1737" t="str">
            <v>Ver052t</v>
          </cell>
          <cell r="S1737">
            <v>1.1499999999999999</v>
          </cell>
        </row>
        <row r="1738">
          <cell r="B1738" t="str">
            <v>Ver026t</v>
          </cell>
          <cell r="C1738" t="str">
            <v>Vergaderkamer</v>
          </cell>
          <cell r="D1738" t="str">
            <v>Tapijt</v>
          </cell>
          <cell r="E1738">
            <v>26</v>
          </cell>
          <cell r="F1738">
            <v>0.12863809523809522</v>
          </cell>
          <cell r="G1738">
            <v>0.12925714285714285</v>
          </cell>
          <cell r="H1738">
            <v>0</v>
          </cell>
          <cell r="I1738">
            <v>0</v>
          </cell>
          <cell r="J1738">
            <v>0</v>
          </cell>
          <cell r="K1738">
            <v>0</v>
          </cell>
          <cell r="L1738">
            <v>0</v>
          </cell>
          <cell r="M1738">
            <v>0</v>
          </cell>
          <cell r="N1738">
            <v>0</v>
          </cell>
          <cell r="O1738">
            <v>0</v>
          </cell>
          <cell r="P1738">
            <v>0.25789523809523807</v>
          </cell>
          <cell r="Q1738">
            <v>100.81613058089296</v>
          </cell>
          <cell r="R1738" t="str">
            <v>Ver026t</v>
          </cell>
          <cell r="S1738">
            <v>1.2</v>
          </cell>
        </row>
        <row r="1739">
          <cell r="B1739" t="str">
            <v>Ver012t</v>
          </cell>
          <cell r="C1739" t="str">
            <v>Vergaderkamer</v>
          </cell>
          <cell r="D1739" t="str">
            <v>Tapijt</v>
          </cell>
          <cell r="E1739">
            <v>12</v>
          </cell>
          <cell r="F1739">
            <v>6.8869047619047621E-2</v>
          </cell>
          <cell r="G1739">
            <v>6.6071428571428573E-2</v>
          </cell>
          <cell r="H1739">
            <v>0</v>
          </cell>
          <cell r="I1739">
            <v>0</v>
          </cell>
          <cell r="J1739">
            <v>0</v>
          </cell>
          <cell r="K1739">
            <v>0</v>
          </cell>
          <cell r="L1739">
            <v>0</v>
          </cell>
          <cell r="M1739">
            <v>0</v>
          </cell>
          <cell r="N1739">
            <v>0</v>
          </cell>
          <cell r="O1739">
            <v>0</v>
          </cell>
          <cell r="P1739">
            <v>0.13494047619047622</v>
          </cell>
          <cell r="Q1739">
            <v>88.928098808998655</v>
          </cell>
          <cell r="R1739" t="str">
            <v>Ver012t</v>
          </cell>
          <cell r="S1739">
            <v>1.25</v>
          </cell>
        </row>
        <row r="1740">
          <cell r="B1740" t="str">
            <v>Ver052tz</v>
          </cell>
          <cell r="C1740" t="str">
            <v>Vergaderkamer, weekend</v>
          </cell>
          <cell r="D1740" t="str">
            <v>Tapijt</v>
          </cell>
          <cell r="E1740">
            <v>52</v>
          </cell>
          <cell r="F1740">
            <v>9.805714285714287E-2</v>
          </cell>
          <cell r="G1740">
            <v>0</v>
          </cell>
          <cell r="H1740">
            <v>0</v>
          </cell>
          <cell r="I1740">
            <v>0</v>
          </cell>
          <cell r="J1740">
            <v>0</v>
          </cell>
          <cell r="K1740">
            <v>0</v>
          </cell>
          <cell r="L1740">
            <v>0</v>
          </cell>
          <cell r="M1740">
            <v>0</v>
          </cell>
          <cell r="N1740">
            <v>0</v>
          </cell>
          <cell r="O1740">
            <v>0</v>
          </cell>
          <cell r="P1740">
            <v>9.805714285714287E-2</v>
          </cell>
          <cell r="Q1740">
            <v>530.30303030303025</v>
          </cell>
          <cell r="R1740" t="str">
            <v>Ver052tz</v>
          </cell>
          <cell r="S1740">
            <v>1.35</v>
          </cell>
        </row>
        <row r="1741">
          <cell r="B1741" t="str">
            <v>Ver001t</v>
          </cell>
          <cell r="D1741" t="str">
            <v>Tapijt</v>
          </cell>
          <cell r="E1741">
            <v>1</v>
          </cell>
          <cell r="F1741">
            <v>0</v>
          </cell>
          <cell r="G1741">
            <v>0</v>
          </cell>
          <cell r="H1741">
            <v>0</v>
          </cell>
          <cell r="I1741">
            <v>0</v>
          </cell>
          <cell r="J1741">
            <v>0</v>
          </cell>
          <cell r="K1741">
            <v>0</v>
          </cell>
          <cell r="L1741">
            <v>0</v>
          </cell>
          <cell r="M1741">
            <v>0</v>
          </cell>
          <cell r="N1741">
            <v>0</v>
          </cell>
          <cell r="O1741">
            <v>0</v>
          </cell>
          <cell r="P1741">
            <v>0</v>
          </cell>
          <cell r="Q1741">
            <v>0</v>
          </cell>
          <cell r="R1741" t="str">
            <v>Ver001t</v>
          </cell>
          <cell r="S1741">
            <v>0.8</v>
          </cell>
        </row>
        <row r="1742">
          <cell r="B1742" t="str">
            <v>Ver002t</v>
          </cell>
          <cell r="D1742" t="str">
            <v>Tapijt</v>
          </cell>
          <cell r="E1742">
            <v>2</v>
          </cell>
          <cell r="F1742">
            <v>0</v>
          </cell>
          <cell r="G1742">
            <v>0</v>
          </cell>
          <cell r="H1742">
            <v>0</v>
          </cell>
          <cell r="I1742">
            <v>0</v>
          </cell>
          <cell r="J1742">
            <v>0</v>
          </cell>
          <cell r="K1742">
            <v>0</v>
          </cell>
          <cell r="L1742">
            <v>0</v>
          </cell>
          <cell r="M1742">
            <v>0</v>
          </cell>
          <cell r="N1742">
            <v>0</v>
          </cell>
          <cell r="O1742">
            <v>0</v>
          </cell>
          <cell r="P1742">
            <v>0</v>
          </cell>
          <cell r="Q1742">
            <v>0</v>
          </cell>
          <cell r="R1742" t="str">
            <v>Ver002t</v>
          </cell>
          <cell r="S1742">
            <v>0.8</v>
          </cell>
        </row>
        <row r="1743">
          <cell r="B1743" t="str">
            <v>Ver003t</v>
          </cell>
          <cell r="D1743" t="str">
            <v>Tapijt</v>
          </cell>
          <cell r="E1743">
            <v>3</v>
          </cell>
          <cell r="F1743">
            <v>0</v>
          </cell>
          <cell r="G1743">
            <v>0</v>
          </cell>
          <cell r="H1743">
            <v>0</v>
          </cell>
          <cell r="I1743">
            <v>0</v>
          </cell>
          <cell r="J1743">
            <v>0</v>
          </cell>
          <cell r="K1743">
            <v>0</v>
          </cell>
          <cell r="L1743">
            <v>0</v>
          </cell>
          <cell r="M1743">
            <v>0</v>
          </cell>
          <cell r="N1743">
            <v>0</v>
          </cell>
          <cell r="O1743">
            <v>0</v>
          </cell>
          <cell r="P1743">
            <v>0</v>
          </cell>
          <cell r="Q1743">
            <v>0</v>
          </cell>
          <cell r="R1743" t="str">
            <v>Ver003t</v>
          </cell>
          <cell r="S1743">
            <v>0.8</v>
          </cell>
        </row>
        <row r="1744">
          <cell r="B1744" t="str">
            <v>Ver004t</v>
          </cell>
          <cell r="D1744" t="str">
            <v>Tapijt</v>
          </cell>
          <cell r="E1744">
            <v>4</v>
          </cell>
          <cell r="F1744">
            <v>0</v>
          </cell>
          <cell r="G1744">
            <v>0</v>
          </cell>
          <cell r="H1744">
            <v>0</v>
          </cell>
          <cell r="I1744">
            <v>0</v>
          </cell>
          <cell r="J1744">
            <v>0</v>
          </cell>
          <cell r="K1744">
            <v>0</v>
          </cell>
          <cell r="L1744">
            <v>0</v>
          </cell>
          <cell r="M1744">
            <v>0</v>
          </cell>
          <cell r="N1744">
            <v>0</v>
          </cell>
          <cell r="O1744">
            <v>0</v>
          </cell>
          <cell r="P1744">
            <v>0</v>
          </cell>
          <cell r="Q1744">
            <v>0</v>
          </cell>
          <cell r="R1744" t="str">
            <v>Ver004t</v>
          </cell>
          <cell r="S1744">
            <v>0.8</v>
          </cell>
        </row>
        <row r="1745">
          <cell r="B1745" t="str">
            <v>Ver005t</v>
          </cell>
          <cell r="D1745" t="str">
            <v>Tapijt</v>
          </cell>
          <cell r="E1745">
            <v>5</v>
          </cell>
          <cell r="F1745">
            <v>0</v>
          </cell>
          <cell r="G1745">
            <v>0</v>
          </cell>
          <cell r="H1745">
            <v>0</v>
          </cell>
          <cell r="I1745">
            <v>0</v>
          </cell>
          <cell r="J1745">
            <v>0</v>
          </cell>
          <cell r="K1745">
            <v>0</v>
          </cell>
          <cell r="L1745">
            <v>0</v>
          </cell>
          <cell r="M1745">
            <v>0</v>
          </cell>
          <cell r="N1745">
            <v>0</v>
          </cell>
          <cell r="O1745">
            <v>0</v>
          </cell>
          <cell r="P1745">
            <v>0</v>
          </cell>
          <cell r="Q1745">
            <v>0</v>
          </cell>
          <cell r="R1745" t="str">
            <v>Ver005t</v>
          </cell>
          <cell r="S1745">
            <v>0.8</v>
          </cell>
        </row>
        <row r="1746">
          <cell r="B1746" t="str">
            <v>Ver006t</v>
          </cell>
          <cell r="D1746" t="str">
            <v>Tapijt</v>
          </cell>
          <cell r="E1746">
            <v>6</v>
          </cell>
          <cell r="F1746">
            <v>0</v>
          </cell>
          <cell r="G1746">
            <v>0</v>
          </cell>
          <cell r="H1746">
            <v>0</v>
          </cell>
          <cell r="I1746">
            <v>0</v>
          </cell>
          <cell r="J1746">
            <v>0</v>
          </cell>
          <cell r="K1746">
            <v>0</v>
          </cell>
          <cell r="L1746">
            <v>0</v>
          </cell>
          <cell r="M1746">
            <v>0</v>
          </cell>
          <cell r="N1746">
            <v>0</v>
          </cell>
          <cell r="O1746">
            <v>0</v>
          </cell>
          <cell r="P1746">
            <v>0</v>
          </cell>
          <cell r="Q1746">
            <v>0</v>
          </cell>
          <cell r="R1746" t="str">
            <v>Ver006t</v>
          </cell>
          <cell r="S1746">
            <v>1.2</v>
          </cell>
        </row>
        <row r="1747">
          <cell r="B1747" t="str">
            <v>Ver007t</v>
          </cell>
          <cell r="D1747" t="str">
            <v>Tapijt</v>
          </cell>
          <cell r="E1747">
            <v>7</v>
          </cell>
          <cell r="F1747">
            <v>0</v>
          </cell>
          <cell r="G1747">
            <v>0</v>
          </cell>
          <cell r="H1747">
            <v>0</v>
          </cell>
          <cell r="I1747">
            <v>0</v>
          </cell>
          <cell r="J1747">
            <v>0</v>
          </cell>
          <cell r="K1747">
            <v>0</v>
          </cell>
          <cell r="L1747">
            <v>0</v>
          </cell>
          <cell r="M1747">
            <v>0</v>
          </cell>
          <cell r="N1747">
            <v>0</v>
          </cell>
          <cell r="O1747">
            <v>0</v>
          </cell>
          <cell r="P1747">
            <v>0</v>
          </cell>
          <cell r="Q1747">
            <v>0</v>
          </cell>
          <cell r="R1747" t="str">
            <v>Ver007t</v>
          </cell>
          <cell r="S1747">
            <v>0.8</v>
          </cell>
        </row>
        <row r="1748">
          <cell r="B1748" t="str">
            <v>Ver008t</v>
          </cell>
          <cell r="D1748" t="str">
            <v>Tapijt</v>
          </cell>
          <cell r="E1748">
            <v>8</v>
          </cell>
          <cell r="F1748">
            <v>0</v>
          </cell>
          <cell r="G1748">
            <v>0</v>
          </cell>
          <cell r="H1748">
            <v>0</v>
          </cell>
          <cell r="I1748">
            <v>0</v>
          </cell>
          <cell r="J1748">
            <v>0</v>
          </cell>
          <cell r="K1748">
            <v>0</v>
          </cell>
          <cell r="L1748">
            <v>0</v>
          </cell>
          <cell r="M1748">
            <v>0</v>
          </cell>
          <cell r="N1748">
            <v>0</v>
          </cell>
          <cell r="O1748">
            <v>0</v>
          </cell>
          <cell r="P1748">
            <v>0</v>
          </cell>
          <cell r="Q1748">
            <v>0</v>
          </cell>
          <cell r="R1748" t="str">
            <v>Ver008t</v>
          </cell>
          <cell r="S1748">
            <v>0.8</v>
          </cell>
        </row>
        <row r="1749">
          <cell r="B1749" t="str">
            <v>Ver009t</v>
          </cell>
          <cell r="D1749" t="str">
            <v>Tapijt</v>
          </cell>
          <cell r="E1749">
            <v>9</v>
          </cell>
          <cell r="F1749">
            <v>0</v>
          </cell>
          <cell r="G1749">
            <v>0</v>
          </cell>
          <cell r="H1749">
            <v>0</v>
          </cell>
          <cell r="I1749">
            <v>0</v>
          </cell>
          <cell r="J1749">
            <v>0</v>
          </cell>
          <cell r="K1749">
            <v>0</v>
          </cell>
          <cell r="L1749">
            <v>0</v>
          </cell>
          <cell r="M1749">
            <v>0</v>
          </cell>
          <cell r="N1749">
            <v>0</v>
          </cell>
          <cell r="O1749">
            <v>0</v>
          </cell>
          <cell r="P1749">
            <v>0</v>
          </cell>
          <cell r="Q1749">
            <v>0</v>
          </cell>
          <cell r="R1749" t="str">
            <v>Ver009t</v>
          </cell>
          <cell r="S1749">
            <v>0.8</v>
          </cell>
        </row>
        <row r="1750">
          <cell r="B1750" t="str">
            <v>Ver010t</v>
          </cell>
          <cell r="D1750" t="str">
            <v>Tapijt</v>
          </cell>
          <cell r="E1750">
            <v>10</v>
          </cell>
          <cell r="F1750">
            <v>0</v>
          </cell>
          <cell r="G1750">
            <v>0</v>
          </cell>
          <cell r="H1750">
            <v>0</v>
          </cell>
          <cell r="I1750">
            <v>0</v>
          </cell>
          <cell r="J1750">
            <v>0</v>
          </cell>
          <cell r="K1750">
            <v>0</v>
          </cell>
          <cell r="L1750">
            <v>0</v>
          </cell>
          <cell r="M1750">
            <v>0</v>
          </cell>
          <cell r="N1750">
            <v>0</v>
          </cell>
          <cell r="O1750">
            <v>0</v>
          </cell>
          <cell r="P1750">
            <v>0</v>
          </cell>
          <cell r="Q1750">
            <v>0</v>
          </cell>
          <cell r="R1750" t="str">
            <v>Ver010t</v>
          </cell>
          <cell r="S1750">
            <v>0.8</v>
          </cell>
        </row>
        <row r="1751">
          <cell r="B1751" t="str">
            <v>Ver011t</v>
          </cell>
          <cell r="D1751" t="str">
            <v>Tapijt</v>
          </cell>
          <cell r="E1751">
            <v>11</v>
          </cell>
          <cell r="F1751">
            <v>0</v>
          </cell>
          <cell r="G1751">
            <v>0</v>
          </cell>
          <cell r="H1751">
            <v>0</v>
          </cell>
          <cell r="I1751">
            <v>0</v>
          </cell>
          <cell r="J1751">
            <v>0</v>
          </cell>
          <cell r="K1751">
            <v>0</v>
          </cell>
          <cell r="L1751">
            <v>0</v>
          </cell>
          <cell r="M1751">
            <v>0</v>
          </cell>
          <cell r="N1751">
            <v>0</v>
          </cell>
          <cell r="O1751">
            <v>0</v>
          </cell>
          <cell r="P1751">
            <v>0</v>
          </cell>
          <cell r="Q1751">
            <v>0</v>
          </cell>
          <cell r="R1751" t="str">
            <v>Ver011t</v>
          </cell>
          <cell r="S1751">
            <v>0.8</v>
          </cell>
        </row>
        <row r="1753">
          <cell r="B1753" t="str">
            <v>Voo260l</v>
          </cell>
          <cell r="C1753" t="str">
            <v>Voorruimte sanitair</v>
          </cell>
          <cell r="D1753" t="str">
            <v>Lino/PVC</v>
          </cell>
          <cell r="E1753">
            <v>260</v>
          </cell>
          <cell r="F1753">
            <v>2.1083777777777781</v>
          </cell>
          <cell r="G1753">
            <v>0</v>
          </cell>
          <cell r="H1753">
            <v>0</v>
          </cell>
          <cell r="I1753">
            <v>0</v>
          </cell>
          <cell r="J1753">
            <v>0</v>
          </cell>
          <cell r="K1753">
            <v>0</v>
          </cell>
          <cell r="L1753">
            <v>0</v>
          </cell>
          <cell r="M1753">
            <v>0</v>
          </cell>
          <cell r="N1753">
            <v>0</v>
          </cell>
          <cell r="O1753">
            <v>0</v>
          </cell>
          <cell r="P1753">
            <v>2.1083777777777781</v>
          </cell>
          <cell r="Q1753">
            <v>123.31755852314046</v>
          </cell>
          <cell r="R1753" t="str">
            <v>Voo260l</v>
          </cell>
          <cell r="S1753">
            <v>0.68</v>
          </cell>
        </row>
        <row r="1754">
          <cell r="B1754" t="str">
            <v>Voo260ln</v>
          </cell>
          <cell r="C1754" t="str">
            <v>Voorruimte sanitair, naloopronde</v>
          </cell>
          <cell r="D1754" t="str">
            <v>Lino/PVC</v>
          </cell>
          <cell r="E1754">
            <v>260</v>
          </cell>
          <cell r="F1754">
            <v>1.6123611111111111</v>
          </cell>
          <cell r="G1754">
            <v>0</v>
          </cell>
          <cell r="H1754">
            <v>0</v>
          </cell>
          <cell r="I1754">
            <v>0</v>
          </cell>
          <cell r="J1754">
            <v>0</v>
          </cell>
          <cell r="K1754">
            <v>0</v>
          </cell>
          <cell r="L1754">
            <v>0</v>
          </cell>
          <cell r="M1754">
            <v>0</v>
          </cell>
          <cell r="N1754">
            <v>0</v>
          </cell>
          <cell r="O1754">
            <v>0</v>
          </cell>
          <cell r="P1754">
            <v>1.6123611111111111</v>
          </cell>
          <cell r="Q1754">
            <v>161.25419932810749</v>
          </cell>
          <cell r="R1754" t="str">
            <v>Voo260ln</v>
          </cell>
          <cell r="S1754">
            <v>0.94</v>
          </cell>
        </row>
        <row r="1755">
          <cell r="B1755" t="str">
            <v>Voo156l</v>
          </cell>
          <cell r="C1755" t="str">
            <v>Voorruimte sanitair</v>
          </cell>
          <cell r="D1755" t="str">
            <v>Lino/PVC</v>
          </cell>
          <cell r="E1755">
            <v>156</v>
          </cell>
          <cell r="F1755">
            <v>1.5460555555555557</v>
          </cell>
          <cell r="G1755">
            <v>0</v>
          </cell>
          <cell r="H1755">
            <v>0</v>
          </cell>
          <cell r="I1755">
            <v>0</v>
          </cell>
          <cell r="J1755">
            <v>0</v>
          </cell>
          <cell r="K1755">
            <v>0</v>
          </cell>
          <cell r="L1755">
            <v>0</v>
          </cell>
          <cell r="M1755">
            <v>0</v>
          </cell>
          <cell r="N1755">
            <v>0</v>
          </cell>
          <cell r="O1755">
            <v>0</v>
          </cell>
          <cell r="P1755">
            <v>1.5460555555555557</v>
          </cell>
          <cell r="Q1755">
            <v>100.90193682848826</v>
          </cell>
          <cell r="R1755" t="str">
            <v>Voo156l</v>
          </cell>
          <cell r="S1755">
            <v>0.68</v>
          </cell>
        </row>
        <row r="1756">
          <cell r="B1756" t="str">
            <v>Voo130l</v>
          </cell>
          <cell r="C1756" t="str">
            <v>Voorruimte sanitair</v>
          </cell>
          <cell r="D1756" t="str">
            <v>Lino/PVC</v>
          </cell>
          <cell r="E1756">
            <v>130</v>
          </cell>
          <cell r="F1756">
            <v>1.5088187500000001</v>
          </cell>
          <cell r="G1756">
            <v>0</v>
          </cell>
          <cell r="H1756">
            <v>0</v>
          </cell>
          <cell r="I1756">
            <v>0</v>
          </cell>
          <cell r="J1756">
            <v>0</v>
          </cell>
          <cell r="K1756">
            <v>0</v>
          </cell>
          <cell r="L1756">
            <v>0</v>
          </cell>
          <cell r="M1756">
            <v>0</v>
          </cell>
          <cell r="N1756">
            <v>0</v>
          </cell>
          <cell r="O1756">
            <v>0</v>
          </cell>
          <cell r="P1756">
            <v>1.5088187500000001</v>
          </cell>
          <cell r="Q1756">
            <v>86.160116978928045</v>
          </cell>
          <cell r="R1756" t="str">
            <v>Voo130l</v>
          </cell>
          <cell r="S1756">
            <v>0.73000000000000009</v>
          </cell>
        </row>
        <row r="1757">
          <cell r="B1757" t="str">
            <v>Voo104l</v>
          </cell>
          <cell r="C1757" t="str">
            <v>Voorruimte sanitair</v>
          </cell>
          <cell r="D1757" t="str">
            <v>Lino/PVC</v>
          </cell>
          <cell r="E1757">
            <v>104</v>
          </cell>
          <cell r="F1757">
            <v>1.4509083333333332</v>
          </cell>
          <cell r="G1757">
            <v>0</v>
          </cell>
          <cell r="H1757">
            <v>0</v>
          </cell>
          <cell r="I1757">
            <v>0</v>
          </cell>
          <cell r="J1757">
            <v>0</v>
          </cell>
          <cell r="K1757">
            <v>0</v>
          </cell>
          <cell r="L1757">
            <v>0</v>
          </cell>
          <cell r="M1757">
            <v>0</v>
          </cell>
          <cell r="N1757">
            <v>0</v>
          </cell>
          <cell r="O1757">
            <v>0</v>
          </cell>
          <cell r="P1757">
            <v>1.4509083333333332</v>
          </cell>
          <cell r="Q1757">
            <v>71.679235421488841</v>
          </cell>
          <cell r="R1757" t="str">
            <v>Voo104l</v>
          </cell>
          <cell r="S1757">
            <v>0.78</v>
          </cell>
        </row>
        <row r="1758">
          <cell r="B1758" t="str">
            <v>Voo052l</v>
          </cell>
          <cell r="C1758" t="str">
            <v>Voorruimte sanitair</v>
          </cell>
          <cell r="D1758" t="str">
            <v>Lino/PVC</v>
          </cell>
          <cell r="E1758">
            <v>52</v>
          </cell>
          <cell r="F1758">
            <v>1.2007333333333334</v>
          </cell>
          <cell r="G1758">
            <v>0</v>
          </cell>
          <cell r="H1758">
            <v>0</v>
          </cell>
          <cell r="I1758">
            <v>0</v>
          </cell>
          <cell r="J1758">
            <v>0</v>
          </cell>
          <cell r="K1758">
            <v>0</v>
          </cell>
          <cell r="L1758">
            <v>0</v>
          </cell>
          <cell r="M1758">
            <v>0</v>
          </cell>
          <cell r="N1758">
            <v>0</v>
          </cell>
          <cell r="O1758">
            <v>0</v>
          </cell>
          <cell r="P1758">
            <v>1.2007333333333334</v>
          </cell>
          <cell r="Q1758">
            <v>43.306868025095774</v>
          </cell>
          <cell r="R1758" t="str">
            <v>Voo052l</v>
          </cell>
          <cell r="S1758">
            <v>0.83000000000000007</v>
          </cell>
        </row>
        <row r="1759">
          <cell r="B1759" t="str">
            <v>Voo026l</v>
          </cell>
          <cell r="C1759" t="str">
            <v>Voorruimte sanitair</v>
          </cell>
          <cell r="D1759" t="str">
            <v>Lino/PVC</v>
          </cell>
          <cell r="E1759">
            <v>26</v>
          </cell>
          <cell r="F1759">
            <v>0.5639333333333334</v>
          </cell>
          <cell r="G1759">
            <v>0</v>
          </cell>
          <cell r="H1759">
            <v>0</v>
          </cell>
          <cell r="I1759">
            <v>0</v>
          </cell>
          <cell r="J1759">
            <v>0</v>
          </cell>
          <cell r="K1759">
            <v>0</v>
          </cell>
          <cell r="L1759">
            <v>0</v>
          </cell>
          <cell r="M1759">
            <v>0</v>
          </cell>
          <cell r="N1759">
            <v>0</v>
          </cell>
          <cell r="O1759">
            <v>0</v>
          </cell>
          <cell r="P1759">
            <v>0.5639333333333334</v>
          </cell>
          <cell r="Q1759">
            <v>46.104740513063007</v>
          </cell>
          <cell r="R1759" t="str">
            <v>Voo026l</v>
          </cell>
          <cell r="S1759">
            <v>0.88000000000000012</v>
          </cell>
        </row>
        <row r="1760">
          <cell r="B1760" t="str">
            <v>Voo012l</v>
          </cell>
          <cell r="C1760" t="str">
            <v>Voorruimte sanitair</v>
          </cell>
          <cell r="D1760" t="str">
            <v>Lino/PVC</v>
          </cell>
          <cell r="E1760">
            <v>12</v>
          </cell>
          <cell r="F1760">
            <v>0.24548125000000004</v>
          </cell>
          <cell r="G1760">
            <v>0</v>
          </cell>
          <cell r="H1760">
            <v>0</v>
          </cell>
          <cell r="I1760">
            <v>0</v>
          </cell>
          <cell r="J1760">
            <v>0</v>
          </cell>
          <cell r="K1760">
            <v>0</v>
          </cell>
          <cell r="L1760">
            <v>0</v>
          </cell>
          <cell r="M1760">
            <v>0</v>
          </cell>
          <cell r="N1760">
            <v>0</v>
          </cell>
          <cell r="O1760">
            <v>0</v>
          </cell>
          <cell r="P1760">
            <v>0.24548125000000004</v>
          </cell>
          <cell r="Q1760">
            <v>48.883570537464664</v>
          </cell>
          <cell r="R1760" t="str">
            <v>Voo012l</v>
          </cell>
          <cell r="S1760">
            <v>0.93</v>
          </cell>
        </row>
        <row r="1761">
          <cell r="B1761" t="str">
            <v>Voo052lz</v>
          </cell>
          <cell r="C1761" t="str">
            <v>Voorruimte sanitair, weekend</v>
          </cell>
          <cell r="D1761" t="str">
            <v>Lino/PVC</v>
          </cell>
          <cell r="E1761">
            <v>52</v>
          </cell>
          <cell r="F1761">
            <v>0.32247222222222222</v>
          </cell>
          <cell r="G1761">
            <v>0</v>
          </cell>
          <cell r="H1761">
            <v>0</v>
          </cell>
          <cell r="I1761">
            <v>0</v>
          </cell>
          <cell r="J1761">
            <v>0</v>
          </cell>
          <cell r="K1761">
            <v>0</v>
          </cell>
          <cell r="L1761">
            <v>0</v>
          </cell>
          <cell r="M1761">
            <v>0</v>
          </cell>
          <cell r="N1761">
            <v>0</v>
          </cell>
          <cell r="O1761">
            <v>0</v>
          </cell>
          <cell r="P1761">
            <v>0.32247222222222222</v>
          </cell>
          <cell r="Q1761">
            <v>161.25419932810752</v>
          </cell>
          <cell r="R1761" t="str">
            <v>Voo052lz</v>
          </cell>
          <cell r="S1761">
            <v>0.94</v>
          </cell>
        </row>
        <row r="1762">
          <cell r="B1762" t="str">
            <v>Voo001l</v>
          </cell>
          <cell r="D1762" t="str">
            <v>Lino/PVC</v>
          </cell>
          <cell r="E1762">
            <v>1</v>
          </cell>
          <cell r="F1762">
            <v>0</v>
          </cell>
          <cell r="G1762">
            <v>0</v>
          </cell>
          <cell r="H1762">
            <v>0</v>
          </cell>
          <cell r="I1762">
            <v>0</v>
          </cell>
          <cell r="J1762">
            <v>0</v>
          </cell>
          <cell r="K1762">
            <v>0</v>
          </cell>
          <cell r="L1762">
            <v>0</v>
          </cell>
          <cell r="M1762">
            <v>0</v>
          </cell>
          <cell r="N1762">
            <v>0</v>
          </cell>
          <cell r="O1762">
            <v>0</v>
          </cell>
          <cell r="P1762">
            <v>0</v>
          </cell>
          <cell r="Q1762">
            <v>0</v>
          </cell>
          <cell r="R1762" t="str">
            <v>Voo001l</v>
          </cell>
          <cell r="S1762">
            <v>0.8</v>
          </cell>
        </row>
        <row r="1763">
          <cell r="B1763" t="str">
            <v>Voo002l</v>
          </cell>
          <cell r="D1763" t="str">
            <v>Lino/PVC</v>
          </cell>
          <cell r="E1763">
            <v>2</v>
          </cell>
          <cell r="F1763">
            <v>0</v>
          </cell>
          <cell r="G1763">
            <v>0</v>
          </cell>
          <cell r="H1763">
            <v>0</v>
          </cell>
          <cell r="I1763">
            <v>0</v>
          </cell>
          <cell r="J1763">
            <v>0</v>
          </cell>
          <cell r="K1763">
            <v>0</v>
          </cell>
          <cell r="L1763">
            <v>0</v>
          </cell>
          <cell r="M1763">
            <v>0</v>
          </cell>
          <cell r="N1763">
            <v>0</v>
          </cell>
          <cell r="O1763">
            <v>0</v>
          </cell>
          <cell r="P1763">
            <v>0</v>
          </cell>
          <cell r="Q1763">
            <v>0</v>
          </cell>
          <cell r="R1763" t="str">
            <v>Voo002l</v>
          </cell>
          <cell r="S1763">
            <v>0.8</v>
          </cell>
        </row>
        <row r="1764">
          <cell r="B1764" t="str">
            <v>Voo003l</v>
          </cell>
          <cell r="D1764" t="str">
            <v>Lino/PVC</v>
          </cell>
          <cell r="E1764">
            <v>3</v>
          </cell>
          <cell r="F1764">
            <v>0</v>
          </cell>
          <cell r="G1764">
            <v>0</v>
          </cell>
          <cell r="H1764">
            <v>0</v>
          </cell>
          <cell r="I1764">
            <v>0</v>
          </cell>
          <cell r="J1764">
            <v>0</v>
          </cell>
          <cell r="K1764">
            <v>0</v>
          </cell>
          <cell r="L1764">
            <v>0</v>
          </cell>
          <cell r="M1764">
            <v>0</v>
          </cell>
          <cell r="N1764">
            <v>0</v>
          </cell>
          <cell r="O1764">
            <v>0</v>
          </cell>
          <cell r="P1764">
            <v>0</v>
          </cell>
          <cell r="Q1764">
            <v>0</v>
          </cell>
          <cell r="R1764" t="str">
            <v>Voo003l</v>
          </cell>
          <cell r="S1764">
            <v>0.8</v>
          </cell>
        </row>
        <row r="1765">
          <cell r="B1765" t="str">
            <v>Voo004l</v>
          </cell>
          <cell r="D1765" t="str">
            <v>Lino/PVC</v>
          </cell>
          <cell r="E1765">
            <v>4</v>
          </cell>
          <cell r="F1765">
            <v>0</v>
          </cell>
          <cell r="G1765">
            <v>0</v>
          </cell>
          <cell r="H1765">
            <v>0</v>
          </cell>
          <cell r="I1765">
            <v>0</v>
          </cell>
          <cell r="J1765">
            <v>0</v>
          </cell>
          <cell r="K1765">
            <v>0</v>
          </cell>
          <cell r="L1765">
            <v>0</v>
          </cell>
          <cell r="M1765">
            <v>0</v>
          </cell>
          <cell r="N1765">
            <v>0</v>
          </cell>
          <cell r="O1765">
            <v>0</v>
          </cell>
          <cell r="P1765">
            <v>0</v>
          </cell>
          <cell r="Q1765">
            <v>0</v>
          </cell>
          <cell r="R1765" t="str">
            <v>Voo004l</v>
          </cell>
          <cell r="S1765">
            <v>0.8</v>
          </cell>
        </row>
        <row r="1766">
          <cell r="B1766" t="str">
            <v>Voo005l</v>
          </cell>
          <cell r="D1766" t="str">
            <v>Lino/PVC</v>
          </cell>
          <cell r="E1766">
            <v>5</v>
          </cell>
          <cell r="F1766">
            <v>0</v>
          </cell>
          <cell r="G1766">
            <v>0</v>
          </cell>
          <cell r="H1766">
            <v>0</v>
          </cell>
          <cell r="I1766">
            <v>0</v>
          </cell>
          <cell r="J1766">
            <v>0</v>
          </cell>
          <cell r="K1766">
            <v>0</v>
          </cell>
          <cell r="L1766">
            <v>0</v>
          </cell>
          <cell r="M1766">
            <v>0</v>
          </cell>
          <cell r="N1766">
            <v>0</v>
          </cell>
          <cell r="O1766">
            <v>0</v>
          </cell>
          <cell r="P1766">
            <v>0</v>
          </cell>
          <cell r="Q1766">
            <v>0</v>
          </cell>
          <cell r="R1766" t="str">
            <v>Voo005l</v>
          </cell>
          <cell r="S1766">
            <v>0.8</v>
          </cell>
        </row>
        <row r="1767">
          <cell r="B1767" t="str">
            <v>Voo006l</v>
          </cell>
          <cell r="D1767" t="str">
            <v>Lino/PVC</v>
          </cell>
          <cell r="E1767">
            <v>6</v>
          </cell>
          <cell r="F1767">
            <v>0</v>
          </cell>
          <cell r="G1767">
            <v>0</v>
          </cell>
          <cell r="H1767">
            <v>0</v>
          </cell>
          <cell r="I1767">
            <v>0</v>
          </cell>
          <cell r="J1767">
            <v>0</v>
          </cell>
          <cell r="K1767">
            <v>0</v>
          </cell>
          <cell r="L1767">
            <v>0</v>
          </cell>
          <cell r="M1767">
            <v>0</v>
          </cell>
          <cell r="N1767">
            <v>0</v>
          </cell>
          <cell r="O1767">
            <v>0</v>
          </cell>
          <cell r="P1767">
            <v>0</v>
          </cell>
          <cell r="Q1767">
            <v>0</v>
          </cell>
          <cell r="R1767" t="str">
            <v>Voo006l</v>
          </cell>
          <cell r="S1767">
            <v>0.8</v>
          </cell>
        </row>
        <row r="1768">
          <cell r="B1768" t="str">
            <v>Voo007l</v>
          </cell>
          <cell r="D1768" t="str">
            <v>Lino/PVC</v>
          </cell>
          <cell r="E1768">
            <v>7</v>
          </cell>
          <cell r="F1768">
            <v>0</v>
          </cell>
          <cell r="G1768">
            <v>0</v>
          </cell>
          <cell r="H1768">
            <v>0</v>
          </cell>
          <cell r="I1768">
            <v>0</v>
          </cell>
          <cell r="J1768">
            <v>0</v>
          </cell>
          <cell r="K1768">
            <v>0</v>
          </cell>
          <cell r="L1768">
            <v>0</v>
          </cell>
          <cell r="M1768">
            <v>0</v>
          </cell>
          <cell r="N1768">
            <v>0</v>
          </cell>
          <cell r="O1768">
            <v>0</v>
          </cell>
          <cell r="P1768">
            <v>0</v>
          </cell>
          <cell r="Q1768">
            <v>0</v>
          </cell>
          <cell r="R1768" t="str">
            <v>Voo007l</v>
          </cell>
          <cell r="S1768">
            <v>0.8</v>
          </cell>
        </row>
        <row r="1769">
          <cell r="B1769" t="str">
            <v>Voo008l</v>
          </cell>
          <cell r="D1769" t="str">
            <v>Lino/PVC</v>
          </cell>
          <cell r="E1769">
            <v>8</v>
          </cell>
          <cell r="F1769">
            <v>0</v>
          </cell>
          <cell r="G1769">
            <v>0</v>
          </cell>
          <cell r="H1769">
            <v>0</v>
          </cell>
          <cell r="I1769">
            <v>0</v>
          </cell>
          <cell r="J1769">
            <v>0</v>
          </cell>
          <cell r="K1769">
            <v>0</v>
          </cell>
          <cell r="L1769">
            <v>0</v>
          </cell>
          <cell r="M1769">
            <v>0</v>
          </cell>
          <cell r="N1769">
            <v>0</v>
          </cell>
          <cell r="O1769">
            <v>0</v>
          </cell>
          <cell r="P1769">
            <v>0</v>
          </cell>
          <cell r="Q1769">
            <v>0</v>
          </cell>
          <cell r="R1769" t="str">
            <v>Voo008l</v>
          </cell>
          <cell r="S1769">
            <v>0.8</v>
          </cell>
        </row>
        <row r="1770">
          <cell r="B1770" t="str">
            <v>Voo009l</v>
          </cell>
          <cell r="D1770" t="str">
            <v>Lino/PVC</v>
          </cell>
          <cell r="E1770">
            <v>9</v>
          </cell>
          <cell r="F1770">
            <v>0</v>
          </cell>
          <cell r="G1770">
            <v>0</v>
          </cell>
          <cell r="H1770">
            <v>0</v>
          </cell>
          <cell r="I1770">
            <v>0</v>
          </cell>
          <cell r="J1770">
            <v>0</v>
          </cell>
          <cell r="K1770">
            <v>0</v>
          </cell>
          <cell r="L1770">
            <v>0</v>
          </cell>
          <cell r="M1770">
            <v>0</v>
          </cell>
          <cell r="N1770">
            <v>0</v>
          </cell>
          <cell r="O1770">
            <v>0</v>
          </cell>
          <cell r="P1770">
            <v>0</v>
          </cell>
          <cell r="Q1770">
            <v>0</v>
          </cell>
          <cell r="R1770" t="str">
            <v>Voo009l</v>
          </cell>
          <cell r="S1770">
            <v>0.8</v>
          </cell>
        </row>
        <row r="1771">
          <cell r="B1771" t="str">
            <v>Voo010l</v>
          </cell>
          <cell r="D1771" t="str">
            <v>Lino/PVC</v>
          </cell>
          <cell r="E1771">
            <v>10</v>
          </cell>
          <cell r="F1771">
            <v>0</v>
          </cell>
          <cell r="G1771">
            <v>0</v>
          </cell>
          <cell r="H1771">
            <v>0</v>
          </cell>
          <cell r="I1771">
            <v>0</v>
          </cell>
          <cell r="J1771">
            <v>0</v>
          </cell>
          <cell r="K1771">
            <v>0</v>
          </cell>
          <cell r="L1771">
            <v>0</v>
          </cell>
          <cell r="M1771">
            <v>0</v>
          </cell>
          <cell r="N1771">
            <v>0</v>
          </cell>
          <cell r="O1771">
            <v>0</v>
          </cell>
          <cell r="P1771">
            <v>0</v>
          </cell>
          <cell r="Q1771">
            <v>0</v>
          </cell>
          <cell r="R1771" t="str">
            <v>Voo010l</v>
          </cell>
          <cell r="S1771">
            <v>0.8</v>
          </cell>
        </row>
        <row r="1772">
          <cell r="B1772" t="str">
            <v>Voo011l</v>
          </cell>
          <cell r="D1772" t="str">
            <v>Lino/PVC</v>
          </cell>
          <cell r="E1772">
            <v>11</v>
          </cell>
          <cell r="F1772">
            <v>0</v>
          </cell>
          <cell r="G1772">
            <v>0</v>
          </cell>
          <cell r="H1772">
            <v>0</v>
          </cell>
          <cell r="I1772">
            <v>0</v>
          </cell>
          <cell r="J1772">
            <v>0</v>
          </cell>
          <cell r="K1772">
            <v>0</v>
          </cell>
          <cell r="L1772">
            <v>0</v>
          </cell>
          <cell r="M1772">
            <v>0</v>
          </cell>
          <cell r="N1772">
            <v>0</v>
          </cell>
          <cell r="O1772">
            <v>0</v>
          </cell>
          <cell r="P1772">
            <v>0</v>
          </cell>
          <cell r="Q1772">
            <v>0</v>
          </cell>
          <cell r="R1772" t="str">
            <v>Voo011l</v>
          </cell>
          <cell r="S1772">
            <v>0.8</v>
          </cell>
        </row>
        <row r="1774">
          <cell r="B1774" t="str">
            <v>Voo260s</v>
          </cell>
          <cell r="C1774" t="str">
            <v>Voorruimte sanitair</v>
          </cell>
          <cell r="D1774" t="str">
            <v>Steen</v>
          </cell>
          <cell r="E1774">
            <v>260</v>
          </cell>
          <cell r="F1774">
            <v>1.6774193548387104</v>
          </cell>
          <cell r="G1774">
            <v>0</v>
          </cell>
          <cell r="H1774">
            <v>0</v>
          </cell>
          <cell r="I1774">
            <v>0</v>
          </cell>
          <cell r="J1774">
            <v>0</v>
          </cell>
          <cell r="K1774">
            <v>0</v>
          </cell>
          <cell r="L1774">
            <v>0</v>
          </cell>
          <cell r="M1774">
            <v>0</v>
          </cell>
          <cell r="N1774">
            <v>0</v>
          </cell>
          <cell r="O1774">
            <v>0</v>
          </cell>
          <cell r="P1774">
            <v>1.6774193548387104</v>
          </cell>
          <cell r="Q1774">
            <v>154.99999999999994</v>
          </cell>
          <cell r="R1774" t="str">
            <v>Voo260s</v>
          </cell>
          <cell r="S1774">
            <v>0.54100606319829392</v>
          </cell>
        </row>
        <row r="1775">
          <cell r="B1775" t="str">
            <v>Voo260sn</v>
          </cell>
          <cell r="C1775" t="str">
            <v>Voorruimte sanitair, naloopronde</v>
          </cell>
          <cell r="D1775" t="str">
            <v>Steen</v>
          </cell>
          <cell r="E1775">
            <v>260</v>
          </cell>
          <cell r="F1775">
            <v>1.6123611111111111</v>
          </cell>
          <cell r="G1775">
            <v>0</v>
          </cell>
          <cell r="H1775">
            <v>0</v>
          </cell>
          <cell r="I1775">
            <v>0</v>
          </cell>
          <cell r="J1775">
            <v>0</v>
          </cell>
          <cell r="K1775">
            <v>0</v>
          </cell>
          <cell r="L1775">
            <v>0</v>
          </cell>
          <cell r="M1775">
            <v>0</v>
          </cell>
          <cell r="N1775">
            <v>0</v>
          </cell>
          <cell r="O1775">
            <v>0</v>
          </cell>
          <cell r="P1775">
            <v>1.6123611111111111</v>
          </cell>
          <cell r="Q1775">
            <v>161.25419932810749</v>
          </cell>
          <cell r="R1775" t="str">
            <v>Voo260sn</v>
          </cell>
          <cell r="S1775">
            <v>0.94</v>
          </cell>
        </row>
        <row r="1776">
          <cell r="B1776" t="str">
            <v>Voo156s</v>
          </cell>
          <cell r="C1776" t="str">
            <v>Voorruimte sanitair</v>
          </cell>
          <cell r="D1776" t="str">
            <v>Steen</v>
          </cell>
          <cell r="E1776">
            <v>156</v>
          </cell>
          <cell r="F1776">
            <v>1.2300373964661209</v>
          </cell>
          <cell r="G1776">
            <v>0</v>
          </cell>
          <cell r="H1776">
            <v>0</v>
          </cell>
          <cell r="I1776">
            <v>0</v>
          </cell>
          <cell r="J1776">
            <v>0</v>
          </cell>
          <cell r="K1776">
            <v>0</v>
          </cell>
          <cell r="L1776">
            <v>0</v>
          </cell>
          <cell r="M1776">
            <v>0</v>
          </cell>
          <cell r="N1776">
            <v>0</v>
          </cell>
          <cell r="O1776">
            <v>0</v>
          </cell>
          <cell r="P1776">
            <v>1.2300373964661209</v>
          </cell>
          <cell r="Q1776">
            <v>126.82541233964567</v>
          </cell>
          <cell r="R1776" t="str">
            <v>Voo156s</v>
          </cell>
          <cell r="S1776">
            <v>0.54100606319829392</v>
          </cell>
        </row>
        <row r="1777">
          <cell r="B1777" t="str">
            <v>Voo130s</v>
          </cell>
          <cell r="C1777" t="str">
            <v>Voorruimte sanitair</v>
          </cell>
          <cell r="D1777" t="str">
            <v>Steen</v>
          </cell>
          <cell r="E1777">
            <v>130</v>
          </cell>
          <cell r="F1777">
            <v>1.2215356568729738</v>
          </cell>
          <cell r="G1777">
            <v>0</v>
          </cell>
          <cell r="H1777">
            <v>0</v>
          </cell>
          <cell r="I1777">
            <v>0</v>
          </cell>
          <cell r="J1777">
            <v>0</v>
          </cell>
          <cell r="K1777">
            <v>0</v>
          </cell>
          <cell r="L1777">
            <v>0</v>
          </cell>
          <cell r="M1777">
            <v>0</v>
          </cell>
          <cell r="N1777">
            <v>0</v>
          </cell>
          <cell r="O1777">
            <v>0</v>
          </cell>
          <cell r="P1777">
            <v>1.2215356568729738</v>
          </cell>
          <cell r="Q1777">
            <v>106.4234181528428</v>
          </cell>
          <cell r="R1777" t="str">
            <v>Voo130s</v>
          </cell>
          <cell r="S1777">
            <v>0.59100606319829396</v>
          </cell>
        </row>
        <row r="1778">
          <cell r="B1778" t="str">
            <v>Voo104s</v>
          </cell>
          <cell r="C1778" t="str">
            <v>Voorruimte sanitair</v>
          </cell>
          <cell r="D1778" t="str">
            <v>Steen</v>
          </cell>
          <cell r="E1778">
            <v>104</v>
          </cell>
          <cell r="F1778">
            <v>1.1923603061687151</v>
          </cell>
          <cell r="G1778">
            <v>0</v>
          </cell>
          <cell r="H1778">
            <v>0</v>
          </cell>
          <cell r="I1778">
            <v>0</v>
          </cell>
          <cell r="J1778">
            <v>0</v>
          </cell>
          <cell r="K1778">
            <v>0</v>
          </cell>
          <cell r="L1778">
            <v>0</v>
          </cell>
          <cell r="M1778">
            <v>0</v>
          </cell>
          <cell r="N1778">
            <v>0</v>
          </cell>
          <cell r="O1778">
            <v>0</v>
          </cell>
          <cell r="P1778">
            <v>1.1923603061687151</v>
          </cell>
          <cell r="Q1778">
            <v>87.221957542491637</v>
          </cell>
          <cell r="R1778" t="str">
            <v>Voo104s</v>
          </cell>
          <cell r="S1778">
            <v>0.6410060631982939</v>
          </cell>
        </row>
        <row r="1779">
          <cell r="B1779" t="str">
            <v>Voo052s</v>
          </cell>
          <cell r="C1779" t="str">
            <v>Voorruimte sanitair</v>
          </cell>
          <cell r="D1779" t="str">
            <v>Steen</v>
          </cell>
          <cell r="E1779">
            <v>52</v>
          </cell>
          <cell r="F1779">
            <v>0.99965543809353197</v>
          </cell>
          <cell r="G1779">
            <v>0</v>
          </cell>
          <cell r="H1779">
            <v>0</v>
          </cell>
          <cell r="I1779">
            <v>0</v>
          </cell>
          <cell r="J1779">
            <v>0</v>
          </cell>
          <cell r="K1779">
            <v>0</v>
          </cell>
          <cell r="L1779">
            <v>0</v>
          </cell>
          <cell r="M1779">
            <v>0</v>
          </cell>
          <cell r="N1779">
            <v>0</v>
          </cell>
          <cell r="O1779">
            <v>0</v>
          </cell>
          <cell r="P1779">
            <v>0.99965543809353197</v>
          </cell>
          <cell r="Q1779">
            <v>52.017923394855437</v>
          </cell>
          <cell r="R1779" t="str">
            <v>Voo052s</v>
          </cell>
          <cell r="S1779">
            <v>0.69100606319829394</v>
          </cell>
        </row>
        <row r="1780">
          <cell r="B1780" t="str">
            <v>Voo026s</v>
          </cell>
          <cell r="C1780" t="str">
            <v>Voorruimte sanitair</v>
          </cell>
          <cell r="D1780" t="str">
            <v>Steen</v>
          </cell>
          <cell r="E1780">
            <v>26</v>
          </cell>
          <cell r="F1780">
            <v>0.47486138549957335</v>
          </cell>
          <cell r="G1780">
            <v>0</v>
          </cell>
          <cell r="H1780">
            <v>0</v>
          </cell>
          <cell r="I1780">
            <v>0</v>
          </cell>
          <cell r="J1780">
            <v>0</v>
          </cell>
          <cell r="K1780">
            <v>0</v>
          </cell>
          <cell r="L1780">
            <v>0</v>
          </cell>
          <cell r="M1780">
            <v>0</v>
          </cell>
          <cell r="N1780">
            <v>0</v>
          </cell>
          <cell r="O1780">
            <v>0</v>
          </cell>
          <cell r="P1780">
            <v>0.47486138549957335</v>
          </cell>
          <cell r="Q1780">
            <v>54.752820073266115</v>
          </cell>
          <cell r="R1780" t="str">
            <v>Voo026s</v>
          </cell>
          <cell r="S1780">
            <v>0.74100606319829398</v>
          </cell>
        </row>
        <row r="1781">
          <cell r="B1781" t="str">
            <v>Voo012s</v>
          </cell>
          <cell r="C1781" t="str">
            <v>Voorruimte sanitair</v>
          </cell>
          <cell r="D1781" t="str">
            <v>Steen</v>
          </cell>
          <cell r="E1781">
            <v>12</v>
          </cell>
          <cell r="F1781">
            <v>0.208792642098383</v>
          </cell>
          <cell r="G1781">
            <v>0</v>
          </cell>
          <cell r="H1781">
            <v>0</v>
          </cell>
          <cell r="I1781">
            <v>0</v>
          </cell>
          <cell r="J1781">
            <v>0</v>
          </cell>
          <cell r="K1781">
            <v>0</v>
          </cell>
          <cell r="L1781">
            <v>0</v>
          </cell>
          <cell r="M1781">
            <v>0</v>
          </cell>
          <cell r="N1781">
            <v>0</v>
          </cell>
          <cell r="O1781">
            <v>0</v>
          </cell>
          <cell r="P1781">
            <v>0.208792642098383</v>
          </cell>
          <cell r="Q1781">
            <v>57.473289668634997</v>
          </cell>
          <cell r="R1781" t="str">
            <v>Voo012s</v>
          </cell>
          <cell r="S1781">
            <v>0.79100606319829392</v>
          </cell>
        </row>
        <row r="1782">
          <cell r="B1782" t="str">
            <v>Voo052sz</v>
          </cell>
          <cell r="C1782" t="str">
            <v>Voorruimte sanitair, weekend</v>
          </cell>
          <cell r="D1782" t="str">
            <v>Steen</v>
          </cell>
          <cell r="E1782">
            <v>52</v>
          </cell>
          <cell r="F1782">
            <v>0.32247222222222222</v>
          </cell>
          <cell r="G1782">
            <v>0</v>
          </cell>
          <cell r="H1782">
            <v>0</v>
          </cell>
          <cell r="I1782">
            <v>0</v>
          </cell>
          <cell r="J1782">
            <v>0</v>
          </cell>
          <cell r="K1782">
            <v>0</v>
          </cell>
          <cell r="L1782">
            <v>0</v>
          </cell>
          <cell r="M1782">
            <v>0</v>
          </cell>
          <cell r="N1782">
            <v>0</v>
          </cell>
          <cell r="O1782">
            <v>0</v>
          </cell>
          <cell r="P1782">
            <v>0.32247222222222222</v>
          </cell>
          <cell r="Q1782">
            <v>161.25419932810752</v>
          </cell>
          <cell r="R1782" t="str">
            <v>Voo052sz</v>
          </cell>
          <cell r="S1782">
            <v>0.94</v>
          </cell>
        </row>
        <row r="1783">
          <cell r="B1783" t="str">
            <v>Voo001s</v>
          </cell>
          <cell r="D1783" t="str">
            <v>Steen</v>
          </cell>
          <cell r="E1783">
            <v>1</v>
          </cell>
          <cell r="F1783">
            <v>0</v>
          </cell>
          <cell r="G1783">
            <v>0</v>
          </cell>
          <cell r="H1783">
            <v>0</v>
          </cell>
          <cell r="I1783">
            <v>0</v>
          </cell>
          <cell r="J1783">
            <v>0</v>
          </cell>
          <cell r="K1783">
            <v>0</v>
          </cell>
          <cell r="L1783">
            <v>0</v>
          </cell>
          <cell r="M1783">
            <v>0</v>
          </cell>
          <cell r="N1783">
            <v>0</v>
          </cell>
          <cell r="O1783">
            <v>0</v>
          </cell>
          <cell r="P1783">
            <v>0</v>
          </cell>
          <cell r="Q1783">
            <v>0</v>
          </cell>
          <cell r="R1783" t="str">
            <v>Voo001s</v>
          </cell>
          <cell r="S1783">
            <v>0.8</v>
          </cell>
        </row>
        <row r="1784">
          <cell r="B1784" t="str">
            <v>Voo002s</v>
          </cell>
          <cell r="D1784" t="str">
            <v>Steen</v>
          </cell>
          <cell r="E1784">
            <v>2</v>
          </cell>
          <cell r="F1784">
            <v>0</v>
          </cell>
          <cell r="G1784">
            <v>0</v>
          </cell>
          <cell r="H1784">
            <v>0</v>
          </cell>
          <cell r="I1784">
            <v>0</v>
          </cell>
          <cell r="J1784">
            <v>0</v>
          </cell>
          <cell r="K1784">
            <v>0</v>
          </cell>
          <cell r="L1784">
            <v>0</v>
          </cell>
          <cell r="M1784">
            <v>0</v>
          </cell>
          <cell r="N1784">
            <v>0</v>
          </cell>
          <cell r="O1784">
            <v>0</v>
          </cell>
          <cell r="P1784">
            <v>0</v>
          </cell>
          <cell r="Q1784">
            <v>0</v>
          </cell>
          <cell r="R1784" t="str">
            <v>Voo002s</v>
          </cell>
          <cell r="S1784">
            <v>0.8</v>
          </cell>
        </row>
        <row r="1785">
          <cell r="B1785" t="str">
            <v>Voo003s</v>
          </cell>
          <cell r="D1785" t="str">
            <v>Steen</v>
          </cell>
          <cell r="E1785">
            <v>3</v>
          </cell>
          <cell r="F1785">
            <v>0</v>
          </cell>
          <cell r="G1785">
            <v>0</v>
          </cell>
          <cell r="H1785">
            <v>0</v>
          </cell>
          <cell r="I1785">
            <v>0</v>
          </cell>
          <cell r="J1785">
            <v>0</v>
          </cell>
          <cell r="K1785">
            <v>0</v>
          </cell>
          <cell r="L1785">
            <v>0</v>
          </cell>
          <cell r="M1785">
            <v>0</v>
          </cell>
          <cell r="N1785">
            <v>0</v>
          </cell>
          <cell r="O1785">
            <v>0</v>
          </cell>
          <cell r="P1785">
            <v>0</v>
          </cell>
          <cell r="Q1785">
            <v>0</v>
          </cell>
          <cell r="R1785" t="str">
            <v>Voo003s</v>
          </cell>
          <cell r="S1785">
            <v>0.8</v>
          </cell>
        </row>
        <row r="1786">
          <cell r="B1786" t="str">
            <v>Voo004s</v>
          </cell>
          <cell r="D1786" t="str">
            <v>Steen</v>
          </cell>
          <cell r="E1786">
            <v>4</v>
          </cell>
          <cell r="F1786">
            <v>0</v>
          </cell>
          <cell r="G1786">
            <v>0</v>
          </cell>
          <cell r="H1786">
            <v>0</v>
          </cell>
          <cell r="I1786">
            <v>0</v>
          </cell>
          <cell r="J1786">
            <v>0</v>
          </cell>
          <cell r="K1786">
            <v>0</v>
          </cell>
          <cell r="L1786">
            <v>0</v>
          </cell>
          <cell r="M1786">
            <v>0</v>
          </cell>
          <cell r="N1786">
            <v>0</v>
          </cell>
          <cell r="O1786">
            <v>0</v>
          </cell>
          <cell r="P1786">
            <v>0</v>
          </cell>
          <cell r="Q1786">
            <v>0</v>
          </cell>
          <cell r="R1786" t="str">
            <v>Voo004s</v>
          </cell>
          <cell r="S1786">
            <v>0.8</v>
          </cell>
        </row>
        <row r="1787">
          <cell r="B1787" t="str">
            <v>Voo005s</v>
          </cell>
          <cell r="D1787" t="str">
            <v>Steen</v>
          </cell>
          <cell r="E1787">
            <v>5</v>
          </cell>
          <cell r="F1787">
            <v>0</v>
          </cell>
          <cell r="G1787">
            <v>0</v>
          </cell>
          <cell r="H1787">
            <v>0</v>
          </cell>
          <cell r="I1787">
            <v>0</v>
          </cell>
          <cell r="J1787">
            <v>0</v>
          </cell>
          <cell r="K1787">
            <v>0</v>
          </cell>
          <cell r="L1787">
            <v>0</v>
          </cell>
          <cell r="M1787">
            <v>0</v>
          </cell>
          <cell r="N1787">
            <v>0</v>
          </cell>
          <cell r="O1787">
            <v>0</v>
          </cell>
          <cell r="P1787">
            <v>0</v>
          </cell>
          <cell r="Q1787">
            <v>0</v>
          </cell>
          <cell r="R1787" t="str">
            <v>Voo005s</v>
          </cell>
          <cell r="S1787">
            <v>0.8</v>
          </cell>
        </row>
        <row r="1788">
          <cell r="B1788" t="str">
            <v>Voo006s</v>
          </cell>
          <cell r="D1788" t="str">
            <v>Steen</v>
          </cell>
          <cell r="E1788">
            <v>6</v>
          </cell>
          <cell r="F1788">
            <v>0</v>
          </cell>
          <cell r="G1788">
            <v>0</v>
          </cell>
          <cell r="H1788">
            <v>0</v>
          </cell>
          <cell r="I1788">
            <v>0</v>
          </cell>
          <cell r="J1788">
            <v>0</v>
          </cell>
          <cell r="K1788">
            <v>0</v>
          </cell>
          <cell r="L1788">
            <v>0</v>
          </cell>
          <cell r="M1788">
            <v>0</v>
          </cell>
          <cell r="N1788">
            <v>0</v>
          </cell>
          <cell r="O1788">
            <v>0</v>
          </cell>
          <cell r="P1788">
            <v>0</v>
          </cell>
          <cell r="Q1788">
            <v>0</v>
          </cell>
          <cell r="R1788" t="str">
            <v>Voo006s</v>
          </cell>
          <cell r="S1788">
            <v>0.8</v>
          </cell>
        </row>
        <row r="1789">
          <cell r="B1789" t="str">
            <v>Voo007s</v>
          </cell>
          <cell r="D1789" t="str">
            <v>Steen</v>
          </cell>
          <cell r="E1789">
            <v>7</v>
          </cell>
          <cell r="F1789">
            <v>0</v>
          </cell>
          <cell r="G1789">
            <v>0</v>
          </cell>
          <cell r="H1789">
            <v>0</v>
          </cell>
          <cell r="I1789">
            <v>0</v>
          </cell>
          <cell r="J1789">
            <v>0</v>
          </cell>
          <cell r="K1789">
            <v>0</v>
          </cell>
          <cell r="L1789">
            <v>0</v>
          </cell>
          <cell r="M1789">
            <v>0</v>
          </cell>
          <cell r="N1789">
            <v>0</v>
          </cell>
          <cell r="O1789">
            <v>0</v>
          </cell>
          <cell r="P1789">
            <v>0</v>
          </cell>
          <cell r="Q1789">
            <v>0</v>
          </cell>
          <cell r="R1789" t="str">
            <v>Voo007s</v>
          </cell>
          <cell r="S1789">
            <v>0.8</v>
          </cell>
        </row>
        <row r="1790">
          <cell r="B1790" t="str">
            <v>Voo008s</v>
          </cell>
          <cell r="D1790" t="str">
            <v>Steen</v>
          </cell>
          <cell r="E1790">
            <v>8</v>
          </cell>
          <cell r="F1790">
            <v>0</v>
          </cell>
          <cell r="G1790">
            <v>0</v>
          </cell>
          <cell r="H1790">
            <v>0</v>
          </cell>
          <cell r="I1790">
            <v>0</v>
          </cell>
          <cell r="J1790">
            <v>0</v>
          </cell>
          <cell r="K1790">
            <v>0</v>
          </cell>
          <cell r="L1790">
            <v>0</v>
          </cell>
          <cell r="M1790">
            <v>0</v>
          </cell>
          <cell r="N1790">
            <v>0</v>
          </cell>
          <cell r="O1790">
            <v>0</v>
          </cell>
          <cell r="P1790">
            <v>0</v>
          </cell>
          <cell r="Q1790">
            <v>0</v>
          </cell>
          <cell r="R1790" t="str">
            <v>Voo008s</v>
          </cell>
          <cell r="S1790">
            <v>0.8</v>
          </cell>
        </row>
        <row r="1791">
          <cell r="B1791" t="str">
            <v>Voo009s</v>
          </cell>
          <cell r="D1791" t="str">
            <v>Steen</v>
          </cell>
          <cell r="E1791">
            <v>9</v>
          </cell>
          <cell r="F1791">
            <v>0</v>
          </cell>
          <cell r="G1791">
            <v>0</v>
          </cell>
          <cell r="H1791">
            <v>0</v>
          </cell>
          <cell r="I1791">
            <v>0</v>
          </cell>
          <cell r="J1791">
            <v>0</v>
          </cell>
          <cell r="K1791">
            <v>0</v>
          </cell>
          <cell r="L1791">
            <v>0</v>
          </cell>
          <cell r="M1791">
            <v>0</v>
          </cell>
          <cell r="N1791">
            <v>0</v>
          </cell>
          <cell r="O1791">
            <v>0</v>
          </cell>
          <cell r="P1791">
            <v>0</v>
          </cell>
          <cell r="Q1791">
            <v>0</v>
          </cell>
          <cell r="R1791" t="str">
            <v>Voo009s</v>
          </cell>
          <cell r="S1791">
            <v>0.8</v>
          </cell>
        </row>
        <row r="1792">
          <cell r="B1792" t="str">
            <v>Voo010s</v>
          </cell>
          <cell r="D1792" t="str">
            <v>Steen</v>
          </cell>
          <cell r="E1792">
            <v>10</v>
          </cell>
          <cell r="F1792">
            <v>0</v>
          </cell>
          <cell r="G1792">
            <v>0</v>
          </cell>
          <cell r="H1792">
            <v>0</v>
          </cell>
          <cell r="I1792">
            <v>0</v>
          </cell>
          <cell r="J1792">
            <v>0</v>
          </cell>
          <cell r="K1792">
            <v>0</v>
          </cell>
          <cell r="L1792">
            <v>0</v>
          </cell>
          <cell r="M1792">
            <v>0</v>
          </cell>
          <cell r="N1792">
            <v>0</v>
          </cell>
          <cell r="O1792">
            <v>0</v>
          </cell>
          <cell r="P1792">
            <v>0</v>
          </cell>
          <cell r="Q1792">
            <v>0</v>
          </cell>
          <cell r="R1792" t="str">
            <v>Voo010s</v>
          </cell>
          <cell r="S1792">
            <v>0.8</v>
          </cell>
        </row>
        <row r="1793">
          <cell r="B1793" t="str">
            <v>Voo011s</v>
          </cell>
          <cell r="D1793" t="str">
            <v>Steen</v>
          </cell>
          <cell r="E1793">
            <v>11</v>
          </cell>
          <cell r="F1793">
            <v>0</v>
          </cell>
          <cell r="G1793">
            <v>0</v>
          </cell>
          <cell r="H1793">
            <v>0</v>
          </cell>
          <cell r="I1793">
            <v>0</v>
          </cell>
          <cell r="J1793">
            <v>0</v>
          </cell>
          <cell r="K1793">
            <v>0</v>
          </cell>
          <cell r="L1793">
            <v>0</v>
          </cell>
          <cell r="M1793">
            <v>0</v>
          </cell>
          <cell r="N1793">
            <v>0</v>
          </cell>
          <cell r="O1793">
            <v>0</v>
          </cell>
          <cell r="P1793">
            <v>0</v>
          </cell>
          <cell r="Q1793">
            <v>0</v>
          </cell>
          <cell r="R1793" t="str">
            <v>Voo011s</v>
          </cell>
          <cell r="S1793">
            <v>0.8</v>
          </cell>
        </row>
        <row r="1795">
          <cell r="B1795" t="str">
            <v>Wac260l</v>
          </cell>
          <cell r="C1795" t="str">
            <v>Wachtruimte</v>
          </cell>
          <cell r="D1795" t="str">
            <v>Lino/PVC</v>
          </cell>
          <cell r="E1795">
            <v>260</v>
          </cell>
          <cell r="F1795">
            <v>0.46104875762909459</v>
          </cell>
          <cell r="G1795">
            <v>0.12986033327999635</v>
          </cell>
          <cell r="H1795">
            <v>0</v>
          </cell>
          <cell r="I1795">
            <v>0</v>
          </cell>
          <cell r="J1795">
            <v>0</v>
          </cell>
          <cell r="K1795">
            <v>0</v>
          </cell>
          <cell r="L1795">
            <v>0</v>
          </cell>
          <cell r="M1795">
            <v>0</v>
          </cell>
          <cell r="N1795">
            <v>0</v>
          </cell>
          <cell r="O1795">
            <v>0</v>
          </cell>
          <cell r="P1795">
            <v>0.59090909090909105</v>
          </cell>
          <cell r="Q1795">
            <v>439.99999999999989</v>
          </cell>
          <cell r="R1795" t="str">
            <v>Wac260l</v>
          </cell>
          <cell r="S1795">
            <v>0.5943264681006698</v>
          </cell>
        </row>
        <row r="1796">
          <cell r="B1796" t="str">
            <v>Wac260ln</v>
          </cell>
          <cell r="C1796" t="str">
            <v>Wachtruimte, naloopronde</v>
          </cell>
          <cell r="D1796" t="str">
            <v>Lino/PVC</v>
          </cell>
          <cell r="E1796">
            <v>260</v>
          </cell>
          <cell r="F1796">
            <v>0.5327291666666667</v>
          </cell>
          <cell r="G1796">
            <v>0</v>
          </cell>
          <cell r="H1796">
            <v>0</v>
          </cell>
          <cell r="I1796">
            <v>0</v>
          </cell>
          <cell r="J1796">
            <v>0</v>
          </cell>
          <cell r="K1796">
            <v>0</v>
          </cell>
          <cell r="L1796">
            <v>0</v>
          </cell>
          <cell r="M1796">
            <v>0</v>
          </cell>
          <cell r="N1796">
            <v>0</v>
          </cell>
          <cell r="O1796">
            <v>0</v>
          </cell>
          <cell r="P1796">
            <v>0.5327291666666667</v>
          </cell>
          <cell r="Q1796">
            <v>488.05287239450939</v>
          </cell>
          <cell r="R1796" t="str">
            <v>Wac260ln</v>
          </cell>
          <cell r="S1796">
            <v>1.05</v>
          </cell>
        </row>
        <row r="1797">
          <cell r="B1797" t="str">
            <v>Wac156l</v>
          </cell>
          <cell r="C1797" t="str">
            <v>Wachtruimte</v>
          </cell>
          <cell r="D1797" t="str">
            <v>Lino/PVC</v>
          </cell>
          <cell r="E1797">
            <v>156</v>
          </cell>
          <cell r="F1797">
            <v>0.33785808804667244</v>
          </cell>
          <cell r="G1797">
            <v>0.12986033327999635</v>
          </cell>
          <cell r="H1797">
            <v>0</v>
          </cell>
          <cell r="I1797">
            <v>0</v>
          </cell>
          <cell r="J1797">
            <v>0</v>
          </cell>
          <cell r="K1797">
            <v>0</v>
          </cell>
          <cell r="L1797">
            <v>0</v>
          </cell>
          <cell r="M1797">
            <v>0</v>
          </cell>
          <cell r="N1797">
            <v>0</v>
          </cell>
          <cell r="O1797">
            <v>0</v>
          </cell>
          <cell r="P1797">
            <v>0.46771842132666885</v>
          </cell>
          <cell r="Q1797">
            <v>333.53400868306795</v>
          </cell>
          <cell r="R1797" t="str">
            <v>Wac156l</v>
          </cell>
          <cell r="S1797">
            <v>0.5943264681006698</v>
          </cell>
        </row>
        <row r="1798">
          <cell r="B1798" t="str">
            <v>Wac130l</v>
          </cell>
          <cell r="C1798" t="str">
            <v>Wachtruimte</v>
          </cell>
          <cell r="D1798" t="str">
            <v>Lino/PVC</v>
          </cell>
          <cell r="E1798">
            <v>130</v>
          </cell>
          <cell r="F1798">
            <v>0.33289305953995579</v>
          </cell>
          <cell r="G1798">
            <v>0.14078533327999637</v>
          </cell>
          <cell r="H1798">
            <v>0</v>
          </cell>
          <cell r="I1798">
            <v>0</v>
          </cell>
          <cell r="J1798">
            <v>0</v>
          </cell>
          <cell r="K1798">
            <v>0</v>
          </cell>
          <cell r="L1798">
            <v>0</v>
          </cell>
          <cell r="M1798">
            <v>0</v>
          </cell>
          <cell r="N1798">
            <v>0</v>
          </cell>
          <cell r="O1798">
            <v>0</v>
          </cell>
          <cell r="P1798">
            <v>0.47367839281995228</v>
          </cell>
          <cell r="Q1798">
            <v>274.44781516435711</v>
          </cell>
          <cell r="R1798" t="str">
            <v>Wac130l</v>
          </cell>
          <cell r="S1798">
            <v>0.64432646810066985</v>
          </cell>
        </row>
        <row r="1799">
          <cell r="B1799" t="str">
            <v>Wac104l</v>
          </cell>
          <cell r="C1799" t="str">
            <v>Wachtruimte</v>
          </cell>
          <cell r="D1799" t="str">
            <v>Lino/PVC</v>
          </cell>
          <cell r="E1799">
            <v>104</v>
          </cell>
          <cell r="F1799">
            <v>0.32274608658879467</v>
          </cell>
          <cell r="G1799">
            <v>0.15171033327999633</v>
          </cell>
          <cell r="H1799">
            <v>0</v>
          </cell>
          <cell r="I1799">
            <v>0</v>
          </cell>
          <cell r="J1799">
            <v>0</v>
          </cell>
          <cell r="K1799">
            <v>0</v>
          </cell>
          <cell r="L1799">
            <v>0</v>
          </cell>
          <cell r="M1799">
            <v>0</v>
          </cell>
          <cell r="N1799">
            <v>0</v>
          </cell>
          <cell r="O1799">
            <v>0</v>
          </cell>
          <cell r="P1799">
            <v>0.474456419868791</v>
          </cell>
          <cell r="Q1799">
            <v>219.19821430335114</v>
          </cell>
          <cell r="R1799" t="str">
            <v>Wac104l</v>
          </cell>
          <cell r="S1799">
            <v>0.69432646810066978</v>
          </cell>
        </row>
        <row r="1800">
          <cell r="B1800" t="str">
            <v>Wac052l</v>
          </cell>
          <cell r="C1800" t="str">
            <v>Wachtruimte</v>
          </cell>
          <cell r="D1800" t="str">
            <v>Lino/PVC</v>
          </cell>
          <cell r="E1800">
            <v>52</v>
          </cell>
          <cell r="F1800">
            <v>0.26884658513091697</v>
          </cell>
          <cell r="G1800">
            <v>0.16263533327999635</v>
          </cell>
          <cell r="H1800">
            <v>0</v>
          </cell>
          <cell r="I1800">
            <v>0</v>
          </cell>
          <cell r="J1800">
            <v>0</v>
          </cell>
          <cell r="K1800">
            <v>0</v>
          </cell>
          <cell r="L1800">
            <v>0</v>
          </cell>
          <cell r="M1800">
            <v>0</v>
          </cell>
          <cell r="N1800">
            <v>0</v>
          </cell>
          <cell r="O1800">
            <v>0</v>
          </cell>
          <cell r="P1800">
            <v>0.43148191841091332</v>
          </cell>
          <cell r="Q1800">
            <v>120.51489942268873</v>
          </cell>
          <cell r="R1800" t="str">
            <v>Wac052l</v>
          </cell>
          <cell r="S1800">
            <v>0.74432646810066982</v>
          </cell>
        </row>
        <row r="1801">
          <cell r="B1801" t="str">
            <v>Wac026l</v>
          </cell>
          <cell r="C1801" t="str">
            <v>Wachtruimte</v>
          </cell>
          <cell r="D1801" t="str">
            <v>Lino/PVC</v>
          </cell>
          <cell r="E1801">
            <v>26</v>
          </cell>
          <cell r="F1801">
            <v>0.16786766025860822</v>
          </cell>
          <cell r="G1801">
            <v>0.12907805106635886</v>
          </cell>
          <cell r="H1801">
            <v>0</v>
          </cell>
          <cell r="I1801">
            <v>0</v>
          </cell>
          <cell r="J1801">
            <v>0</v>
          </cell>
          <cell r="K1801">
            <v>0</v>
          </cell>
          <cell r="L1801">
            <v>0</v>
          </cell>
          <cell r="M1801">
            <v>0</v>
          </cell>
          <cell r="N1801">
            <v>0</v>
          </cell>
          <cell r="O1801">
            <v>0</v>
          </cell>
          <cell r="P1801">
            <v>0.29694571132496711</v>
          </cell>
          <cell r="Q1801">
            <v>87.558092299054962</v>
          </cell>
          <cell r="R1801" t="str">
            <v>Wac026l</v>
          </cell>
          <cell r="S1801">
            <v>0.79432646810066987</v>
          </cell>
        </row>
        <row r="1802">
          <cell r="B1802" t="str">
            <v>Wac012l</v>
          </cell>
          <cell r="C1802" t="str">
            <v>Wachtruimte</v>
          </cell>
          <cell r="D1802" t="str">
            <v>Lino/PVC</v>
          </cell>
          <cell r="E1802">
            <v>12</v>
          </cell>
          <cell r="F1802">
            <v>0.1089884749239948</v>
          </cell>
          <cell r="G1802">
            <v>6.627962774590257E-2</v>
          </cell>
          <cell r="H1802">
            <v>0</v>
          </cell>
          <cell r="I1802">
            <v>0</v>
          </cell>
          <cell r="J1802">
            <v>0</v>
          </cell>
          <cell r="K1802">
            <v>0</v>
          </cell>
          <cell r="L1802">
            <v>0</v>
          </cell>
          <cell r="M1802">
            <v>0</v>
          </cell>
          <cell r="N1802">
            <v>0</v>
          </cell>
          <cell r="O1802">
            <v>0</v>
          </cell>
          <cell r="P1802">
            <v>0.1752681026698974</v>
          </cell>
          <cell r="Q1802">
            <v>68.466536792498871</v>
          </cell>
          <cell r="R1802" t="str">
            <v>Wac012l</v>
          </cell>
          <cell r="S1802">
            <v>0.8443264681006698</v>
          </cell>
        </row>
        <row r="1803">
          <cell r="B1803" t="str">
            <v>Wac052lz</v>
          </cell>
          <cell r="C1803" t="str">
            <v>Wachtruimte, weekend</v>
          </cell>
          <cell r="D1803" t="str">
            <v>Lino/PVC</v>
          </cell>
          <cell r="E1803">
            <v>52</v>
          </cell>
          <cell r="F1803">
            <v>0.10654583333333334</v>
          </cell>
          <cell r="G1803">
            <v>0</v>
          </cell>
          <cell r="H1803">
            <v>0</v>
          </cell>
          <cell r="I1803">
            <v>0</v>
          </cell>
          <cell r="J1803">
            <v>0</v>
          </cell>
          <cell r="K1803">
            <v>0</v>
          </cell>
          <cell r="L1803">
            <v>0</v>
          </cell>
          <cell r="M1803">
            <v>0</v>
          </cell>
          <cell r="N1803">
            <v>0</v>
          </cell>
          <cell r="O1803">
            <v>0</v>
          </cell>
          <cell r="P1803">
            <v>0.10654583333333334</v>
          </cell>
          <cell r="Q1803">
            <v>488.05287239450939</v>
          </cell>
          <cell r="R1803" t="str">
            <v>Wac052lz</v>
          </cell>
          <cell r="S1803">
            <v>1.05</v>
          </cell>
        </row>
        <row r="1804">
          <cell r="B1804" t="str">
            <v>Wac001l</v>
          </cell>
          <cell r="D1804" t="str">
            <v>Lino/PVC</v>
          </cell>
          <cell r="E1804">
            <v>260</v>
          </cell>
          <cell r="F1804">
            <v>0.62669587073463584</v>
          </cell>
          <cell r="G1804">
            <v>0.1765169806709867</v>
          </cell>
          <cell r="H1804">
            <v>0</v>
          </cell>
          <cell r="I1804">
            <v>0</v>
          </cell>
          <cell r="J1804">
            <v>0</v>
          </cell>
          <cell r="K1804">
            <v>0</v>
          </cell>
          <cell r="L1804">
            <v>0</v>
          </cell>
          <cell r="M1804">
            <v>0</v>
          </cell>
          <cell r="N1804">
            <v>0</v>
          </cell>
          <cell r="O1804">
            <v>0</v>
          </cell>
          <cell r="P1804">
            <v>0.80321285140562249</v>
          </cell>
          <cell r="Q1804">
            <v>323.7</v>
          </cell>
          <cell r="R1804" t="str">
            <v>Wac001l</v>
          </cell>
          <cell r="S1804">
            <v>0.80785803510749066</v>
          </cell>
        </row>
        <row r="1805">
          <cell r="B1805" t="str">
            <v>Wac002l</v>
          </cell>
          <cell r="D1805" t="str">
            <v>Lino/PVC</v>
          </cell>
          <cell r="E1805">
            <v>2</v>
          </cell>
          <cell r="F1805">
            <v>0</v>
          </cell>
          <cell r="G1805">
            <v>0</v>
          </cell>
          <cell r="H1805">
            <v>0</v>
          </cell>
          <cell r="I1805">
            <v>0</v>
          </cell>
          <cell r="J1805">
            <v>0</v>
          </cell>
          <cell r="K1805">
            <v>0</v>
          </cell>
          <cell r="L1805">
            <v>0</v>
          </cell>
          <cell r="M1805">
            <v>0</v>
          </cell>
          <cell r="N1805">
            <v>0</v>
          </cell>
          <cell r="O1805">
            <v>0</v>
          </cell>
          <cell r="P1805">
            <v>0</v>
          </cell>
          <cell r="Q1805">
            <v>0</v>
          </cell>
          <cell r="R1805" t="str">
            <v>Wac002l</v>
          </cell>
          <cell r="S1805">
            <v>0.8</v>
          </cell>
        </row>
        <row r="1806">
          <cell r="B1806" t="str">
            <v>Wac003l</v>
          </cell>
          <cell r="D1806" t="str">
            <v>Lino/PVC</v>
          </cell>
          <cell r="E1806">
            <v>3</v>
          </cell>
          <cell r="F1806">
            <v>0</v>
          </cell>
          <cell r="G1806">
            <v>0</v>
          </cell>
          <cell r="H1806">
            <v>0</v>
          </cell>
          <cell r="I1806">
            <v>0</v>
          </cell>
          <cell r="J1806">
            <v>0</v>
          </cell>
          <cell r="K1806">
            <v>0</v>
          </cell>
          <cell r="L1806">
            <v>0</v>
          </cell>
          <cell r="M1806">
            <v>0</v>
          </cell>
          <cell r="N1806">
            <v>0</v>
          </cell>
          <cell r="O1806">
            <v>0</v>
          </cell>
          <cell r="P1806">
            <v>0</v>
          </cell>
          <cell r="Q1806">
            <v>0</v>
          </cell>
          <cell r="R1806" t="str">
            <v>Wac003l</v>
          </cell>
          <cell r="S1806">
            <v>0.8</v>
          </cell>
        </row>
        <row r="1807">
          <cell r="B1807" t="str">
            <v>Wac004l</v>
          </cell>
          <cell r="D1807" t="str">
            <v>Lino/PVC</v>
          </cell>
          <cell r="E1807">
            <v>4</v>
          </cell>
          <cell r="F1807">
            <v>0</v>
          </cell>
          <cell r="G1807">
            <v>0</v>
          </cell>
          <cell r="H1807">
            <v>0</v>
          </cell>
          <cell r="I1807">
            <v>0</v>
          </cell>
          <cell r="J1807">
            <v>0</v>
          </cell>
          <cell r="K1807">
            <v>0</v>
          </cell>
          <cell r="L1807">
            <v>0</v>
          </cell>
          <cell r="M1807">
            <v>0</v>
          </cell>
          <cell r="N1807">
            <v>0</v>
          </cell>
          <cell r="O1807">
            <v>0</v>
          </cell>
          <cell r="P1807">
            <v>0</v>
          </cell>
          <cell r="Q1807">
            <v>0</v>
          </cell>
          <cell r="R1807" t="str">
            <v>Wac004l</v>
          </cell>
          <cell r="S1807">
            <v>0.8</v>
          </cell>
        </row>
        <row r="1808">
          <cell r="B1808" t="str">
            <v>Wac005l</v>
          </cell>
          <cell r="D1808" t="str">
            <v>Lino/PVC</v>
          </cell>
          <cell r="E1808">
            <v>5</v>
          </cell>
          <cell r="F1808">
            <v>0</v>
          </cell>
          <cell r="G1808">
            <v>0</v>
          </cell>
          <cell r="H1808">
            <v>0</v>
          </cell>
          <cell r="I1808">
            <v>0</v>
          </cell>
          <cell r="J1808">
            <v>0</v>
          </cell>
          <cell r="K1808">
            <v>0</v>
          </cell>
          <cell r="L1808">
            <v>0</v>
          </cell>
          <cell r="M1808">
            <v>0</v>
          </cell>
          <cell r="N1808">
            <v>0</v>
          </cell>
          <cell r="O1808">
            <v>0</v>
          </cell>
          <cell r="P1808">
            <v>0</v>
          </cell>
          <cell r="Q1808">
            <v>0</v>
          </cell>
          <cell r="R1808" t="str">
            <v>Wac005l</v>
          </cell>
          <cell r="S1808">
            <v>0.7</v>
          </cell>
        </row>
        <row r="1809">
          <cell r="B1809" t="str">
            <v>Wac006l</v>
          </cell>
          <cell r="D1809" t="str">
            <v>Lino/PVC</v>
          </cell>
          <cell r="E1809">
            <v>6</v>
          </cell>
          <cell r="F1809">
            <v>0</v>
          </cell>
          <cell r="G1809">
            <v>0</v>
          </cell>
          <cell r="H1809">
            <v>0</v>
          </cell>
          <cell r="I1809">
            <v>0</v>
          </cell>
          <cell r="J1809">
            <v>0</v>
          </cell>
          <cell r="K1809">
            <v>0</v>
          </cell>
          <cell r="L1809">
            <v>0</v>
          </cell>
          <cell r="M1809">
            <v>0</v>
          </cell>
          <cell r="N1809">
            <v>0</v>
          </cell>
          <cell r="O1809">
            <v>0</v>
          </cell>
          <cell r="P1809">
            <v>0</v>
          </cell>
          <cell r="Q1809">
            <v>0</v>
          </cell>
          <cell r="R1809" t="str">
            <v>Wac006l</v>
          </cell>
          <cell r="S1809">
            <v>0.8</v>
          </cell>
        </row>
        <row r="1810">
          <cell r="B1810" t="str">
            <v>Wac007l</v>
          </cell>
          <cell r="D1810" t="str">
            <v>Lino/PVC</v>
          </cell>
          <cell r="E1810">
            <v>7</v>
          </cell>
          <cell r="F1810">
            <v>0</v>
          </cell>
          <cell r="G1810">
            <v>0</v>
          </cell>
          <cell r="H1810">
            <v>0</v>
          </cell>
          <cell r="I1810">
            <v>0</v>
          </cell>
          <cell r="J1810">
            <v>0</v>
          </cell>
          <cell r="K1810">
            <v>0</v>
          </cell>
          <cell r="L1810">
            <v>0</v>
          </cell>
          <cell r="M1810">
            <v>0</v>
          </cell>
          <cell r="N1810">
            <v>0</v>
          </cell>
          <cell r="O1810">
            <v>0</v>
          </cell>
          <cell r="P1810">
            <v>0</v>
          </cell>
          <cell r="Q1810">
            <v>0</v>
          </cell>
          <cell r="R1810" t="str">
            <v>Wac007l</v>
          </cell>
          <cell r="S1810">
            <v>0.8</v>
          </cell>
        </row>
        <row r="1811">
          <cell r="B1811" t="str">
            <v>Wac008l</v>
          </cell>
          <cell r="D1811" t="str">
            <v>Lino/PVC</v>
          </cell>
          <cell r="E1811">
            <v>8</v>
          </cell>
          <cell r="F1811">
            <v>0</v>
          </cell>
          <cell r="G1811">
            <v>0</v>
          </cell>
          <cell r="H1811">
            <v>0</v>
          </cell>
          <cell r="I1811">
            <v>0</v>
          </cell>
          <cell r="J1811">
            <v>0</v>
          </cell>
          <cell r="K1811">
            <v>0</v>
          </cell>
          <cell r="L1811">
            <v>0</v>
          </cell>
          <cell r="M1811">
            <v>0</v>
          </cell>
          <cell r="N1811">
            <v>0</v>
          </cell>
          <cell r="O1811">
            <v>0</v>
          </cell>
          <cell r="P1811">
            <v>0</v>
          </cell>
          <cell r="Q1811">
            <v>0</v>
          </cell>
          <cell r="R1811" t="str">
            <v>Wac008l</v>
          </cell>
          <cell r="S1811">
            <v>0.8</v>
          </cell>
        </row>
        <row r="1812">
          <cell r="B1812" t="str">
            <v>Wac009l</v>
          </cell>
          <cell r="D1812" t="str">
            <v>Lino/PVC</v>
          </cell>
          <cell r="E1812">
            <v>9</v>
          </cell>
          <cell r="F1812">
            <v>0</v>
          </cell>
          <cell r="G1812">
            <v>0</v>
          </cell>
          <cell r="H1812">
            <v>0</v>
          </cell>
          <cell r="I1812">
            <v>0</v>
          </cell>
          <cell r="J1812">
            <v>0</v>
          </cell>
          <cell r="K1812">
            <v>0</v>
          </cell>
          <cell r="L1812">
            <v>0</v>
          </cell>
          <cell r="M1812">
            <v>0</v>
          </cell>
          <cell r="N1812">
            <v>0</v>
          </cell>
          <cell r="O1812">
            <v>0</v>
          </cell>
          <cell r="P1812">
            <v>0</v>
          </cell>
          <cell r="Q1812">
            <v>0</v>
          </cell>
          <cell r="R1812" t="str">
            <v>Wac009l</v>
          </cell>
          <cell r="S1812">
            <v>0.8</v>
          </cell>
        </row>
        <row r="1813">
          <cell r="B1813" t="str">
            <v>Wac010l</v>
          </cell>
          <cell r="D1813" t="str">
            <v>Lino/PVC</v>
          </cell>
          <cell r="E1813">
            <v>10</v>
          </cell>
          <cell r="F1813">
            <v>0</v>
          </cell>
          <cell r="G1813">
            <v>0</v>
          </cell>
          <cell r="H1813">
            <v>0</v>
          </cell>
          <cell r="I1813">
            <v>0</v>
          </cell>
          <cell r="J1813">
            <v>0</v>
          </cell>
          <cell r="K1813">
            <v>0</v>
          </cell>
          <cell r="L1813">
            <v>0</v>
          </cell>
          <cell r="M1813">
            <v>0</v>
          </cell>
          <cell r="N1813">
            <v>0</v>
          </cell>
          <cell r="O1813">
            <v>0</v>
          </cell>
          <cell r="P1813">
            <v>0</v>
          </cell>
          <cell r="Q1813">
            <v>0</v>
          </cell>
          <cell r="R1813" t="str">
            <v>Wac010l</v>
          </cell>
          <cell r="S1813">
            <v>0.8</v>
          </cell>
        </row>
        <row r="1814">
          <cell r="B1814" t="str">
            <v>Wac011l</v>
          </cell>
          <cell r="D1814" t="str">
            <v>Lino/PVC</v>
          </cell>
          <cell r="E1814">
            <v>11</v>
          </cell>
          <cell r="F1814">
            <v>0</v>
          </cell>
          <cell r="G1814">
            <v>0</v>
          </cell>
          <cell r="H1814">
            <v>0</v>
          </cell>
          <cell r="I1814">
            <v>0</v>
          </cell>
          <cell r="J1814">
            <v>0</v>
          </cell>
          <cell r="K1814">
            <v>0</v>
          </cell>
          <cell r="L1814">
            <v>0</v>
          </cell>
          <cell r="M1814">
            <v>0</v>
          </cell>
          <cell r="N1814">
            <v>0</v>
          </cell>
          <cell r="O1814">
            <v>0</v>
          </cell>
          <cell r="P1814">
            <v>0</v>
          </cell>
          <cell r="Q1814">
            <v>0</v>
          </cell>
          <cell r="R1814" t="str">
            <v>Wac011l</v>
          </cell>
          <cell r="S1814">
            <v>0.8</v>
          </cell>
        </row>
        <row r="1816">
          <cell r="B1816" t="str">
            <v>Wac260s</v>
          </cell>
          <cell r="C1816" t="str">
            <v>Wachtruimte</v>
          </cell>
          <cell r="D1816" t="str">
            <v>Steen</v>
          </cell>
          <cell r="E1816">
            <v>260</v>
          </cell>
          <cell r="F1816">
            <v>0.50802499999999995</v>
          </cell>
          <cell r="G1816">
            <v>0.15295</v>
          </cell>
          <cell r="H1816">
            <v>0</v>
          </cell>
          <cell r="I1816">
            <v>0</v>
          </cell>
          <cell r="J1816">
            <v>0</v>
          </cell>
          <cell r="K1816">
            <v>0</v>
          </cell>
          <cell r="L1816">
            <v>0</v>
          </cell>
          <cell r="M1816">
            <v>0</v>
          </cell>
          <cell r="N1816">
            <v>0</v>
          </cell>
          <cell r="O1816">
            <v>0</v>
          </cell>
          <cell r="P1816">
            <v>0.66097499999999998</v>
          </cell>
          <cell r="Q1816">
            <v>393.35829645599307</v>
          </cell>
          <cell r="R1816" t="str">
            <v>Wac260s</v>
          </cell>
          <cell r="S1816">
            <v>0.7</v>
          </cell>
        </row>
        <row r="1817">
          <cell r="B1817" t="str">
            <v>Wac260sn</v>
          </cell>
          <cell r="C1817" t="str">
            <v>Wachtruimte, naloopronde</v>
          </cell>
          <cell r="D1817" t="str">
            <v>Steen</v>
          </cell>
          <cell r="E1817">
            <v>260</v>
          </cell>
          <cell r="F1817">
            <v>0.5327291666666667</v>
          </cell>
          <cell r="G1817">
            <v>0</v>
          </cell>
          <cell r="H1817">
            <v>0</v>
          </cell>
          <cell r="I1817">
            <v>0</v>
          </cell>
          <cell r="J1817">
            <v>0</v>
          </cell>
          <cell r="K1817">
            <v>0</v>
          </cell>
          <cell r="L1817">
            <v>0</v>
          </cell>
          <cell r="M1817">
            <v>0</v>
          </cell>
          <cell r="N1817">
            <v>0</v>
          </cell>
          <cell r="O1817">
            <v>0</v>
          </cell>
          <cell r="P1817">
            <v>0.5327291666666667</v>
          </cell>
          <cell r="Q1817">
            <v>488.05287239450939</v>
          </cell>
          <cell r="R1817" t="str">
            <v>Wac260sn</v>
          </cell>
          <cell r="S1817">
            <v>1.05</v>
          </cell>
        </row>
        <row r="1818">
          <cell r="B1818" t="str">
            <v>Wac156s</v>
          </cell>
          <cell r="C1818" t="str">
            <v>Wachtruimte</v>
          </cell>
          <cell r="D1818" t="str">
            <v>Steen</v>
          </cell>
          <cell r="E1818">
            <v>156</v>
          </cell>
          <cell r="F1818">
            <v>0.36293055555555548</v>
          </cell>
          <cell r="G1818">
            <v>0.15295</v>
          </cell>
          <cell r="H1818">
            <v>0</v>
          </cell>
          <cell r="I1818">
            <v>0</v>
          </cell>
          <cell r="J1818">
            <v>0</v>
          </cell>
          <cell r="K1818">
            <v>0</v>
          </cell>
          <cell r="L1818">
            <v>0</v>
          </cell>
          <cell r="M1818">
            <v>0</v>
          </cell>
          <cell r="N1818">
            <v>0</v>
          </cell>
          <cell r="O1818">
            <v>0</v>
          </cell>
          <cell r="P1818">
            <v>0.51588055555555556</v>
          </cell>
          <cell r="Q1818">
            <v>302.39558037228687</v>
          </cell>
          <cell r="R1818" t="str">
            <v>Wac156s</v>
          </cell>
          <cell r="S1818">
            <v>0.7</v>
          </cell>
        </row>
        <row r="1819">
          <cell r="B1819" t="str">
            <v>Wac130s</v>
          </cell>
          <cell r="C1819" t="str">
            <v>Wachtruimte</v>
          </cell>
          <cell r="D1819" t="str">
            <v>Steen</v>
          </cell>
          <cell r="E1819">
            <v>130</v>
          </cell>
          <cell r="F1819">
            <v>0.34998958333333335</v>
          </cell>
          <cell r="G1819">
            <v>0.16387499999999999</v>
          </cell>
          <cell r="H1819">
            <v>0</v>
          </cell>
          <cell r="I1819">
            <v>0</v>
          </cell>
          <cell r="J1819">
            <v>0</v>
          </cell>
          <cell r="K1819">
            <v>0</v>
          </cell>
          <cell r="L1819">
            <v>0</v>
          </cell>
          <cell r="M1819">
            <v>0</v>
          </cell>
          <cell r="N1819">
            <v>0</v>
          </cell>
          <cell r="O1819">
            <v>0</v>
          </cell>
          <cell r="P1819">
            <v>0.51386458333333329</v>
          </cell>
          <cell r="Q1819">
            <v>252.98493847681988</v>
          </cell>
          <cell r="R1819" t="str">
            <v>Wac130s</v>
          </cell>
          <cell r="S1819">
            <v>0.75</v>
          </cell>
        </row>
        <row r="1820">
          <cell r="B1820" t="str">
            <v>Wac104s</v>
          </cell>
          <cell r="C1820" t="str">
            <v>Wachtruimte</v>
          </cell>
          <cell r="D1820" t="str">
            <v>Steen</v>
          </cell>
          <cell r="E1820">
            <v>104</v>
          </cell>
          <cell r="F1820">
            <v>0.33186666666666664</v>
          </cell>
          <cell r="G1820">
            <v>0.17480000000000001</v>
          </cell>
          <cell r="H1820">
            <v>0</v>
          </cell>
          <cell r="I1820">
            <v>0</v>
          </cell>
          <cell r="J1820">
            <v>0</v>
          </cell>
          <cell r="K1820">
            <v>0</v>
          </cell>
          <cell r="L1820">
            <v>0</v>
          </cell>
          <cell r="M1820">
            <v>0</v>
          </cell>
          <cell r="N1820">
            <v>0</v>
          </cell>
          <cell r="O1820">
            <v>0</v>
          </cell>
          <cell r="P1820">
            <v>0.5066666666666666</v>
          </cell>
          <cell r="Q1820">
            <v>205.26315789473688</v>
          </cell>
          <cell r="R1820" t="str">
            <v>Wac104s</v>
          </cell>
          <cell r="S1820">
            <v>0.79999999999999993</v>
          </cell>
        </row>
        <row r="1821">
          <cell r="B1821" t="str">
            <v>Wac052s</v>
          </cell>
          <cell r="C1821" t="str">
            <v>Wachtruimte</v>
          </cell>
          <cell r="D1821" t="str">
            <v>Steen</v>
          </cell>
          <cell r="E1821">
            <v>52</v>
          </cell>
          <cell r="F1821">
            <v>0.26451527777777778</v>
          </cell>
          <cell r="G1821">
            <v>0.18572499999999997</v>
          </cell>
          <cell r="H1821">
            <v>0</v>
          </cell>
          <cell r="I1821">
            <v>0</v>
          </cell>
          <cell r="J1821">
            <v>0</v>
          </cell>
          <cell r="K1821">
            <v>0</v>
          </cell>
          <cell r="L1821">
            <v>0</v>
          </cell>
          <cell r="M1821">
            <v>0</v>
          </cell>
          <cell r="N1821">
            <v>0</v>
          </cell>
          <cell r="O1821">
            <v>0</v>
          </cell>
          <cell r="P1821">
            <v>0.45024027777777764</v>
          </cell>
          <cell r="Q1821">
            <v>115.49388752302015</v>
          </cell>
          <cell r="R1821" t="str">
            <v>Wac052s</v>
          </cell>
          <cell r="S1821">
            <v>0.85</v>
          </cell>
        </row>
        <row r="1822">
          <cell r="B1822" t="str">
            <v>Wac026s</v>
          </cell>
          <cell r="C1822" t="str">
            <v>Wachtruimte</v>
          </cell>
          <cell r="D1822" t="str">
            <v>Steen</v>
          </cell>
          <cell r="E1822">
            <v>26</v>
          </cell>
          <cell r="F1822">
            <v>0.1452</v>
          </cell>
          <cell r="G1822">
            <v>0.14624999999999999</v>
          </cell>
          <cell r="H1822">
            <v>0</v>
          </cell>
          <cell r="I1822">
            <v>0</v>
          </cell>
          <cell r="J1822">
            <v>0</v>
          </cell>
          <cell r="K1822">
            <v>0</v>
          </cell>
          <cell r="L1822">
            <v>0</v>
          </cell>
          <cell r="M1822">
            <v>0</v>
          </cell>
          <cell r="N1822">
            <v>0</v>
          </cell>
          <cell r="O1822">
            <v>0</v>
          </cell>
          <cell r="P1822">
            <v>0.29144999999999993</v>
          </cell>
          <cell r="Q1822">
            <v>89.209126779893651</v>
          </cell>
          <cell r="R1822" t="str">
            <v>Wac026s</v>
          </cell>
          <cell r="S1822">
            <v>0.89999999999999991</v>
          </cell>
        </row>
        <row r="1823">
          <cell r="B1823" t="str">
            <v>Wac012s</v>
          </cell>
          <cell r="C1823" t="str">
            <v>Wachtruimte</v>
          </cell>
          <cell r="D1823" t="str">
            <v>Steen</v>
          </cell>
          <cell r="E1823">
            <v>12</v>
          </cell>
          <cell r="F1823">
            <v>7.5129166666666664E-2</v>
          </cell>
          <cell r="G1823">
            <v>7.4574999999999989E-2</v>
          </cell>
          <cell r="H1823">
            <v>0</v>
          </cell>
          <cell r="I1823">
            <v>0</v>
          </cell>
          <cell r="J1823">
            <v>0</v>
          </cell>
          <cell r="K1823">
            <v>0</v>
          </cell>
          <cell r="L1823">
            <v>0</v>
          </cell>
          <cell r="M1823">
            <v>0</v>
          </cell>
          <cell r="N1823">
            <v>0</v>
          </cell>
          <cell r="O1823">
            <v>0</v>
          </cell>
          <cell r="P1823">
            <v>0.14970416666666669</v>
          </cell>
          <cell r="Q1823">
            <v>80.158089565532009</v>
          </cell>
          <cell r="R1823" t="str">
            <v>Wac012s</v>
          </cell>
          <cell r="S1823">
            <v>0.95</v>
          </cell>
        </row>
        <row r="1824">
          <cell r="B1824" t="str">
            <v>Wac052sz</v>
          </cell>
          <cell r="C1824" t="str">
            <v>Wachtruimte, weekend</v>
          </cell>
          <cell r="D1824" t="str">
            <v>Steen</v>
          </cell>
          <cell r="E1824">
            <v>52</v>
          </cell>
          <cell r="F1824">
            <v>0.10654583333333334</v>
          </cell>
          <cell r="G1824">
            <v>0</v>
          </cell>
          <cell r="H1824">
            <v>0</v>
          </cell>
          <cell r="I1824">
            <v>0</v>
          </cell>
          <cell r="J1824">
            <v>0</v>
          </cell>
          <cell r="K1824">
            <v>0</v>
          </cell>
          <cell r="L1824">
            <v>0</v>
          </cell>
          <cell r="M1824">
            <v>0</v>
          </cell>
          <cell r="N1824">
            <v>0</v>
          </cell>
          <cell r="O1824">
            <v>0</v>
          </cell>
          <cell r="P1824">
            <v>0.10654583333333334</v>
          </cell>
          <cell r="Q1824">
            <v>488.05287239450939</v>
          </cell>
          <cell r="R1824" t="str">
            <v>Wac052sz</v>
          </cell>
          <cell r="S1824">
            <v>1.05</v>
          </cell>
        </row>
        <row r="1825">
          <cell r="B1825" t="str">
            <v>Wac001s</v>
          </cell>
          <cell r="D1825" t="str">
            <v>Steen</v>
          </cell>
          <cell r="E1825">
            <v>1</v>
          </cell>
          <cell r="F1825">
            <v>0</v>
          </cell>
          <cell r="G1825">
            <v>0</v>
          </cell>
          <cell r="H1825">
            <v>0</v>
          </cell>
          <cell r="I1825">
            <v>0</v>
          </cell>
          <cell r="J1825">
            <v>0</v>
          </cell>
          <cell r="K1825">
            <v>0</v>
          </cell>
          <cell r="L1825">
            <v>0</v>
          </cell>
          <cell r="M1825">
            <v>0</v>
          </cell>
          <cell r="N1825">
            <v>0</v>
          </cell>
          <cell r="O1825">
            <v>0</v>
          </cell>
          <cell r="P1825">
            <v>0</v>
          </cell>
          <cell r="Q1825">
            <v>0</v>
          </cell>
          <cell r="R1825" t="str">
            <v>Wac001s</v>
          </cell>
          <cell r="S1825">
            <v>0.8</v>
          </cell>
        </row>
        <row r="1826">
          <cell r="B1826" t="str">
            <v>Wac002s</v>
          </cell>
          <cell r="D1826" t="str">
            <v>Steen</v>
          </cell>
          <cell r="E1826">
            <v>2</v>
          </cell>
          <cell r="F1826">
            <v>0</v>
          </cell>
          <cell r="G1826">
            <v>0</v>
          </cell>
          <cell r="H1826">
            <v>0</v>
          </cell>
          <cell r="I1826">
            <v>0</v>
          </cell>
          <cell r="J1826">
            <v>0</v>
          </cell>
          <cell r="K1826">
            <v>0</v>
          </cell>
          <cell r="L1826">
            <v>0</v>
          </cell>
          <cell r="M1826">
            <v>0</v>
          </cell>
          <cell r="N1826">
            <v>0</v>
          </cell>
          <cell r="O1826">
            <v>0</v>
          </cell>
          <cell r="P1826">
            <v>0</v>
          </cell>
          <cell r="Q1826">
            <v>0</v>
          </cell>
          <cell r="R1826" t="str">
            <v>Wac002s</v>
          </cell>
          <cell r="S1826">
            <v>0.8</v>
          </cell>
        </row>
        <row r="1827">
          <cell r="B1827" t="str">
            <v>Wac003s</v>
          </cell>
          <cell r="D1827" t="str">
            <v>Steen</v>
          </cell>
          <cell r="E1827">
            <v>3</v>
          </cell>
          <cell r="F1827">
            <v>0</v>
          </cell>
          <cell r="G1827">
            <v>0</v>
          </cell>
          <cell r="H1827">
            <v>0</v>
          </cell>
          <cell r="I1827">
            <v>0</v>
          </cell>
          <cell r="J1827">
            <v>0</v>
          </cell>
          <cell r="K1827">
            <v>0</v>
          </cell>
          <cell r="L1827">
            <v>0</v>
          </cell>
          <cell r="M1827">
            <v>0</v>
          </cell>
          <cell r="N1827">
            <v>0</v>
          </cell>
          <cell r="O1827">
            <v>0</v>
          </cell>
          <cell r="P1827">
            <v>0</v>
          </cell>
          <cell r="Q1827">
            <v>0</v>
          </cell>
          <cell r="R1827" t="str">
            <v>Wac003s</v>
          </cell>
          <cell r="S1827">
            <v>0.8</v>
          </cell>
        </row>
        <row r="1828">
          <cell r="B1828" t="str">
            <v>Wac004s</v>
          </cell>
          <cell r="D1828" t="str">
            <v>Steen</v>
          </cell>
          <cell r="E1828">
            <v>4</v>
          </cell>
          <cell r="F1828">
            <v>0</v>
          </cell>
          <cell r="G1828">
            <v>0</v>
          </cell>
          <cell r="H1828">
            <v>0</v>
          </cell>
          <cell r="I1828">
            <v>0</v>
          </cell>
          <cell r="J1828">
            <v>0</v>
          </cell>
          <cell r="K1828">
            <v>0</v>
          </cell>
          <cell r="L1828">
            <v>0</v>
          </cell>
          <cell r="M1828">
            <v>0</v>
          </cell>
          <cell r="N1828">
            <v>0</v>
          </cell>
          <cell r="O1828">
            <v>0</v>
          </cell>
          <cell r="P1828">
            <v>0</v>
          </cell>
          <cell r="Q1828">
            <v>0</v>
          </cell>
          <cell r="R1828" t="str">
            <v>Wac004s</v>
          </cell>
          <cell r="S1828">
            <v>0.8</v>
          </cell>
        </row>
        <row r="1829">
          <cell r="B1829" t="str">
            <v>Wac005s</v>
          </cell>
          <cell r="D1829" t="str">
            <v>Steen</v>
          </cell>
          <cell r="E1829">
            <v>5</v>
          </cell>
          <cell r="F1829">
            <v>0</v>
          </cell>
          <cell r="G1829">
            <v>0</v>
          </cell>
          <cell r="H1829">
            <v>0</v>
          </cell>
          <cell r="I1829">
            <v>0</v>
          </cell>
          <cell r="J1829">
            <v>0</v>
          </cell>
          <cell r="K1829">
            <v>0</v>
          </cell>
          <cell r="L1829">
            <v>0</v>
          </cell>
          <cell r="M1829">
            <v>0</v>
          </cell>
          <cell r="N1829">
            <v>0</v>
          </cell>
          <cell r="O1829">
            <v>0</v>
          </cell>
          <cell r="P1829">
            <v>0</v>
          </cell>
          <cell r="Q1829">
            <v>0</v>
          </cell>
          <cell r="R1829" t="str">
            <v>Wac005s</v>
          </cell>
          <cell r="S1829">
            <v>0.8</v>
          </cell>
        </row>
        <row r="1830">
          <cell r="B1830" t="str">
            <v>Wac006s</v>
          </cell>
          <cell r="D1830" t="str">
            <v>Steen</v>
          </cell>
          <cell r="E1830">
            <v>6</v>
          </cell>
          <cell r="F1830">
            <v>0</v>
          </cell>
          <cell r="G1830">
            <v>0</v>
          </cell>
          <cell r="H1830">
            <v>0</v>
          </cell>
          <cell r="I1830">
            <v>0</v>
          </cell>
          <cell r="J1830">
            <v>0</v>
          </cell>
          <cell r="K1830">
            <v>0</v>
          </cell>
          <cell r="L1830">
            <v>0</v>
          </cell>
          <cell r="M1830">
            <v>0</v>
          </cell>
          <cell r="N1830">
            <v>0</v>
          </cell>
          <cell r="O1830">
            <v>0</v>
          </cell>
          <cell r="P1830">
            <v>0</v>
          </cell>
          <cell r="Q1830">
            <v>0</v>
          </cell>
          <cell r="R1830" t="str">
            <v>Wac006s</v>
          </cell>
          <cell r="S1830">
            <v>0.8</v>
          </cell>
        </row>
        <row r="1831">
          <cell r="B1831" t="str">
            <v>Wac007s</v>
          </cell>
          <cell r="D1831" t="str">
            <v>Steen</v>
          </cell>
          <cell r="E1831">
            <v>7</v>
          </cell>
          <cell r="F1831">
            <v>0</v>
          </cell>
          <cell r="G1831">
            <v>0</v>
          </cell>
          <cell r="H1831">
            <v>0</v>
          </cell>
          <cell r="I1831">
            <v>0</v>
          </cell>
          <cell r="J1831">
            <v>0</v>
          </cell>
          <cell r="K1831">
            <v>0</v>
          </cell>
          <cell r="L1831">
            <v>0</v>
          </cell>
          <cell r="M1831">
            <v>0</v>
          </cell>
          <cell r="N1831">
            <v>0</v>
          </cell>
          <cell r="O1831">
            <v>0</v>
          </cell>
          <cell r="P1831">
            <v>0</v>
          </cell>
          <cell r="Q1831">
            <v>0</v>
          </cell>
          <cell r="R1831" t="str">
            <v>Wac007s</v>
          </cell>
          <cell r="S1831">
            <v>0.8</v>
          </cell>
        </row>
        <row r="1832">
          <cell r="B1832" t="str">
            <v>Wac008s</v>
          </cell>
          <cell r="D1832" t="str">
            <v>Steen</v>
          </cell>
          <cell r="E1832">
            <v>8</v>
          </cell>
          <cell r="F1832">
            <v>0</v>
          </cell>
          <cell r="G1832">
            <v>0</v>
          </cell>
          <cell r="H1832">
            <v>0</v>
          </cell>
          <cell r="I1832">
            <v>0</v>
          </cell>
          <cell r="J1832">
            <v>0</v>
          </cell>
          <cell r="K1832">
            <v>0</v>
          </cell>
          <cell r="L1832">
            <v>0</v>
          </cell>
          <cell r="M1832">
            <v>0</v>
          </cell>
          <cell r="N1832">
            <v>0</v>
          </cell>
          <cell r="O1832">
            <v>0</v>
          </cell>
          <cell r="P1832">
            <v>0</v>
          </cell>
          <cell r="Q1832">
            <v>0</v>
          </cell>
          <cell r="R1832" t="str">
            <v>Wac008s</v>
          </cell>
          <cell r="S1832">
            <v>0.8</v>
          </cell>
        </row>
        <row r="1833">
          <cell r="B1833" t="str">
            <v>Wac009s</v>
          </cell>
          <cell r="D1833" t="str">
            <v>Steen</v>
          </cell>
          <cell r="E1833">
            <v>9</v>
          </cell>
          <cell r="F1833">
            <v>0</v>
          </cell>
          <cell r="G1833">
            <v>0</v>
          </cell>
          <cell r="H1833">
            <v>0</v>
          </cell>
          <cell r="I1833">
            <v>0</v>
          </cell>
          <cell r="J1833">
            <v>0</v>
          </cell>
          <cell r="K1833">
            <v>0</v>
          </cell>
          <cell r="L1833">
            <v>0</v>
          </cell>
          <cell r="M1833">
            <v>0</v>
          </cell>
          <cell r="N1833">
            <v>0</v>
          </cell>
          <cell r="O1833">
            <v>0</v>
          </cell>
          <cell r="P1833">
            <v>0</v>
          </cell>
          <cell r="Q1833">
            <v>0</v>
          </cell>
          <cell r="R1833" t="str">
            <v>Wac009s</v>
          </cell>
          <cell r="S1833">
            <v>0.8</v>
          </cell>
        </row>
        <row r="1834">
          <cell r="B1834" t="str">
            <v>Wac010s</v>
          </cell>
          <cell r="D1834" t="str">
            <v>Steen</v>
          </cell>
          <cell r="E1834">
            <v>10</v>
          </cell>
          <cell r="F1834">
            <v>0</v>
          </cell>
          <cell r="G1834">
            <v>0</v>
          </cell>
          <cell r="H1834">
            <v>0</v>
          </cell>
          <cell r="I1834">
            <v>0</v>
          </cell>
          <cell r="J1834">
            <v>0</v>
          </cell>
          <cell r="K1834">
            <v>0</v>
          </cell>
          <cell r="L1834">
            <v>0</v>
          </cell>
          <cell r="M1834">
            <v>0</v>
          </cell>
          <cell r="N1834">
            <v>0</v>
          </cell>
          <cell r="O1834">
            <v>0</v>
          </cell>
          <cell r="P1834">
            <v>0</v>
          </cell>
          <cell r="Q1834">
            <v>0</v>
          </cell>
          <cell r="R1834" t="str">
            <v>Wac010s</v>
          </cell>
          <cell r="S1834">
            <v>0.8</v>
          </cell>
        </row>
        <row r="1835">
          <cell r="B1835" t="str">
            <v>Wac011s</v>
          </cell>
          <cell r="D1835" t="str">
            <v>Steen</v>
          </cell>
          <cell r="E1835">
            <v>11</v>
          </cell>
          <cell r="F1835">
            <v>0</v>
          </cell>
          <cell r="G1835">
            <v>0</v>
          </cell>
          <cell r="H1835">
            <v>0</v>
          </cell>
          <cell r="I1835">
            <v>0</v>
          </cell>
          <cell r="J1835">
            <v>0</v>
          </cell>
          <cell r="K1835">
            <v>0</v>
          </cell>
          <cell r="L1835">
            <v>0</v>
          </cell>
          <cell r="M1835">
            <v>0</v>
          </cell>
          <cell r="N1835">
            <v>0</v>
          </cell>
          <cell r="O1835">
            <v>0</v>
          </cell>
          <cell r="P1835">
            <v>0</v>
          </cell>
          <cell r="Q1835">
            <v>0</v>
          </cell>
          <cell r="R1835" t="str">
            <v>Wac011s</v>
          </cell>
          <cell r="S1835">
            <v>0.8</v>
          </cell>
        </row>
        <row r="1837">
          <cell r="B1837" t="str">
            <v>Wac260t</v>
          </cell>
          <cell r="C1837" t="str">
            <v>Wachtruimte</v>
          </cell>
          <cell r="D1837" t="str">
            <v>Tapijt</v>
          </cell>
          <cell r="E1837">
            <v>260</v>
          </cell>
          <cell r="F1837">
            <v>0.37679989443206779</v>
          </cell>
          <cell r="G1837">
            <v>0.17639159492963433</v>
          </cell>
          <cell r="H1837">
            <v>0</v>
          </cell>
          <cell r="I1837">
            <v>0</v>
          </cell>
          <cell r="J1837">
            <v>0</v>
          </cell>
          <cell r="K1837">
            <v>0</v>
          </cell>
          <cell r="L1837">
            <v>0</v>
          </cell>
          <cell r="M1837">
            <v>0</v>
          </cell>
          <cell r="N1837">
            <v>0</v>
          </cell>
          <cell r="O1837">
            <v>0</v>
          </cell>
          <cell r="P1837">
            <v>0.55319148936170204</v>
          </cell>
          <cell r="Q1837">
            <v>470.00000000000006</v>
          </cell>
          <cell r="R1837" t="str">
            <v>Wac260t</v>
          </cell>
          <cell r="S1837">
            <v>0.80728418732098084</v>
          </cell>
        </row>
        <row r="1838">
          <cell r="B1838" t="str">
            <v>Wac260tn</v>
          </cell>
          <cell r="C1838" t="str">
            <v>Wachtruimte, naloopronde</v>
          </cell>
          <cell r="D1838" t="str">
            <v>Tapijt</v>
          </cell>
          <cell r="E1838">
            <v>260</v>
          </cell>
          <cell r="F1838">
            <v>0.4738680555555555</v>
          </cell>
          <cell r="G1838">
            <v>0</v>
          </cell>
          <cell r="H1838">
            <v>0</v>
          </cell>
          <cell r="I1838">
            <v>0</v>
          </cell>
          <cell r="J1838">
            <v>0</v>
          </cell>
          <cell r="K1838">
            <v>0</v>
          </cell>
          <cell r="L1838">
            <v>0</v>
          </cell>
          <cell r="M1838">
            <v>0</v>
          </cell>
          <cell r="N1838">
            <v>0</v>
          </cell>
          <cell r="O1838">
            <v>0</v>
          </cell>
          <cell r="P1838">
            <v>0.4738680555555555</v>
          </cell>
          <cell r="Q1838">
            <v>548.67593827395706</v>
          </cell>
          <cell r="R1838" t="str">
            <v>Wac260tn</v>
          </cell>
          <cell r="S1838">
            <v>1.45</v>
          </cell>
        </row>
        <row r="1839">
          <cell r="B1839" t="str">
            <v>Wac156t</v>
          </cell>
          <cell r="C1839" t="str">
            <v>Wachtruimte</v>
          </cell>
          <cell r="D1839" t="str">
            <v>Tapijt</v>
          </cell>
          <cell r="E1839">
            <v>156</v>
          </cell>
          <cell r="F1839">
            <v>0.25530362424026015</v>
          </cell>
          <cell r="G1839">
            <v>0.17639159492963433</v>
          </cell>
          <cell r="H1839">
            <v>0</v>
          </cell>
          <cell r="I1839">
            <v>0</v>
          </cell>
          <cell r="J1839">
            <v>0</v>
          </cell>
          <cell r="K1839">
            <v>0</v>
          </cell>
          <cell r="L1839">
            <v>0</v>
          </cell>
          <cell r="M1839">
            <v>0</v>
          </cell>
          <cell r="N1839">
            <v>0</v>
          </cell>
          <cell r="O1839">
            <v>0</v>
          </cell>
          <cell r="P1839">
            <v>0.43169521916989451</v>
          </cell>
          <cell r="Q1839">
            <v>361.36605890603084</v>
          </cell>
          <cell r="R1839" t="str">
            <v>Wac156t</v>
          </cell>
          <cell r="S1839">
            <v>0.80728418732098084</v>
          </cell>
        </row>
        <row r="1840">
          <cell r="B1840" t="str">
            <v>Wac130t</v>
          </cell>
          <cell r="C1840" t="str">
            <v>Wachtruimte</v>
          </cell>
          <cell r="D1840" t="str">
            <v>Tapijt</v>
          </cell>
          <cell r="E1840">
            <v>130</v>
          </cell>
          <cell r="F1840">
            <v>0.2421708761933532</v>
          </cell>
          <cell r="G1840">
            <v>0.18731659492963432</v>
          </cell>
          <cell r="H1840">
            <v>0</v>
          </cell>
          <cell r="I1840">
            <v>0</v>
          </cell>
          <cell r="J1840">
            <v>0</v>
          </cell>
          <cell r="K1840">
            <v>0</v>
          </cell>
          <cell r="L1840">
            <v>0</v>
          </cell>
          <cell r="M1840">
            <v>0</v>
          </cell>
          <cell r="N1840">
            <v>0</v>
          </cell>
          <cell r="O1840">
            <v>0</v>
          </cell>
          <cell r="P1840">
            <v>0.42948747112298757</v>
          </cell>
          <cell r="Q1840">
            <v>302.68636163026355</v>
          </cell>
          <cell r="R1840" t="str">
            <v>Wac130t</v>
          </cell>
          <cell r="S1840">
            <v>0.85728418732098088</v>
          </cell>
        </row>
        <row r="1841">
          <cell r="B1841" t="str">
            <v>Wac104t</v>
          </cell>
          <cell r="C1841" t="str">
            <v>Wachtruimte</v>
          </cell>
          <cell r="D1841" t="str">
            <v>Tapijt</v>
          </cell>
          <cell r="E1841">
            <v>104</v>
          </cell>
          <cell r="F1841">
            <v>0.22566173925755734</v>
          </cell>
          <cell r="G1841">
            <v>0.19824159492963431</v>
          </cell>
          <cell r="H1841">
            <v>0</v>
          </cell>
          <cell r="I1841">
            <v>0</v>
          </cell>
          <cell r="J1841">
            <v>0</v>
          </cell>
          <cell r="K1841">
            <v>0</v>
          </cell>
          <cell r="L1841">
            <v>0</v>
          </cell>
          <cell r="M1841">
            <v>0</v>
          </cell>
          <cell r="N1841">
            <v>0</v>
          </cell>
          <cell r="O1841">
            <v>0</v>
          </cell>
          <cell r="P1841">
            <v>0.42390333418719167</v>
          </cell>
          <cell r="Q1841">
            <v>245.33895256901798</v>
          </cell>
          <cell r="R1841" t="str">
            <v>Wac104t</v>
          </cell>
          <cell r="S1841">
            <v>0.90728418732098082</v>
          </cell>
        </row>
        <row r="1842">
          <cell r="B1842" t="str">
            <v>Wac052t</v>
          </cell>
          <cell r="C1842" t="str">
            <v>Wachtruimte</v>
          </cell>
          <cell r="D1842" t="str">
            <v>Tapijt</v>
          </cell>
          <cell r="E1842">
            <v>52</v>
          </cell>
          <cell r="F1842">
            <v>0.1734545764970766</v>
          </cell>
          <cell r="G1842">
            <v>0.20916659492963433</v>
          </cell>
          <cell r="H1842">
            <v>0</v>
          </cell>
          <cell r="I1842">
            <v>0</v>
          </cell>
          <cell r="J1842">
            <v>0</v>
          </cell>
          <cell r="K1842">
            <v>0</v>
          </cell>
          <cell r="L1842">
            <v>0</v>
          </cell>
          <cell r="M1842">
            <v>0</v>
          </cell>
          <cell r="N1842">
            <v>0</v>
          </cell>
          <cell r="O1842">
            <v>0</v>
          </cell>
          <cell r="P1842">
            <v>0.38262117142671098</v>
          </cell>
          <cell r="Q1842">
            <v>135.90465944710621</v>
          </cell>
          <cell r="R1842" t="str">
            <v>Wac052t</v>
          </cell>
          <cell r="S1842">
            <v>0.95728418732098086</v>
          </cell>
        </row>
        <row r="1843">
          <cell r="B1843" t="str">
            <v>Wac026t</v>
          </cell>
          <cell r="C1843" t="str">
            <v>Wachtruimte</v>
          </cell>
          <cell r="D1843" t="str">
            <v>Tapijt</v>
          </cell>
          <cell r="E1843">
            <v>26</v>
          </cell>
          <cell r="F1843">
            <v>9.7035043378587815E-2</v>
          </cell>
          <cell r="G1843">
            <v>0.16368368043965936</v>
          </cell>
          <cell r="H1843">
            <v>0</v>
          </cell>
          <cell r="I1843">
            <v>0</v>
          </cell>
          <cell r="J1843">
            <v>0</v>
          </cell>
          <cell r="K1843">
            <v>0</v>
          </cell>
          <cell r="L1843">
            <v>0</v>
          </cell>
          <cell r="M1843">
            <v>0</v>
          </cell>
          <cell r="N1843">
            <v>0</v>
          </cell>
          <cell r="O1843">
            <v>0</v>
          </cell>
          <cell r="P1843">
            <v>0.26071872381824723</v>
          </cell>
          <cell r="Q1843">
            <v>99.724329803505682</v>
          </cell>
          <cell r="R1843" t="str">
            <v>Wac026t</v>
          </cell>
          <cell r="S1843">
            <v>1.0072841873209808</v>
          </cell>
        </row>
        <row r="1844">
          <cell r="B1844" t="str">
            <v>Wac012t</v>
          </cell>
          <cell r="C1844" t="str">
            <v>Wachtruimte</v>
          </cell>
          <cell r="D1844" t="str">
            <v>Tapijt</v>
          </cell>
          <cell r="E1844">
            <v>12</v>
          </cell>
          <cell r="F1844">
            <v>5.1895032194338143E-2</v>
          </cell>
          <cell r="G1844">
            <v>8.2996808704696987E-2</v>
          </cell>
          <cell r="H1844">
            <v>0</v>
          </cell>
          <cell r="I1844">
            <v>0</v>
          </cell>
          <cell r="J1844">
            <v>0</v>
          </cell>
          <cell r="K1844">
            <v>0</v>
          </cell>
          <cell r="L1844">
            <v>0</v>
          </cell>
          <cell r="M1844">
            <v>0</v>
          </cell>
          <cell r="N1844">
            <v>0</v>
          </cell>
          <cell r="O1844">
            <v>0</v>
          </cell>
          <cell r="P1844">
            <v>0.13489184089903511</v>
          </cell>
          <cell r="Q1844">
            <v>88.960161860211045</v>
          </cell>
          <cell r="R1844" t="str">
            <v>Wac012t</v>
          </cell>
          <cell r="S1844">
            <v>1.0572841873209808</v>
          </cell>
        </row>
        <row r="1845">
          <cell r="B1845" t="str">
            <v>Wac052tz</v>
          </cell>
          <cell r="C1845" t="str">
            <v>Wachtruimte, weekend</v>
          </cell>
          <cell r="D1845" t="str">
            <v>Tapijt</v>
          </cell>
          <cell r="E1845">
            <v>52</v>
          </cell>
          <cell r="F1845">
            <v>9.4773611111111114E-2</v>
          </cell>
          <cell r="G1845">
            <v>0</v>
          </cell>
          <cell r="H1845">
            <v>0</v>
          </cell>
          <cell r="I1845">
            <v>0</v>
          </cell>
          <cell r="J1845">
            <v>0</v>
          </cell>
          <cell r="K1845">
            <v>0</v>
          </cell>
          <cell r="L1845">
            <v>0</v>
          </cell>
          <cell r="M1845">
            <v>0</v>
          </cell>
          <cell r="N1845">
            <v>0</v>
          </cell>
          <cell r="O1845">
            <v>0</v>
          </cell>
          <cell r="P1845">
            <v>9.4773611111111114E-2</v>
          </cell>
          <cell r="Q1845">
            <v>548.67593827395694</v>
          </cell>
          <cell r="R1845" t="str">
            <v>Wac052tz</v>
          </cell>
          <cell r="S1845">
            <v>1.45</v>
          </cell>
        </row>
        <row r="1846">
          <cell r="B1846" t="str">
            <v>Wac001t</v>
          </cell>
          <cell r="D1846" t="str">
            <v>Tapijt</v>
          </cell>
          <cell r="E1846">
            <v>1</v>
          </cell>
          <cell r="F1846">
            <v>0</v>
          </cell>
          <cell r="G1846">
            <v>0</v>
          </cell>
          <cell r="H1846">
            <v>0</v>
          </cell>
          <cell r="I1846">
            <v>0</v>
          </cell>
          <cell r="J1846">
            <v>0</v>
          </cell>
          <cell r="K1846">
            <v>0</v>
          </cell>
          <cell r="L1846">
            <v>0</v>
          </cell>
          <cell r="M1846">
            <v>0</v>
          </cell>
          <cell r="N1846">
            <v>0</v>
          </cell>
          <cell r="O1846">
            <v>0</v>
          </cell>
          <cell r="P1846">
            <v>0</v>
          </cell>
          <cell r="Q1846">
            <v>0</v>
          </cell>
          <cell r="R1846" t="str">
            <v>Wac001t</v>
          </cell>
          <cell r="S1846">
            <v>0.8</v>
          </cell>
        </row>
        <row r="1847">
          <cell r="B1847" t="str">
            <v>Wac002t</v>
          </cell>
          <cell r="D1847" t="str">
            <v>Tapijt</v>
          </cell>
          <cell r="E1847">
            <v>2</v>
          </cell>
          <cell r="F1847">
            <v>0</v>
          </cell>
          <cell r="G1847">
            <v>0</v>
          </cell>
          <cell r="H1847">
            <v>0</v>
          </cell>
          <cell r="I1847">
            <v>0</v>
          </cell>
          <cell r="J1847">
            <v>0</v>
          </cell>
          <cell r="K1847">
            <v>0</v>
          </cell>
          <cell r="L1847">
            <v>0</v>
          </cell>
          <cell r="M1847">
            <v>0</v>
          </cell>
          <cell r="N1847">
            <v>0</v>
          </cell>
          <cell r="O1847">
            <v>0</v>
          </cell>
          <cell r="P1847">
            <v>0</v>
          </cell>
          <cell r="Q1847">
            <v>0</v>
          </cell>
          <cell r="R1847" t="str">
            <v>Wac002t</v>
          </cell>
          <cell r="S1847">
            <v>0.8</v>
          </cell>
        </row>
        <row r="1848">
          <cell r="B1848" t="str">
            <v>Wac003t</v>
          </cell>
          <cell r="D1848" t="str">
            <v>Tapijt</v>
          </cell>
          <cell r="E1848">
            <v>3</v>
          </cell>
          <cell r="F1848">
            <v>0</v>
          </cell>
          <cell r="G1848">
            <v>0</v>
          </cell>
          <cell r="H1848">
            <v>0</v>
          </cell>
          <cell r="I1848">
            <v>0</v>
          </cell>
          <cell r="J1848">
            <v>0</v>
          </cell>
          <cell r="K1848">
            <v>0</v>
          </cell>
          <cell r="L1848">
            <v>0</v>
          </cell>
          <cell r="M1848">
            <v>0</v>
          </cell>
          <cell r="N1848">
            <v>0</v>
          </cell>
          <cell r="O1848">
            <v>0</v>
          </cell>
          <cell r="P1848">
            <v>0</v>
          </cell>
          <cell r="Q1848">
            <v>0</v>
          </cell>
          <cell r="R1848" t="str">
            <v>Wac003t</v>
          </cell>
          <cell r="S1848">
            <v>0.8</v>
          </cell>
        </row>
        <row r="1849">
          <cell r="B1849" t="str">
            <v>Wac004t</v>
          </cell>
          <cell r="D1849" t="str">
            <v>Tapijt</v>
          </cell>
          <cell r="E1849">
            <v>4</v>
          </cell>
          <cell r="F1849">
            <v>0</v>
          </cell>
          <cell r="G1849">
            <v>0</v>
          </cell>
          <cell r="H1849">
            <v>0</v>
          </cell>
          <cell r="I1849">
            <v>0</v>
          </cell>
          <cell r="J1849">
            <v>0</v>
          </cell>
          <cell r="K1849">
            <v>0</v>
          </cell>
          <cell r="L1849">
            <v>0</v>
          </cell>
          <cell r="M1849">
            <v>0</v>
          </cell>
          <cell r="N1849">
            <v>0</v>
          </cell>
          <cell r="O1849">
            <v>0</v>
          </cell>
          <cell r="P1849">
            <v>0</v>
          </cell>
          <cell r="Q1849">
            <v>0</v>
          </cell>
          <cell r="R1849" t="str">
            <v>Wac004t</v>
          </cell>
          <cell r="S1849">
            <v>0.8</v>
          </cell>
        </row>
        <row r="1850">
          <cell r="B1850" t="str">
            <v>Wac005t</v>
          </cell>
          <cell r="D1850" t="str">
            <v>Tapijt</v>
          </cell>
          <cell r="E1850">
            <v>5</v>
          </cell>
          <cell r="F1850">
            <v>0</v>
          </cell>
          <cell r="G1850">
            <v>0</v>
          </cell>
          <cell r="H1850">
            <v>0</v>
          </cell>
          <cell r="I1850">
            <v>0</v>
          </cell>
          <cell r="J1850">
            <v>0</v>
          </cell>
          <cell r="K1850">
            <v>0</v>
          </cell>
          <cell r="L1850">
            <v>0</v>
          </cell>
          <cell r="M1850">
            <v>0</v>
          </cell>
          <cell r="N1850">
            <v>0</v>
          </cell>
          <cell r="O1850">
            <v>0</v>
          </cell>
          <cell r="P1850">
            <v>0</v>
          </cell>
          <cell r="Q1850">
            <v>0</v>
          </cell>
          <cell r="R1850" t="str">
            <v>Wac005t</v>
          </cell>
          <cell r="S1850">
            <v>0.8</v>
          </cell>
        </row>
        <row r="1851">
          <cell r="B1851" t="str">
            <v>Wac006t</v>
          </cell>
          <cell r="D1851" t="str">
            <v>Tapijt</v>
          </cell>
          <cell r="E1851">
            <v>6</v>
          </cell>
          <cell r="F1851">
            <v>0</v>
          </cell>
          <cell r="G1851">
            <v>0</v>
          </cell>
          <cell r="H1851">
            <v>0</v>
          </cell>
          <cell r="I1851">
            <v>0</v>
          </cell>
          <cell r="J1851">
            <v>0</v>
          </cell>
          <cell r="K1851">
            <v>0</v>
          </cell>
          <cell r="L1851">
            <v>0</v>
          </cell>
          <cell r="M1851">
            <v>0</v>
          </cell>
          <cell r="N1851">
            <v>0</v>
          </cell>
          <cell r="O1851">
            <v>0</v>
          </cell>
          <cell r="P1851">
            <v>0</v>
          </cell>
          <cell r="Q1851">
            <v>0</v>
          </cell>
          <cell r="R1851" t="str">
            <v>Wac006t</v>
          </cell>
          <cell r="S1851">
            <v>0.8</v>
          </cell>
        </row>
        <row r="1852">
          <cell r="B1852" t="str">
            <v>Wac007t</v>
          </cell>
          <cell r="D1852" t="str">
            <v>Tapijt</v>
          </cell>
          <cell r="E1852">
            <v>7</v>
          </cell>
          <cell r="F1852">
            <v>0</v>
          </cell>
          <cell r="G1852">
            <v>0</v>
          </cell>
          <cell r="H1852">
            <v>0</v>
          </cell>
          <cell r="I1852">
            <v>0</v>
          </cell>
          <cell r="J1852">
            <v>0</v>
          </cell>
          <cell r="K1852">
            <v>0</v>
          </cell>
          <cell r="L1852">
            <v>0</v>
          </cell>
          <cell r="M1852">
            <v>0</v>
          </cell>
          <cell r="N1852">
            <v>0</v>
          </cell>
          <cell r="O1852">
            <v>0</v>
          </cell>
          <cell r="P1852">
            <v>0</v>
          </cell>
          <cell r="Q1852">
            <v>0</v>
          </cell>
          <cell r="R1852" t="str">
            <v>Wac007t</v>
          </cell>
          <cell r="S1852">
            <v>0.8</v>
          </cell>
        </row>
        <row r="1853">
          <cell r="B1853" t="str">
            <v>Wac008t</v>
          </cell>
          <cell r="D1853" t="str">
            <v>Tapijt</v>
          </cell>
          <cell r="E1853">
            <v>8</v>
          </cell>
          <cell r="F1853">
            <v>0</v>
          </cell>
          <cell r="G1853">
            <v>0</v>
          </cell>
          <cell r="H1853">
            <v>0</v>
          </cell>
          <cell r="I1853">
            <v>0</v>
          </cell>
          <cell r="J1853">
            <v>0</v>
          </cell>
          <cell r="K1853">
            <v>0</v>
          </cell>
          <cell r="L1853">
            <v>0</v>
          </cell>
          <cell r="M1853">
            <v>0</v>
          </cell>
          <cell r="N1853">
            <v>0</v>
          </cell>
          <cell r="O1853">
            <v>0</v>
          </cell>
          <cell r="P1853">
            <v>0</v>
          </cell>
          <cell r="Q1853">
            <v>0</v>
          </cell>
          <cell r="R1853" t="str">
            <v>Wac008t</v>
          </cell>
          <cell r="S1853">
            <v>0.8</v>
          </cell>
        </row>
        <row r="1854">
          <cell r="B1854" t="str">
            <v>Wac009t</v>
          </cell>
          <cell r="D1854" t="str">
            <v>Tapijt</v>
          </cell>
          <cell r="E1854">
            <v>9</v>
          </cell>
          <cell r="F1854">
            <v>0</v>
          </cell>
          <cell r="G1854">
            <v>0</v>
          </cell>
          <cell r="H1854">
            <v>0</v>
          </cell>
          <cell r="I1854">
            <v>0</v>
          </cell>
          <cell r="J1854">
            <v>0</v>
          </cell>
          <cell r="K1854">
            <v>0</v>
          </cell>
          <cell r="L1854">
            <v>0</v>
          </cell>
          <cell r="M1854">
            <v>0</v>
          </cell>
          <cell r="N1854">
            <v>0</v>
          </cell>
          <cell r="O1854">
            <v>0</v>
          </cell>
          <cell r="P1854">
            <v>0</v>
          </cell>
          <cell r="Q1854">
            <v>0</v>
          </cell>
          <cell r="R1854" t="str">
            <v>Wac009t</v>
          </cell>
          <cell r="S1854">
            <v>0.8</v>
          </cell>
        </row>
        <row r="1855">
          <cell r="B1855" t="str">
            <v>Wac010t</v>
          </cell>
          <cell r="D1855" t="str">
            <v>Tapijt</v>
          </cell>
          <cell r="E1855">
            <v>10</v>
          </cell>
          <cell r="F1855">
            <v>0</v>
          </cell>
          <cell r="G1855">
            <v>0</v>
          </cell>
          <cell r="H1855">
            <v>0</v>
          </cell>
          <cell r="I1855">
            <v>0</v>
          </cell>
          <cell r="J1855">
            <v>0</v>
          </cell>
          <cell r="K1855">
            <v>0</v>
          </cell>
          <cell r="L1855">
            <v>0</v>
          </cell>
          <cell r="M1855">
            <v>0</v>
          </cell>
          <cell r="N1855">
            <v>0</v>
          </cell>
          <cell r="O1855">
            <v>0</v>
          </cell>
          <cell r="P1855">
            <v>0</v>
          </cell>
          <cell r="Q1855">
            <v>0</v>
          </cell>
          <cell r="R1855" t="str">
            <v>Wac010t</v>
          </cell>
          <cell r="S1855">
            <v>0.8</v>
          </cell>
        </row>
        <row r="1856">
          <cell r="B1856" t="str">
            <v>Wac011t</v>
          </cell>
          <cell r="D1856" t="str">
            <v>Tapijt</v>
          </cell>
          <cell r="E1856">
            <v>11</v>
          </cell>
          <cell r="F1856">
            <v>0</v>
          </cell>
          <cell r="G1856">
            <v>0</v>
          </cell>
          <cell r="H1856">
            <v>0</v>
          </cell>
          <cell r="I1856">
            <v>0</v>
          </cell>
          <cell r="J1856">
            <v>0</v>
          </cell>
          <cell r="K1856">
            <v>0</v>
          </cell>
          <cell r="L1856">
            <v>0</v>
          </cell>
          <cell r="M1856">
            <v>0</v>
          </cell>
          <cell r="N1856">
            <v>0</v>
          </cell>
          <cell r="O1856">
            <v>0</v>
          </cell>
          <cell r="P1856">
            <v>0</v>
          </cell>
          <cell r="Q1856">
            <v>0</v>
          </cell>
          <cell r="R1856" t="str">
            <v>Wac011t</v>
          </cell>
          <cell r="S1856">
            <v>0.8</v>
          </cell>
        </row>
        <row r="1858">
          <cell r="B1858" t="str">
            <v>Was260l</v>
          </cell>
          <cell r="C1858" t="str">
            <v>Wasruimte</v>
          </cell>
          <cell r="D1858" t="str">
            <v>Lino/PVC</v>
          </cell>
          <cell r="E1858">
            <v>260</v>
          </cell>
          <cell r="F1858">
            <v>2.8065185185185189</v>
          </cell>
          <cell r="G1858">
            <v>6.9333333333333344E-2</v>
          </cell>
          <cell r="H1858">
            <v>0</v>
          </cell>
          <cell r="I1858">
            <v>0</v>
          </cell>
          <cell r="J1858">
            <v>0</v>
          </cell>
          <cell r="K1858">
            <v>0</v>
          </cell>
          <cell r="L1858">
            <v>0</v>
          </cell>
          <cell r="M1858">
            <v>0</v>
          </cell>
          <cell r="N1858">
            <v>0</v>
          </cell>
          <cell r="O1858">
            <v>0</v>
          </cell>
          <cell r="P1858">
            <v>2.8758518518518521</v>
          </cell>
          <cell r="Q1858">
            <v>90.407995054605394</v>
          </cell>
          <cell r="R1858" t="str">
            <v>Was260l</v>
          </cell>
          <cell r="S1858">
            <v>0.8</v>
          </cell>
        </row>
        <row r="1859">
          <cell r="B1859" t="str">
            <v>Was260ln</v>
          </cell>
          <cell r="C1859" t="str">
            <v>Wasruimte, naloopronde</v>
          </cell>
          <cell r="D1859" t="str">
            <v>Lino/PVC</v>
          </cell>
          <cell r="E1859">
            <v>260</v>
          </cell>
          <cell r="F1859">
            <v>2.218425925925926</v>
          </cell>
          <cell r="G1859">
            <v>0</v>
          </cell>
          <cell r="H1859">
            <v>0</v>
          </cell>
          <cell r="I1859">
            <v>0</v>
          </cell>
          <cell r="J1859">
            <v>0</v>
          </cell>
          <cell r="K1859">
            <v>0</v>
          </cell>
          <cell r="L1859">
            <v>0</v>
          </cell>
          <cell r="M1859">
            <v>0</v>
          </cell>
          <cell r="N1859">
            <v>0</v>
          </cell>
          <cell r="O1859">
            <v>0</v>
          </cell>
          <cell r="P1859">
            <v>2.218425925925926</v>
          </cell>
          <cell r="Q1859">
            <v>117.20021703743895</v>
          </cell>
          <cell r="R1859" t="str">
            <v>Was260ln</v>
          </cell>
          <cell r="S1859">
            <v>0.97</v>
          </cell>
        </row>
        <row r="1860">
          <cell r="B1860" t="str">
            <v>Was156l</v>
          </cell>
          <cell r="C1860" t="str">
            <v>Wasruimte</v>
          </cell>
          <cell r="D1860" t="str">
            <v>Lino/PVC</v>
          </cell>
          <cell r="E1860">
            <v>156</v>
          </cell>
          <cell r="F1860">
            <v>2.016888888888889</v>
          </cell>
          <cell r="G1860">
            <v>6.9333333333333344E-2</v>
          </cell>
          <cell r="H1860">
            <v>0</v>
          </cell>
          <cell r="I1860">
            <v>0</v>
          </cell>
          <cell r="J1860">
            <v>0</v>
          </cell>
          <cell r="K1860">
            <v>0</v>
          </cell>
          <cell r="L1860">
            <v>0</v>
          </cell>
          <cell r="M1860">
            <v>0</v>
          </cell>
          <cell r="N1860">
            <v>0</v>
          </cell>
          <cell r="O1860">
            <v>0</v>
          </cell>
          <cell r="P1860">
            <v>2.0862222222222226</v>
          </cell>
          <cell r="Q1860">
            <v>74.776310183212601</v>
          </cell>
          <cell r="R1860" t="str">
            <v>Was156l</v>
          </cell>
          <cell r="S1860">
            <v>0.8</v>
          </cell>
        </row>
        <row r="1861">
          <cell r="B1861" t="str">
            <v>Was130l</v>
          </cell>
          <cell r="C1861" t="str">
            <v>Wasruimte</v>
          </cell>
          <cell r="D1861" t="str">
            <v>Lino/PVC</v>
          </cell>
          <cell r="E1861">
            <v>130</v>
          </cell>
          <cell r="F1861">
            <v>1.9331990740740748</v>
          </cell>
          <cell r="G1861">
            <v>7.3666666666666672E-2</v>
          </cell>
          <cell r="H1861">
            <v>0</v>
          </cell>
          <cell r="I1861">
            <v>0</v>
          </cell>
          <cell r="J1861">
            <v>0</v>
          </cell>
          <cell r="K1861">
            <v>0</v>
          </cell>
          <cell r="L1861">
            <v>0</v>
          </cell>
          <cell r="M1861">
            <v>0</v>
          </cell>
          <cell r="N1861">
            <v>0</v>
          </cell>
          <cell r="O1861">
            <v>0</v>
          </cell>
          <cell r="P1861">
            <v>2.0068657407407415</v>
          </cell>
          <cell r="Q1861">
            <v>64.777626804280644</v>
          </cell>
          <cell r="R1861" t="str">
            <v>Was130l</v>
          </cell>
          <cell r="S1861">
            <v>0.85000000000000009</v>
          </cell>
        </row>
        <row r="1862">
          <cell r="B1862" t="str">
            <v>Was104l</v>
          </cell>
          <cell r="C1862" t="str">
            <v>Wasruimte</v>
          </cell>
          <cell r="D1862" t="str">
            <v>Lino/PVC</v>
          </cell>
          <cell r="E1862">
            <v>104</v>
          </cell>
          <cell r="F1862">
            <v>1.8248333333333333</v>
          </cell>
          <cell r="G1862">
            <v>7.8E-2</v>
          </cell>
          <cell r="H1862">
            <v>0</v>
          </cell>
          <cell r="I1862">
            <v>0</v>
          </cell>
          <cell r="J1862">
            <v>0</v>
          </cell>
          <cell r="K1862">
            <v>0</v>
          </cell>
          <cell r="L1862">
            <v>0</v>
          </cell>
          <cell r="M1862">
            <v>0</v>
          </cell>
          <cell r="N1862">
            <v>0</v>
          </cell>
          <cell r="O1862">
            <v>0</v>
          </cell>
          <cell r="P1862">
            <v>1.9028333333333334</v>
          </cell>
          <cell r="Q1862">
            <v>54.655338530261886</v>
          </cell>
          <cell r="R1862" t="str">
            <v>Was104l</v>
          </cell>
          <cell r="S1862">
            <v>0.9</v>
          </cell>
        </row>
        <row r="1863">
          <cell r="B1863" t="str">
            <v>Was052l</v>
          </cell>
          <cell r="C1863" t="str">
            <v>Wasruimte</v>
          </cell>
          <cell r="D1863" t="str">
            <v>Lino/PVC</v>
          </cell>
          <cell r="E1863">
            <v>52</v>
          </cell>
          <cell r="F1863">
            <v>1.4573703703703706</v>
          </cell>
          <cell r="G1863">
            <v>8.2333333333333342E-2</v>
          </cell>
          <cell r="H1863">
            <v>0</v>
          </cell>
          <cell r="I1863">
            <v>0</v>
          </cell>
          <cell r="J1863">
            <v>0</v>
          </cell>
          <cell r="K1863">
            <v>0</v>
          </cell>
          <cell r="L1863">
            <v>0</v>
          </cell>
          <cell r="M1863">
            <v>0</v>
          </cell>
          <cell r="N1863">
            <v>0</v>
          </cell>
          <cell r="O1863">
            <v>0</v>
          </cell>
          <cell r="P1863">
            <v>1.5397037037037038</v>
          </cell>
          <cell r="Q1863">
            <v>33.772731646300393</v>
          </cell>
          <cell r="R1863" t="str">
            <v>Was052l</v>
          </cell>
          <cell r="S1863">
            <v>0.95000000000000007</v>
          </cell>
        </row>
        <row r="1864">
          <cell r="B1864" t="str">
            <v>Was026l</v>
          </cell>
          <cell r="C1864" t="str">
            <v>Wasruimte</v>
          </cell>
          <cell r="D1864" t="str">
            <v>Lino/PVC</v>
          </cell>
          <cell r="E1864">
            <v>26</v>
          </cell>
          <cell r="F1864">
            <v>0.71037037037037043</v>
          </cell>
          <cell r="G1864">
            <v>0.06</v>
          </cell>
          <cell r="H1864">
            <v>0</v>
          </cell>
          <cell r="I1864">
            <v>0</v>
          </cell>
          <cell r="J1864">
            <v>0</v>
          </cell>
          <cell r="K1864">
            <v>0</v>
          </cell>
          <cell r="L1864">
            <v>0</v>
          </cell>
          <cell r="M1864">
            <v>0</v>
          </cell>
          <cell r="N1864">
            <v>0</v>
          </cell>
          <cell r="O1864">
            <v>0</v>
          </cell>
          <cell r="P1864">
            <v>0.77037037037037048</v>
          </cell>
          <cell r="Q1864">
            <v>33.749999999999993</v>
          </cell>
          <cell r="R1864" t="str">
            <v>Was026l</v>
          </cell>
          <cell r="S1864">
            <v>1</v>
          </cell>
        </row>
        <row r="1865">
          <cell r="B1865" t="str">
            <v>Was012l</v>
          </cell>
          <cell r="C1865" t="str">
            <v>Wasruimte</v>
          </cell>
          <cell r="D1865" t="str">
            <v>Lino/PVC</v>
          </cell>
          <cell r="E1865">
            <v>12</v>
          </cell>
          <cell r="F1865">
            <v>0.35670833333333335</v>
          </cell>
          <cell r="G1865">
            <v>2.1000000000000001E-2</v>
          </cell>
          <cell r="H1865">
            <v>0</v>
          </cell>
          <cell r="I1865">
            <v>0</v>
          </cell>
          <cell r="J1865">
            <v>0</v>
          </cell>
          <cell r="K1865">
            <v>0</v>
          </cell>
          <cell r="L1865">
            <v>0</v>
          </cell>
          <cell r="M1865">
            <v>0</v>
          </cell>
          <cell r="N1865">
            <v>0</v>
          </cell>
          <cell r="O1865">
            <v>0</v>
          </cell>
          <cell r="P1865">
            <v>0.37770833333333337</v>
          </cell>
          <cell r="Q1865">
            <v>31.77054605626034</v>
          </cell>
          <cell r="R1865" t="str">
            <v>Was012l</v>
          </cell>
          <cell r="S1865">
            <v>1.05</v>
          </cell>
        </row>
        <row r="1866">
          <cell r="B1866" t="str">
            <v>Was052lz</v>
          </cell>
          <cell r="C1866" t="str">
            <v>Wasruimte, weekend</v>
          </cell>
          <cell r="D1866" t="str">
            <v>Lino/PVC</v>
          </cell>
          <cell r="E1866">
            <v>52</v>
          </cell>
          <cell r="F1866">
            <v>0.44368518518518513</v>
          </cell>
          <cell r="G1866">
            <v>0</v>
          </cell>
          <cell r="H1866">
            <v>0</v>
          </cell>
          <cell r="I1866">
            <v>0</v>
          </cell>
          <cell r="J1866">
            <v>0</v>
          </cell>
          <cell r="K1866">
            <v>0</v>
          </cell>
          <cell r="L1866">
            <v>0</v>
          </cell>
          <cell r="M1866">
            <v>0</v>
          </cell>
          <cell r="N1866">
            <v>0</v>
          </cell>
          <cell r="O1866">
            <v>0</v>
          </cell>
          <cell r="P1866">
            <v>0.44368518518518513</v>
          </cell>
          <cell r="Q1866">
            <v>117.20021703743897</v>
          </cell>
          <cell r="R1866" t="str">
            <v>Was052lz</v>
          </cell>
          <cell r="S1866">
            <v>0.97</v>
          </cell>
        </row>
        <row r="1867">
          <cell r="B1867" t="str">
            <v>Was001l</v>
          </cell>
          <cell r="D1867" t="str">
            <v>Lino/PVC</v>
          </cell>
          <cell r="E1867">
            <v>1</v>
          </cell>
          <cell r="F1867">
            <v>0</v>
          </cell>
          <cell r="G1867">
            <v>0</v>
          </cell>
          <cell r="H1867">
            <v>0</v>
          </cell>
          <cell r="I1867">
            <v>0</v>
          </cell>
          <cell r="J1867">
            <v>0</v>
          </cell>
          <cell r="K1867">
            <v>0</v>
          </cell>
          <cell r="L1867">
            <v>0</v>
          </cell>
          <cell r="M1867">
            <v>0</v>
          </cell>
          <cell r="N1867">
            <v>0</v>
          </cell>
          <cell r="O1867">
            <v>0</v>
          </cell>
          <cell r="P1867">
            <v>0</v>
          </cell>
          <cell r="Q1867">
            <v>0</v>
          </cell>
          <cell r="R1867" t="str">
            <v>Was001l</v>
          </cell>
          <cell r="S1867">
            <v>0.8</v>
          </cell>
        </row>
        <row r="1868">
          <cell r="B1868" t="str">
            <v>Was002l</v>
          </cell>
          <cell r="D1868" t="str">
            <v>Lino/PVC</v>
          </cell>
          <cell r="E1868">
            <v>2</v>
          </cell>
          <cell r="F1868">
            <v>0</v>
          </cell>
          <cell r="G1868">
            <v>0</v>
          </cell>
          <cell r="H1868">
            <v>0</v>
          </cell>
          <cell r="I1868">
            <v>0</v>
          </cell>
          <cell r="J1868">
            <v>0</v>
          </cell>
          <cell r="K1868">
            <v>0</v>
          </cell>
          <cell r="L1868">
            <v>0</v>
          </cell>
          <cell r="M1868">
            <v>0</v>
          </cell>
          <cell r="N1868">
            <v>0</v>
          </cell>
          <cell r="O1868">
            <v>0</v>
          </cell>
          <cell r="P1868">
            <v>0</v>
          </cell>
          <cell r="Q1868">
            <v>0</v>
          </cell>
          <cell r="R1868" t="str">
            <v>Was002l</v>
          </cell>
          <cell r="S1868">
            <v>0.8</v>
          </cell>
        </row>
        <row r="1869">
          <cell r="B1869" t="str">
            <v>Was003l</v>
          </cell>
          <cell r="D1869" t="str">
            <v>Lino/PVC</v>
          </cell>
          <cell r="E1869">
            <v>3</v>
          </cell>
          <cell r="F1869">
            <v>0</v>
          </cell>
          <cell r="G1869">
            <v>0</v>
          </cell>
          <cell r="H1869">
            <v>0</v>
          </cell>
          <cell r="I1869">
            <v>0</v>
          </cell>
          <cell r="J1869">
            <v>0</v>
          </cell>
          <cell r="K1869">
            <v>0</v>
          </cell>
          <cell r="L1869">
            <v>0</v>
          </cell>
          <cell r="M1869">
            <v>0</v>
          </cell>
          <cell r="N1869">
            <v>0</v>
          </cell>
          <cell r="O1869">
            <v>0</v>
          </cell>
          <cell r="P1869">
            <v>0</v>
          </cell>
          <cell r="Q1869">
            <v>0</v>
          </cell>
          <cell r="R1869" t="str">
            <v>Was003l</v>
          </cell>
          <cell r="S1869">
            <v>0.8</v>
          </cell>
        </row>
        <row r="1870">
          <cell r="B1870" t="str">
            <v>Was004l</v>
          </cell>
          <cell r="D1870" t="str">
            <v>Lino/PVC</v>
          </cell>
          <cell r="E1870">
            <v>4</v>
          </cell>
          <cell r="F1870">
            <v>0</v>
          </cell>
          <cell r="G1870">
            <v>0</v>
          </cell>
          <cell r="H1870">
            <v>0</v>
          </cell>
          <cell r="I1870">
            <v>0</v>
          </cell>
          <cell r="J1870">
            <v>0</v>
          </cell>
          <cell r="K1870">
            <v>0</v>
          </cell>
          <cell r="L1870">
            <v>0</v>
          </cell>
          <cell r="M1870">
            <v>0</v>
          </cell>
          <cell r="N1870">
            <v>0</v>
          </cell>
          <cell r="O1870">
            <v>0</v>
          </cell>
          <cell r="P1870">
            <v>0</v>
          </cell>
          <cell r="Q1870">
            <v>0</v>
          </cell>
          <cell r="R1870" t="str">
            <v>Was004l</v>
          </cell>
          <cell r="S1870">
            <v>0.8</v>
          </cell>
        </row>
        <row r="1871">
          <cell r="B1871" t="str">
            <v>Was005l</v>
          </cell>
          <cell r="D1871" t="str">
            <v>Lino/PVC</v>
          </cell>
          <cell r="E1871">
            <v>5</v>
          </cell>
          <cell r="F1871">
            <v>0</v>
          </cell>
          <cell r="G1871">
            <v>0</v>
          </cell>
          <cell r="H1871">
            <v>0</v>
          </cell>
          <cell r="I1871">
            <v>0</v>
          </cell>
          <cell r="J1871">
            <v>0</v>
          </cell>
          <cell r="K1871">
            <v>0</v>
          </cell>
          <cell r="L1871">
            <v>0</v>
          </cell>
          <cell r="M1871">
            <v>0</v>
          </cell>
          <cell r="N1871">
            <v>0</v>
          </cell>
          <cell r="O1871">
            <v>0</v>
          </cell>
          <cell r="P1871">
            <v>0</v>
          </cell>
          <cell r="Q1871">
            <v>0</v>
          </cell>
          <cell r="R1871" t="str">
            <v>Was005l</v>
          </cell>
          <cell r="S1871">
            <v>0.8</v>
          </cell>
        </row>
        <row r="1872">
          <cell r="B1872" t="str">
            <v>Was006l</v>
          </cell>
          <cell r="D1872" t="str">
            <v>Lino/PVC</v>
          </cell>
          <cell r="E1872">
            <v>6</v>
          </cell>
          <cell r="F1872">
            <v>0</v>
          </cell>
          <cell r="G1872">
            <v>0</v>
          </cell>
          <cell r="H1872">
            <v>0</v>
          </cell>
          <cell r="I1872">
            <v>0</v>
          </cell>
          <cell r="J1872">
            <v>0</v>
          </cell>
          <cell r="K1872">
            <v>0</v>
          </cell>
          <cell r="L1872">
            <v>0</v>
          </cell>
          <cell r="M1872">
            <v>0</v>
          </cell>
          <cell r="N1872">
            <v>0</v>
          </cell>
          <cell r="O1872">
            <v>0</v>
          </cell>
          <cell r="P1872">
            <v>0</v>
          </cell>
          <cell r="Q1872">
            <v>0</v>
          </cell>
          <cell r="R1872" t="str">
            <v>Was006l</v>
          </cell>
          <cell r="S1872">
            <v>0.8</v>
          </cell>
        </row>
        <row r="1873">
          <cell r="B1873" t="str">
            <v>Was007l</v>
          </cell>
          <cell r="D1873" t="str">
            <v>Lino/PVC</v>
          </cell>
          <cell r="E1873">
            <v>7</v>
          </cell>
          <cell r="F1873">
            <v>0</v>
          </cell>
          <cell r="G1873">
            <v>0</v>
          </cell>
          <cell r="H1873">
            <v>0</v>
          </cell>
          <cell r="I1873">
            <v>0</v>
          </cell>
          <cell r="J1873">
            <v>0</v>
          </cell>
          <cell r="K1873">
            <v>0</v>
          </cell>
          <cell r="L1873">
            <v>0</v>
          </cell>
          <cell r="M1873">
            <v>0</v>
          </cell>
          <cell r="N1873">
            <v>0</v>
          </cell>
          <cell r="O1873">
            <v>0</v>
          </cell>
          <cell r="P1873">
            <v>0</v>
          </cell>
          <cell r="Q1873">
            <v>0</v>
          </cell>
          <cell r="R1873" t="str">
            <v>Was007l</v>
          </cell>
          <cell r="S1873">
            <v>0.8</v>
          </cell>
        </row>
        <row r="1874">
          <cell r="B1874" t="str">
            <v>Was008l</v>
          </cell>
          <cell r="D1874" t="str">
            <v>Lino/PVC</v>
          </cell>
          <cell r="E1874">
            <v>8</v>
          </cell>
          <cell r="F1874">
            <v>0</v>
          </cell>
          <cell r="G1874">
            <v>0</v>
          </cell>
          <cell r="H1874">
            <v>0</v>
          </cell>
          <cell r="I1874">
            <v>0</v>
          </cell>
          <cell r="J1874">
            <v>0</v>
          </cell>
          <cell r="K1874">
            <v>0</v>
          </cell>
          <cell r="L1874">
            <v>0</v>
          </cell>
          <cell r="M1874">
            <v>0</v>
          </cell>
          <cell r="N1874">
            <v>0</v>
          </cell>
          <cell r="O1874">
            <v>0</v>
          </cell>
          <cell r="P1874">
            <v>0</v>
          </cell>
          <cell r="Q1874">
            <v>0</v>
          </cell>
          <cell r="R1874" t="str">
            <v>Was008l</v>
          </cell>
          <cell r="S1874">
            <v>0.8</v>
          </cell>
        </row>
        <row r="1875">
          <cell r="B1875" t="str">
            <v>Was009l</v>
          </cell>
          <cell r="D1875" t="str">
            <v>Lino/PVC</v>
          </cell>
          <cell r="E1875">
            <v>9</v>
          </cell>
          <cell r="F1875">
            <v>0</v>
          </cell>
          <cell r="G1875">
            <v>0</v>
          </cell>
          <cell r="H1875">
            <v>0</v>
          </cell>
          <cell r="I1875">
            <v>0</v>
          </cell>
          <cell r="J1875">
            <v>0</v>
          </cell>
          <cell r="K1875">
            <v>0</v>
          </cell>
          <cell r="L1875">
            <v>0</v>
          </cell>
          <cell r="M1875">
            <v>0</v>
          </cell>
          <cell r="N1875">
            <v>0</v>
          </cell>
          <cell r="O1875">
            <v>0</v>
          </cell>
          <cell r="P1875">
            <v>0</v>
          </cell>
          <cell r="Q1875">
            <v>0</v>
          </cell>
          <cell r="R1875" t="str">
            <v>Was009l</v>
          </cell>
          <cell r="S1875">
            <v>0.8</v>
          </cell>
        </row>
        <row r="1876">
          <cell r="B1876" t="str">
            <v>Was010l</v>
          </cell>
          <cell r="D1876" t="str">
            <v>Lino/PVC</v>
          </cell>
          <cell r="E1876">
            <v>10</v>
          </cell>
          <cell r="F1876">
            <v>0</v>
          </cell>
          <cell r="G1876">
            <v>0</v>
          </cell>
          <cell r="H1876">
            <v>0</v>
          </cell>
          <cell r="I1876">
            <v>0</v>
          </cell>
          <cell r="J1876">
            <v>0</v>
          </cell>
          <cell r="K1876">
            <v>0</v>
          </cell>
          <cell r="L1876">
            <v>0</v>
          </cell>
          <cell r="M1876">
            <v>0</v>
          </cell>
          <cell r="N1876">
            <v>0</v>
          </cell>
          <cell r="O1876">
            <v>0</v>
          </cell>
          <cell r="P1876">
            <v>0</v>
          </cell>
          <cell r="Q1876">
            <v>0</v>
          </cell>
          <cell r="R1876" t="str">
            <v>Was010l</v>
          </cell>
          <cell r="S1876">
            <v>0.8</v>
          </cell>
        </row>
        <row r="1877">
          <cell r="B1877" t="str">
            <v>Was011l</v>
          </cell>
          <cell r="D1877" t="str">
            <v>Lino/PVC</v>
          </cell>
          <cell r="E1877">
            <v>11</v>
          </cell>
          <cell r="F1877">
            <v>0</v>
          </cell>
          <cell r="G1877">
            <v>0</v>
          </cell>
          <cell r="H1877">
            <v>0</v>
          </cell>
          <cell r="I1877">
            <v>0</v>
          </cell>
          <cell r="J1877">
            <v>0</v>
          </cell>
          <cell r="K1877">
            <v>0</v>
          </cell>
          <cell r="L1877">
            <v>0</v>
          </cell>
          <cell r="M1877">
            <v>0</v>
          </cell>
          <cell r="N1877">
            <v>0</v>
          </cell>
          <cell r="O1877">
            <v>0</v>
          </cell>
          <cell r="P1877">
            <v>0</v>
          </cell>
          <cell r="Q1877">
            <v>0</v>
          </cell>
          <cell r="R1877" t="str">
            <v>Was011l</v>
          </cell>
          <cell r="S1877">
            <v>0.8</v>
          </cell>
        </row>
        <row r="1879">
          <cell r="B1879" t="str">
            <v>Was260s</v>
          </cell>
          <cell r="C1879" t="str">
            <v>Wasruimte</v>
          </cell>
          <cell r="D1879" t="str">
            <v>Steen</v>
          </cell>
          <cell r="E1879">
            <v>260</v>
          </cell>
          <cell r="F1879">
            <v>2.8065185185185189</v>
          </cell>
          <cell r="G1879">
            <v>6.9333333333333344E-2</v>
          </cell>
          <cell r="H1879">
            <v>0</v>
          </cell>
          <cell r="I1879">
            <v>0</v>
          </cell>
          <cell r="J1879">
            <v>0</v>
          </cell>
          <cell r="K1879">
            <v>0</v>
          </cell>
          <cell r="L1879">
            <v>0</v>
          </cell>
          <cell r="M1879">
            <v>0</v>
          </cell>
          <cell r="N1879">
            <v>0</v>
          </cell>
          <cell r="O1879">
            <v>0</v>
          </cell>
          <cell r="P1879">
            <v>2.8758518518518521</v>
          </cell>
          <cell r="Q1879">
            <v>90.407995054605394</v>
          </cell>
          <cell r="R1879" t="str">
            <v>Was260s</v>
          </cell>
          <cell r="S1879">
            <v>0.8</v>
          </cell>
        </row>
        <row r="1880">
          <cell r="B1880" t="str">
            <v>Was260sn</v>
          </cell>
          <cell r="C1880" t="str">
            <v>Wasruimte, naloopronde</v>
          </cell>
          <cell r="D1880" t="str">
            <v>Steen</v>
          </cell>
          <cell r="E1880">
            <v>260</v>
          </cell>
          <cell r="F1880">
            <v>2.218425925925926</v>
          </cell>
          <cell r="G1880">
            <v>0</v>
          </cell>
          <cell r="H1880">
            <v>0</v>
          </cell>
          <cell r="I1880">
            <v>0</v>
          </cell>
          <cell r="J1880">
            <v>0</v>
          </cell>
          <cell r="K1880">
            <v>0</v>
          </cell>
          <cell r="L1880">
            <v>0</v>
          </cell>
          <cell r="M1880">
            <v>0</v>
          </cell>
          <cell r="N1880">
            <v>0</v>
          </cell>
          <cell r="O1880">
            <v>0</v>
          </cell>
          <cell r="P1880">
            <v>2.218425925925926</v>
          </cell>
          <cell r="Q1880">
            <v>117.20021703743895</v>
          </cell>
          <cell r="R1880" t="str">
            <v>Was260sn</v>
          </cell>
          <cell r="S1880">
            <v>0.97</v>
          </cell>
        </row>
        <row r="1881">
          <cell r="B1881" t="str">
            <v>Was156s</v>
          </cell>
          <cell r="C1881" t="str">
            <v>Wasruimte</v>
          </cell>
          <cell r="D1881" t="str">
            <v>Steen</v>
          </cell>
          <cell r="E1881">
            <v>156</v>
          </cell>
          <cell r="F1881">
            <v>2.016888888888889</v>
          </cell>
          <cell r="G1881">
            <v>6.9333333333333344E-2</v>
          </cell>
          <cell r="H1881">
            <v>0</v>
          </cell>
          <cell r="I1881">
            <v>0</v>
          </cell>
          <cell r="J1881">
            <v>0</v>
          </cell>
          <cell r="K1881">
            <v>0</v>
          </cell>
          <cell r="L1881">
            <v>0</v>
          </cell>
          <cell r="M1881">
            <v>0</v>
          </cell>
          <cell r="N1881">
            <v>0</v>
          </cell>
          <cell r="O1881">
            <v>0</v>
          </cell>
          <cell r="P1881">
            <v>2.0862222222222226</v>
          </cell>
          <cell r="Q1881">
            <v>74.776310183212601</v>
          </cell>
          <cell r="R1881" t="str">
            <v>Was156s</v>
          </cell>
          <cell r="S1881">
            <v>0.8</v>
          </cell>
        </row>
        <row r="1882">
          <cell r="B1882" t="str">
            <v>Was130s</v>
          </cell>
          <cell r="C1882" t="str">
            <v>Wasruimte</v>
          </cell>
          <cell r="D1882" t="str">
            <v>Steen</v>
          </cell>
          <cell r="E1882">
            <v>130</v>
          </cell>
          <cell r="F1882">
            <v>1.9331990740740748</v>
          </cell>
          <cell r="G1882">
            <v>7.3666666666666672E-2</v>
          </cell>
          <cell r="H1882">
            <v>0</v>
          </cell>
          <cell r="I1882">
            <v>0</v>
          </cell>
          <cell r="J1882">
            <v>0</v>
          </cell>
          <cell r="K1882">
            <v>0</v>
          </cell>
          <cell r="L1882">
            <v>0</v>
          </cell>
          <cell r="M1882">
            <v>0</v>
          </cell>
          <cell r="N1882">
            <v>0</v>
          </cell>
          <cell r="O1882">
            <v>0</v>
          </cell>
          <cell r="P1882">
            <v>2.0068657407407415</v>
          </cell>
          <cell r="Q1882">
            <v>64.777626804280644</v>
          </cell>
          <cell r="R1882" t="str">
            <v>Was130s</v>
          </cell>
          <cell r="S1882">
            <v>0.85000000000000009</v>
          </cell>
        </row>
        <row r="1883">
          <cell r="B1883" t="str">
            <v>Was104s</v>
          </cell>
          <cell r="C1883" t="str">
            <v>Wasruimte</v>
          </cell>
          <cell r="D1883" t="str">
            <v>Steen</v>
          </cell>
          <cell r="E1883">
            <v>104</v>
          </cell>
          <cell r="F1883">
            <v>1.8248333333333333</v>
          </cell>
          <cell r="G1883">
            <v>7.8E-2</v>
          </cell>
          <cell r="H1883">
            <v>0</v>
          </cell>
          <cell r="I1883">
            <v>0</v>
          </cell>
          <cell r="J1883">
            <v>0</v>
          </cell>
          <cell r="K1883">
            <v>0</v>
          </cell>
          <cell r="L1883">
            <v>0</v>
          </cell>
          <cell r="M1883">
            <v>0</v>
          </cell>
          <cell r="N1883">
            <v>0</v>
          </cell>
          <cell r="O1883">
            <v>0</v>
          </cell>
          <cell r="P1883">
            <v>1.9028333333333334</v>
          </cell>
          <cell r="Q1883">
            <v>54.655338530261886</v>
          </cell>
          <cell r="R1883" t="str">
            <v>Was104s</v>
          </cell>
          <cell r="S1883">
            <v>0.9</v>
          </cell>
        </row>
        <row r="1884">
          <cell r="B1884" t="str">
            <v>Was052s</v>
          </cell>
          <cell r="C1884" t="str">
            <v>Wasruimte</v>
          </cell>
          <cell r="D1884" t="str">
            <v>Steen</v>
          </cell>
          <cell r="E1884">
            <v>52</v>
          </cell>
          <cell r="F1884">
            <v>1.4573703703703706</v>
          </cell>
          <cell r="G1884">
            <v>8.2333333333333342E-2</v>
          </cell>
          <cell r="H1884">
            <v>0</v>
          </cell>
          <cell r="I1884">
            <v>0</v>
          </cell>
          <cell r="J1884">
            <v>0</v>
          </cell>
          <cell r="K1884">
            <v>0</v>
          </cell>
          <cell r="L1884">
            <v>0</v>
          </cell>
          <cell r="M1884">
            <v>0</v>
          </cell>
          <cell r="N1884">
            <v>0</v>
          </cell>
          <cell r="O1884">
            <v>0</v>
          </cell>
          <cell r="P1884">
            <v>1.5397037037037038</v>
          </cell>
          <cell r="Q1884">
            <v>33.772731646300393</v>
          </cell>
          <cell r="R1884" t="str">
            <v>Was052s</v>
          </cell>
          <cell r="S1884">
            <v>0.95000000000000007</v>
          </cell>
        </row>
        <row r="1885">
          <cell r="B1885" t="str">
            <v>Was026s</v>
          </cell>
          <cell r="C1885" t="str">
            <v>Wasruimte</v>
          </cell>
          <cell r="D1885" t="str">
            <v>Steen</v>
          </cell>
          <cell r="E1885">
            <v>26</v>
          </cell>
          <cell r="F1885">
            <v>0.71037037037037043</v>
          </cell>
          <cell r="G1885">
            <v>0.06</v>
          </cell>
          <cell r="H1885">
            <v>0</v>
          </cell>
          <cell r="I1885">
            <v>0</v>
          </cell>
          <cell r="J1885">
            <v>0</v>
          </cell>
          <cell r="K1885">
            <v>0</v>
          </cell>
          <cell r="L1885">
            <v>0</v>
          </cell>
          <cell r="M1885">
            <v>0</v>
          </cell>
          <cell r="N1885">
            <v>0</v>
          </cell>
          <cell r="O1885">
            <v>0</v>
          </cell>
          <cell r="P1885">
            <v>0.77037037037037048</v>
          </cell>
          <cell r="Q1885">
            <v>33.749999999999993</v>
          </cell>
          <cell r="R1885" t="str">
            <v>Was026s</v>
          </cell>
          <cell r="S1885">
            <v>1</v>
          </cell>
        </row>
        <row r="1886">
          <cell r="B1886" t="str">
            <v>Was012s</v>
          </cell>
          <cell r="C1886" t="str">
            <v>Wasruimte</v>
          </cell>
          <cell r="D1886" t="str">
            <v>Steen</v>
          </cell>
          <cell r="E1886">
            <v>12</v>
          </cell>
          <cell r="F1886">
            <v>0.35670833333333335</v>
          </cell>
          <cell r="G1886">
            <v>2.1000000000000001E-2</v>
          </cell>
          <cell r="H1886">
            <v>0</v>
          </cell>
          <cell r="I1886">
            <v>0</v>
          </cell>
          <cell r="J1886">
            <v>0</v>
          </cell>
          <cell r="K1886">
            <v>0</v>
          </cell>
          <cell r="L1886">
            <v>0</v>
          </cell>
          <cell r="M1886">
            <v>0</v>
          </cell>
          <cell r="N1886">
            <v>0</v>
          </cell>
          <cell r="O1886">
            <v>0</v>
          </cell>
          <cell r="P1886">
            <v>0.37770833333333337</v>
          </cell>
          <cell r="Q1886">
            <v>31.77054605626034</v>
          </cell>
          <cell r="R1886" t="str">
            <v>Was012s</v>
          </cell>
          <cell r="S1886">
            <v>1.05</v>
          </cell>
        </row>
        <row r="1887">
          <cell r="B1887" t="str">
            <v>Was052sz</v>
          </cell>
          <cell r="C1887" t="str">
            <v>Wasruimte, weekend</v>
          </cell>
          <cell r="D1887" t="str">
            <v>Steen</v>
          </cell>
          <cell r="E1887">
            <v>52</v>
          </cell>
          <cell r="F1887">
            <v>0.44368518518518513</v>
          </cell>
          <cell r="G1887">
            <v>0</v>
          </cell>
          <cell r="H1887">
            <v>0</v>
          </cell>
          <cell r="I1887">
            <v>0</v>
          </cell>
          <cell r="J1887">
            <v>0</v>
          </cell>
          <cell r="K1887">
            <v>0</v>
          </cell>
          <cell r="L1887">
            <v>0</v>
          </cell>
          <cell r="M1887">
            <v>0</v>
          </cell>
          <cell r="N1887">
            <v>0</v>
          </cell>
          <cell r="O1887">
            <v>0</v>
          </cell>
          <cell r="P1887">
            <v>0.44368518518518513</v>
          </cell>
          <cell r="Q1887">
            <v>117.20021703743897</v>
          </cell>
          <cell r="R1887" t="str">
            <v>Was052sz</v>
          </cell>
          <cell r="S1887">
            <v>0.97</v>
          </cell>
        </row>
        <row r="1888">
          <cell r="B1888" t="str">
            <v>Was001s</v>
          </cell>
          <cell r="D1888" t="str">
            <v>Steen</v>
          </cell>
          <cell r="E1888">
            <v>1</v>
          </cell>
          <cell r="F1888">
            <v>0</v>
          </cell>
          <cell r="G1888">
            <v>0</v>
          </cell>
          <cell r="H1888">
            <v>0</v>
          </cell>
          <cell r="I1888">
            <v>0</v>
          </cell>
          <cell r="J1888">
            <v>0</v>
          </cell>
          <cell r="K1888">
            <v>0</v>
          </cell>
          <cell r="L1888">
            <v>0</v>
          </cell>
          <cell r="M1888">
            <v>0</v>
          </cell>
          <cell r="N1888">
            <v>0</v>
          </cell>
          <cell r="O1888">
            <v>0</v>
          </cell>
          <cell r="P1888">
            <v>0</v>
          </cell>
          <cell r="Q1888">
            <v>0</v>
          </cell>
          <cell r="R1888" t="str">
            <v>Was001s</v>
          </cell>
          <cell r="S1888">
            <v>0.8</v>
          </cell>
        </row>
        <row r="1889">
          <cell r="B1889" t="str">
            <v>Was002s</v>
          </cell>
          <cell r="D1889" t="str">
            <v>Steen</v>
          </cell>
          <cell r="E1889">
            <v>2</v>
          </cell>
          <cell r="F1889">
            <v>0</v>
          </cell>
          <cell r="G1889">
            <v>0</v>
          </cell>
          <cell r="H1889">
            <v>0</v>
          </cell>
          <cell r="I1889">
            <v>0</v>
          </cell>
          <cell r="J1889">
            <v>0</v>
          </cell>
          <cell r="K1889">
            <v>0</v>
          </cell>
          <cell r="L1889">
            <v>0</v>
          </cell>
          <cell r="M1889">
            <v>0</v>
          </cell>
          <cell r="N1889">
            <v>0</v>
          </cell>
          <cell r="O1889">
            <v>0</v>
          </cell>
          <cell r="P1889">
            <v>0</v>
          </cell>
          <cell r="Q1889">
            <v>0</v>
          </cell>
          <cell r="R1889" t="str">
            <v>Was002s</v>
          </cell>
          <cell r="S1889">
            <v>0.8</v>
          </cell>
        </row>
        <row r="1890">
          <cell r="B1890" t="str">
            <v>Was003s</v>
          </cell>
          <cell r="D1890" t="str">
            <v>Steen</v>
          </cell>
          <cell r="E1890">
            <v>3</v>
          </cell>
          <cell r="F1890">
            <v>0</v>
          </cell>
          <cell r="G1890">
            <v>0</v>
          </cell>
          <cell r="H1890">
            <v>0</v>
          </cell>
          <cell r="I1890">
            <v>0</v>
          </cell>
          <cell r="J1890">
            <v>0</v>
          </cell>
          <cell r="K1890">
            <v>0</v>
          </cell>
          <cell r="L1890">
            <v>0</v>
          </cell>
          <cell r="M1890">
            <v>0</v>
          </cell>
          <cell r="N1890">
            <v>0</v>
          </cell>
          <cell r="O1890">
            <v>0</v>
          </cell>
          <cell r="P1890">
            <v>0</v>
          </cell>
          <cell r="Q1890">
            <v>0</v>
          </cell>
          <cell r="R1890" t="str">
            <v>Was003s</v>
          </cell>
          <cell r="S1890">
            <v>0.8</v>
          </cell>
        </row>
        <row r="1891">
          <cell r="B1891" t="str">
            <v>Was004s</v>
          </cell>
          <cell r="D1891" t="str">
            <v>Steen</v>
          </cell>
          <cell r="E1891">
            <v>4</v>
          </cell>
          <cell r="F1891">
            <v>0</v>
          </cell>
          <cell r="G1891">
            <v>0</v>
          </cell>
          <cell r="H1891">
            <v>0</v>
          </cell>
          <cell r="I1891">
            <v>0</v>
          </cell>
          <cell r="J1891">
            <v>0</v>
          </cell>
          <cell r="K1891">
            <v>0</v>
          </cell>
          <cell r="L1891">
            <v>0</v>
          </cell>
          <cell r="M1891">
            <v>0</v>
          </cell>
          <cell r="N1891">
            <v>0</v>
          </cell>
          <cell r="O1891">
            <v>0</v>
          </cell>
          <cell r="P1891">
            <v>0</v>
          </cell>
          <cell r="Q1891">
            <v>0</v>
          </cell>
          <cell r="R1891" t="str">
            <v>Was004s</v>
          </cell>
          <cell r="S1891">
            <v>0.8</v>
          </cell>
        </row>
        <row r="1892">
          <cell r="B1892" t="str">
            <v>Was005s</v>
          </cell>
          <cell r="D1892" t="str">
            <v>Steen</v>
          </cell>
          <cell r="E1892">
            <v>5</v>
          </cell>
          <cell r="F1892">
            <v>0</v>
          </cell>
          <cell r="G1892">
            <v>0</v>
          </cell>
          <cell r="H1892">
            <v>0</v>
          </cell>
          <cell r="I1892">
            <v>0</v>
          </cell>
          <cell r="J1892">
            <v>0</v>
          </cell>
          <cell r="K1892">
            <v>0</v>
          </cell>
          <cell r="L1892">
            <v>0</v>
          </cell>
          <cell r="M1892">
            <v>0</v>
          </cell>
          <cell r="N1892">
            <v>0</v>
          </cell>
          <cell r="O1892">
            <v>0</v>
          </cell>
          <cell r="P1892">
            <v>0</v>
          </cell>
          <cell r="Q1892">
            <v>0</v>
          </cell>
          <cell r="R1892" t="str">
            <v>Was005s</v>
          </cell>
          <cell r="S1892">
            <v>0.8</v>
          </cell>
        </row>
        <row r="1893">
          <cell r="B1893" t="str">
            <v>Was006s</v>
          </cell>
          <cell r="D1893" t="str">
            <v>Steen</v>
          </cell>
          <cell r="E1893">
            <v>6</v>
          </cell>
          <cell r="F1893">
            <v>0</v>
          </cell>
          <cell r="G1893">
            <v>0</v>
          </cell>
          <cell r="H1893">
            <v>0</v>
          </cell>
          <cell r="I1893">
            <v>0</v>
          </cell>
          <cell r="J1893">
            <v>0</v>
          </cell>
          <cell r="K1893">
            <v>0</v>
          </cell>
          <cell r="L1893">
            <v>0</v>
          </cell>
          <cell r="M1893">
            <v>0</v>
          </cell>
          <cell r="N1893">
            <v>0</v>
          </cell>
          <cell r="O1893">
            <v>0</v>
          </cell>
          <cell r="P1893">
            <v>0</v>
          </cell>
          <cell r="Q1893">
            <v>0</v>
          </cell>
          <cell r="R1893" t="str">
            <v>Was006s</v>
          </cell>
          <cell r="S1893">
            <v>0.8</v>
          </cell>
        </row>
        <row r="1894">
          <cell r="B1894" t="str">
            <v>Was007s</v>
          </cell>
          <cell r="D1894" t="str">
            <v>Steen</v>
          </cell>
          <cell r="E1894">
            <v>7</v>
          </cell>
          <cell r="F1894">
            <v>0</v>
          </cell>
          <cell r="G1894">
            <v>0</v>
          </cell>
          <cell r="H1894">
            <v>0</v>
          </cell>
          <cell r="I1894">
            <v>0</v>
          </cell>
          <cell r="J1894">
            <v>0</v>
          </cell>
          <cell r="K1894">
            <v>0</v>
          </cell>
          <cell r="L1894">
            <v>0</v>
          </cell>
          <cell r="M1894">
            <v>0</v>
          </cell>
          <cell r="N1894">
            <v>0</v>
          </cell>
          <cell r="O1894">
            <v>0</v>
          </cell>
          <cell r="P1894">
            <v>0</v>
          </cell>
          <cell r="Q1894">
            <v>0</v>
          </cell>
          <cell r="R1894" t="str">
            <v>Was007s</v>
          </cell>
          <cell r="S1894">
            <v>0.8</v>
          </cell>
        </row>
        <row r="1895">
          <cell r="B1895" t="str">
            <v>Was008s</v>
          </cell>
          <cell r="D1895" t="str">
            <v>Steen</v>
          </cell>
          <cell r="E1895">
            <v>8</v>
          </cell>
          <cell r="F1895">
            <v>0</v>
          </cell>
          <cell r="G1895">
            <v>0</v>
          </cell>
          <cell r="H1895">
            <v>0</v>
          </cell>
          <cell r="I1895">
            <v>0</v>
          </cell>
          <cell r="J1895">
            <v>0</v>
          </cell>
          <cell r="K1895">
            <v>0</v>
          </cell>
          <cell r="L1895">
            <v>0</v>
          </cell>
          <cell r="M1895">
            <v>0</v>
          </cell>
          <cell r="N1895">
            <v>0</v>
          </cell>
          <cell r="O1895">
            <v>0</v>
          </cell>
          <cell r="P1895">
            <v>0</v>
          </cell>
          <cell r="Q1895">
            <v>0</v>
          </cell>
          <cell r="R1895" t="str">
            <v>Was008s</v>
          </cell>
          <cell r="S1895">
            <v>0.8</v>
          </cell>
        </row>
        <row r="1896">
          <cell r="B1896" t="str">
            <v>Was009s</v>
          </cell>
          <cell r="D1896" t="str">
            <v>Steen</v>
          </cell>
          <cell r="E1896">
            <v>9</v>
          </cell>
          <cell r="F1896">
            <v>0</v>
          </cell>
          <cell r="G1896">
            <v>0</v>
          </cell>
          <cell r="H1896">
            <v>0</v>
          </cell>
          <cell r="I1896">
            <v>0</v>
          </cell>
          <cell r="J1896">
            <v>0</v>
          </cell>
          <cell r="K1896">
            <v>0</v>
          </cell>
          <cell r="L1896">
            <v>0</v>
          </cell>
          <cell r="M1896">
            <v>0</v>
          </cell>
          <cell r="N1896">
            <v>0</v>
          </cell>
          <cell r="O1896">
            <v>0</v>
          </cell>
          <cell r="P1896">
            <v>0</v>
          </cell>
          <cell r="Q1896">
            <v>0</v>
          </cell>
          <cell r="R1896" t="str">
            <v>Was009s</v>
          </cell>
          <cell r="S1896">
            <v>0.8</v>
          </cell>
        </row>
        <row r="1897">
          <cell r="B1897" t="str">
            <v>Was010s</v>
          </cell>
          <cell r="D1897" t="str">
            <v>Steen</v>
          </cell>
          <cell r="E1897">
            <v>10</v>
          </cell>
          <cell r="F1897">
            <v>0</v>
          </cell>
          <cell r="G1897">
            <v>0</v>
          </cell>
          <cell r="H1897">
            <v>0</v>
          </cell>
          <cell r="I1897">
            <v>0</v>
          </cell>
          <cell r="J1897">
            <v>0</v>
          </cell>
          <cell r="K1897">
            <v>0</v>
          </cell>
          <cell r="L1897">
            <v>0</v>
          </cell>
          <cell r="M1897">
            <v>0</v>
          </cell>
          <cell r="N1897">
            <v>0</v>
          </cell>
          <cell r="O1897">
            <v>0</v>
          </cell>
          <cell r="P1897">
            <v>0</v>
          </cell>
          <cell r="Q1897">
            <v>0</v>
          </cell>
          <cell r="R1897" t="str">
            <v>Was010s</v>
          </cell>
          <cell r="S1897">
            <v>0.8</v>
          </cell>
        </row>
        <row r="1898">
          <cell r="B1898" t="str">
            <v>Was011s</v>
          </cell>
          <cell r="D1898" t="str">
            <v>Steen</v>
          </cell>
          <cell r="E1898">
            <v>11</v>
          </cell>
          <cell r="F1898">
            <v>0</v>
          </cell>
          <cell r="G1898">
            <v>0</v>
          </cell>
          <cell r="H1898">
            <v>0</v>
          </cell>
          <cell r="I1898">
            <v>0</v>
          </cell>
          <cell r="J1898">
            <v>0</v>
          </cell>
          <cell r="K1898">
            <v>0</v>
          </cell>
          <cell r="L1898">
            <v>0</v>
          </cell>
          <cell r="M1898">
            <v>0</v>
          </cell>
          <cell r="N1898">
            <v>0</v>
          </cell>
          <cell r="O1898">
            <v>0</v>
          </cell>
          <cell r="P1898">
            <v>0</v>
          </cell>
          <cell r="Q1898">
            <v>0</v>
          </cell>
          <cell r="R1898" t="str">
            <v>Was011s</v>
          </cell>
          <cell r="S1898">
            <v>0.8</v>
          </cell>
        </row>
        <row r="1900">
          <cell r="B1900" t="str">
            <v>Win260l</v>
          </cell>
          <cell r="C1900" t="str">
            <v>Winkel</v>
          </cell>
          <cell r="D1900" t="str">
            <v>Lino/PVC</v>
          </cell>
          <cell r="E1900">
            <v>260</v>
          </cell>
          <cell r="F1900">
            <v>0.88886666666666669</v>
          </cell>
          <cell r="G1900">
            <v>2.6000000000000002E-2</v>
          </cell>
          <cell r="H1900">
            <v>0</v>
          </cell>
          <cell r="I1900">
            <v>0</v>
          </cell>
          <cell r="J1900">
            <v>0</v>
          </cell>
          <cell r="K1900">
            <v>0</v>
          </cell>
          <cell r="L1900">
            <v>0</v>
          </cell>
          <cell r="M1900">
            <v>0</v>
          </cell>
          <cell r="N1900">
            <v>0</v>
          </cell>
          <cell r="O1900">
            <v>0</v>
          </cell>
          <cell r="P1900">
            <v>0.91486666666666672</v>
          </cell>
          <cell r="Q1900">
            <v>284.19441813014646</v>
          </cell>
          <cell r="R1900" t="str">
            <v>Win260l</v>
          </cell>
          <cell r="S1900">
            <v>1.2</v>
          </cell>
        </row>
        <row r="1901">
          <cell r="B1901" t="str">
            <v>Win260ln</v>
          </cell>
          <cell r="C1901" t="str">
            <v>Winkel, naloopronde</v>
          </cell>
          <cell r="D1901" t="str">
            <v>Lino/PVC</v>
          </cell>
          <cell r="E1901">
            <v>260</v>
          </cell>
          <cell r="F1901">
            <v>0.69592129629629629</v>
          </cell>
          <cell r="G1901">
            <v>0</v>
          </cell>
          <cell r="H1901">
            <v>0</v>
          </cell>
          <cell r="I1901">
            <v>0</v>
          </cell>
          <cell r="J1901">
            <v>0</v>
          </cell>
          <cell r="K1901">
            <v>0</v>
          </cell>
          <cell r="L1901">
            <v>0</v>
          </cell>
          <cell r="M1901">
            <v>0</v>
          </cell>
          <cell r="N1901">
            <v>0</v>
          </cell>
          <cell r="O1901">
            <v>0</v>
          </cell>
          <cell r="P1901">
            <v>0.69592129629629629</v>
          </cell>
          <cell r="Q1901">
            <v>373.60546570959093</v>
          </cell>
          <cell r="R1901" t="str">
            <v>Win260ln</v>
          </cell>
          <cell r="S1901">
            <v>1.55</v>
          </cell>
        </row>
        <row r="1902">
          <cell r="B1902" t="str">
            <v>Win156l</v>
          </cell>
          <cell r="C1902" t="str">
            <v>Winkel</v>
          </cell>
          <cell r="D1902" t="str">
            <v>Lino/PVC</v>
          </cell>
          <cell r="E1902">
            <v>156</v>
          </cell>
          <cell r="F1902">
            <v>0.66988888888888887</v>
          </cell>
          <cell r="G1902">
            <v>2.6000000000000002E-2</v>
          </cell>
          <cell r="H1902">
            <v>0</v>
          </cell>
          <cell r="I1902">
            <v>0</v>
          </cell>
          <cell r="J1902">
            <v>0</v>
          </cell>
          <cell r="K1902">
            <v>0</v>
          </cell>
          <cell r="L1902">
            <v>0</v>
          </cell>
          <cell r="M1902">
            <v>0</v>
          </cell>
          <cell r="N1902">
            <v>0</v>
          </cell>
          <cell r="O1902">
            <v>0</v>
          </cell>
          <cell r="P1902">
            <v>0.695888888888889</v>
          </cell>
          <cell r="Q1902">
            <v>224.17371866517641</v>
          </cell>
          <cell r="R1902" t="str">
            <v>Win156l</v>
          </cell>
          <cell r="S1902">
            <v>1.2</v>
          </cell>
        </row>
        <row r="1903">
          <cell r="B1903" t="str">
            <v>Win130l</v>
          </cell>
          <cell r="C1903" t="str">
            <v>Winkel</v>
          </cell>
          <cell r="D1903" t="str">
            <v>Lino/PVC</v>
          </cell>
          <cell r="E1903">
            <v>130</v>
          </cell>
          <cell r="F1903">
            <v>0.64077546296296306</v>
          </cell>
          <cell r="G1903">
            <v>2.7083333333333334E-2</v>
          </cell>
          <cell r="H1903">
            <v>0</v>
          </cell>
          <cell r="I1903">
            <v>0</v>
          </cell>
          <cell r="J1903">
            <v>0</v>
          </cell>
          <cell r="K1903">
            <v>0</v>
          </cell>
          <cell r="L1903">
            <v>0</v>
          </cell>
          <cell r="M1903">
            <v>0</v>
          </cell>
          <cell r="N1903">
            <v>0</v>
          </cell>
          <cell r="O1903">
            <v>0</v>
          </cell>
          <cell r="P1903">
            <v>0.66785879629629641</v>
          </cell>
          <cell r="Q1903">
            <v>194.65192450999078</v>
          </cell>
          <cell r="R1903" t="str">
            <v>Win130l</v>
          </cell>
          <cell r="S1903">
            <v>1.25</v>
          </cell>
        </row>
        <row r="1904">
          <cell r="B1904" t="str">
            <v>Win104l</v>
          </cell>
          <cell r="C1904" t="str">
            <v>Winkel</v>
          </cell>
          <cell r="D1904" t="str">
            <v>Lino/PVC</v>
          </cell>
          <cell r="E1904">
            <v>104</v>
          </cell>
          <cell r="F1904">
            <v>0.60709999999999986</v>
          </cell>
          <cell r="G1904">
            <v>2.816666666666667E-2</v>
          </cell>
          <cell r="H1904">
            <v>0</v>
          </cell>
          <cell r="I1904">
            <v>0</v>
          </cell>
          <cell r="J1904">
            <v>0</v>
          </cell>
          <cell r="K1904">
            <v>0</v>
          </cell>
          <cell r="L1904">
            <v>0</v>
          </cell>
          <cell r="M1904">
            <v>0</v>
          </cell>
          <cell r="N1904">
            <v>0</v>
          </cell>
          <cell r="O1904">
            <v>0</v>
          </cell>
          <cell r="P1904">
            <v>0.63526666666666676</v>
          </cell>
          <cell r="Q1904">
            <v>163.7107776261937</v>
          </cell>
          <cell r="R1904" t="str">
            <v>Win104l</v>
          </cell>
          <cell r="S1904">
            <v>1.3</v>
          </cell>
        </row>
        <row r="1905">
          <cell r="B1905" t="str">
            <v>Win052l</v>
          </cell>
          <cell r="C1905" t="str">
            <v>Winkel</v>
          </cell>
          <cell r="D1905" t="str">
            <v>Lino/PVC</v>
          </cell>
          <cell r="E1905">
            <v>52</v>
          </cell>
          <cell r="F1905">
            <v>0.50727500000000003</v>
          </cell>
          <cell r="G1905">
            <v>2.9249999999999998E-2</v>
          </cell>
          <cell r="H1905">
            <v>0</v>
          </cell>
          <cell r="I1905">
            <v>0</v>
          </cell>
          <cell r="J1905">
            <v>0</v>
          </cell>
          <cell r="K1905">
            <v>0</v>
          </cell>
          <cell r="L1905">
            <v>0</v>
          </cell>
          <cell r="M1905">
            <v>0</v>
          </cell>
          <cell r="N1905">
            <v>0</v>
          </cell>
          <cell r="O1905">
            <v>0</v>
          </cell>
          <cell r="P1905">
            <v>0.53652499999999992</v>
          </cell>
          <cell r="Q1905">
            <v>96.919994408461875</v>
          </cell>
          <cell r="R1905" t="str">
            <v>Win052l</v>
          </cell>
          <cell r="S1905">
            <v>1.3499999999999999</v>
          </cell>
        </row>
        <row r="1906">
          <cell r="B1906" t="str">
            <v>Win026l</v>
          </cell>
          <cell r="C1906" t="str">
            <v>Winkel</v>
          </cell>
          <cell r="D1906" t="str">
            <v>Lino/PVC</v>
          </cell>
          <cell r="E1906">
            <v>26</v>
          </cell>
          <cell r="F1906">
            <v>0.30783148148148148</v>
          </cell>
          <cell r="G1906">
            <v>2.2866666666666664E-2</v>
          </cell>
          <cell r="H1906">
            <v>0</v>
          </cell>
          <cell r="I1906">
            <v>0</v>
          </cell>
          <cell r="J1906">
            <v>0</v>
          </cell>
          <cell r="K1906">
            <v>0</v>
          </cell>
          <cell r="L1906">
            <v>0</v>
          </cell>
          <cell r="M1906">
            <v>0</v>
          </cell>
          <cell r="N1906">
            <v>0</v>
          </cell>
          <cell r="O1906">
            <v>0</v>
          </cell>
          <cell r="P1906">
            <v>0.33069814814814813</v>
          </cell>
          <cell r="Q1906">
            <v>78.621547007733369</v>
          </cell>
          <cell r="R1906" t="str">
            <v>Win026l</v>
          </cell>
          <cell r="S1906">
            <v>1.4</v>
          </cell>
        </row>
        <row r="1907">
          <cell r="B1907" t="str">
            <v>Win012l</v>
          </cell>
          <cell r="C1907" t="str">
            <v>Winkel</v>
          </cell>
          <cell r="D1907" t="str">
            <v>Lino/PVC</v>
          </cell>
          <cell r="E1907">
            <v>12</v>
          </cell>
          <cell r="F1907">
            <v>0.19574999999999998</v>
          </cell>
          <cell r="G1907">
            <v>1.2083333333333333E-2</v>
          </cell>
          <cell r="H1907">
            <v>0</v>
          </cell>
          <cell r="I1907">
            <v>0</v>
          </cell>
          <cell r="J1907">
            <v>0</v>
          </cell>
          <cell r="K1907">
            <v>0</v>
          </cell>
          <cell r="L1907">
            <v>0</v>
          </cell>
          <cell r="M1907">
            <v>0</v>
          </cell>
          <cell r="N1907">
            <v>0</v>
          </cell>
          <cell r="O1907">
            <v>0</v>
          </cell>
          <cell r="P1907">
            <v>0.20783333333333331</v>
          </cell>
          <cell r="Q1907">
            <v>57.738572574178029</v>
          </cell>
          <cell r="R1907" t="str">
            <v>Win012l</v>
          </cell>
          <cell r="S1907">
            <v>1.45</v>
          </cell>
        </row>
        <row r="1908">
          <cell r="B1908" t="str">
            <v>Win052lz</v>
          </cell>
          <cell r="C1908" t="str">
            <v>Winkel, weekend</v>
          </cell>
          <cell r="D1908" t="str">
            <v>Lino/PVC</v>
          </cell>
          <cell r="E1908">
            <v>52</v>
          </cell>
          <cell r="F1908">
            <v>0.13918425925925926</v>
          </cell>
          <cell r="G1908">
            <v>0</v>
          </cell>
          <cell r="H1908">
            <v>0</v>
          </cell>
          <cell r="I1908">
            <v>0</v>
          </cell>
          <cell r="J1908">
            <v>0</v>
          </cell>
          <cell r="K1908">
            <v>0</v>
          </cell>
          <cell r="L1908">
            <v>0</v>
          </cell>
          <cell r="M1908">
            <v>0</v>
          </cell>
          <cell r="N1908">
            <v>0</v>
          </cell>
          <cell r="O1908">
            <v>0</v>
          </cell>
          <cell r="P1908">
            <v>0.13918425925925926</v>
          </cell>
          <cell r="Q1908">
            <v>373.60546570959093</v>
          </cell>
          <cell r="R1908" t="str">
            <v>Win052lz</v>
          </cell>
          <cell r="S1908">
            <v>1.55</v>
          </cell>
        </row>
        <row r="1909">
          <cell r="B1909" t="str">
            <v>Win001l</v>
          </cell>
          <cell r="D1909" t="str">
            <v>Lino/PVC</v>
          </cell>
          <cell r="E1909">
            <v>1</v>
          </cell>
          <cell r="F1909">
            <v>0</v>
          </cell>
          <cell r="G1909">
            <v>0</v>
          </cell>
          <cell r="H1909">
            <v>0</v>
          </cell>
          <cell r="I1909">
            <v>0</v>
          </cell>
          <cell r="J1909">
            <v>0</v>
          </cell>
          <cell r="K1909">
            <v>0</v>
          </cell>
          <cell r="L1909">
            <v>0</v>
          </cell>
          <cell r="M1909">
            <v>0</v>
          </cell>
          <cell r="N1909">
            <v>0</v>
          </cell>
          <cell r="O1909">
            <v>0</v>
          </cell>
          <cell r="P1909">
            <v>0</v>
          </cell>
          <cell r="Q1909">
            <v>0</v>
          </cell>
          <cell r="R1909" t="str">
            <v>Win001l</v>
          </cell>
          <cell r="S1909">
            <v>0.8</v>
          </cell>
        </row>
        <row r="1910">
          <cell r="B1910" t="str">
            <v>Win002l</v>
          </cell>
          <cell r="D1910" t="str">
            <v>Lino/PVC</v>
          </cell>
          <cell r="E1910">
            <v>2</v>
          </cell>
          <cell r="F1910">
            <v>0</v>
          </cell>
          <cell r="G1910">
            <v>0</v>
          </cell>
          <cell r="H1910">
            <v>0</v>
          </cell>
          <cell r="I1910">
            <v>0</v>
          </cell>
          <cell r="J1910">
            <v>0</v>
          </cell>
          <cell r="K1910">
            <v>0</v>
          </cell>
          <cell r="L1910">
            <v>0</v>
          </cell>
          <cell r="M1910">
            <v>0</v>
          </cell>
          <cell r="N1910">
            <v>0</v>
          </cell>
          <cell r="O1910">
            <v>0</v>
          </cell>
          <cell r="P1910">
            <v>0</v>
          </cell>
          <cell r="Q1910">
            <v>0</v>
          </cell>
          <cell r="R1910" t="str">
            <v>Win002l</v>
          </cell>
          <cell r="S1910">
            <v>0.8</v>
          </cell>
        </row>
        <row r="1911">
          <cell r="B1911" t="str">
            <v>Win003l</v>
          </cell>
          <cell r="D1911" t="str">
            <v>Lino/PVC</v>
          </cell>
          <cell r="E1911">
            <v>3</v>
          </cell>
          <cell r="F1911">
            <v>0</v>
          </cell>
          <cell r="G1911">
            <v>0</v>
          </cell>
          <cell r="H1911">
            <v>0</v>
          </cell>
          <cell r="I1911">
            <v>0</v>
          </cell>
          <cell r="J1911">
            <v>0</v>
          </cell>
          <cell r="K1911">
            <v>0</v>
          </cell>
          <cell r="L1911">
            <v>0</v>
          </cell>
          <cell r="M1911">
            <v>0</v>
          </cell>
          <cell r="N1911">
            <v>0</v>
          </cell>
          <cell r="O1911">
            <v>0</v>
          </cell>
          <cell r="P1911">
            <v>0</v>
          </cell>
          <cell r="Q1911">
            <v>0</v>
          </cell>
          <cell r="R1911" t="str">
            <v>Win003l</v>
          </cell>
          <cell r="S1911">
            <v>0.8</v>
          </cell>
        </row>
        <row r="1912">
          <cell r="B1912" t="str">
            <v>Win004l</v>
          </cell>
          <cell r="D1912" t="str">
            <v>Lino/PVC</v>
          </cell>
          <cell r="E1912">
            <v>4</v>
          </cell>
          <cell r="F1912">
            <v>0</v>
          </cell>
          <cell r="G1912">
            <v>0</v>
          </cell>
          <cell r="H1912">
            <v>0</v>
          </cell>
          <cell r="I1912">
            <v>0</v>
          </cell>
          <cell r="J1912">
            <v>0</v>
          </cell>
          <cell r="K1912">
            <v>0</v>
          </cell>
          <cell r="L1912">
            <v>0</v>
          </cell>
          <cell r="M1912">
            <v>0</v>
          </cell>
          <cell r="N1912">
            <v>0</v>
          </cell>
          <cell r="O1912">
            <v>0</v>
          </cell>
          <cell r="P1912">
            <v>0</v>
          </cell>
          <cell r="Q1912">
            <v>0</v>
          </cell>
          <cell r="R1912" t="str">
            <v>Win004l</v>
          </cell>
          <cell r="S1912">
            <v>0.8</v>
          </cell>
        </row>
        <row r="1913">
          <cell r="B1913" t="str">
            <v>Win005l</v>
          </cell>
          <cell r="D1913" t="str">
            <v>Lino/PVC</v>
          </cell>
          <cell r="E1913">
            <v>5</v>
          </cell>
          <cell r="F1913">
            <v>0</v>
          </cell>
          <cell r="G1913">
            <v>0</v>
          </cell>
          <cell r="H1913">
            <v>0</v>
          </cell>
          <cell r="I1913">
            <v>0</v>
          </cell>
          <cell r="J1913">
            <v>0</v>
          </cell>
          <cell r="K1913">
            <v>0</v>
          </cell>
          <cell r="L1913">
            <v>0</v>
          </cell>
          <cell r="M1913">
            <v>0</v>
          </cell>
          <cell r="N1913">
            <v>0</v>
          </cell>
          <cell r="O1913">
            <v>0</v>
          </cell>
          <cell r="P1913">
            <v>0</v>
          </cell>
          <cell r="Q1913">
            <v>0</v>
          </cell>
          <cell r="R1913" t="str">
            <v>Win005l</v>
          </cell>
          <cell r="S1913">
            <v>0.8</v>
          </cell>
        </row>
        <row r="1914">
          <cell r="B1914" t="str">
            <v>Win006l</v>
          </cell>
          <cell r="D1914" t="str">
            <v>Lino/PVC</v>
          </cell>
          <cell r="E1914">
            <v>6</v>
          </cell>
          <cell r="F1914">
            <v>0</v>
          </cell>
          <cell r="G1914">
            <v>0</v>
          </cell>
          <cell r="H1914">
            <v>0</v>
          </cell>
          <cell r="I1914">
            <v>0</v>
          </cell>
          <cell r="J1914">
            <v>0</v>
          </cell>
          <cell r="K1914">
            <v>0</v>
          </cell>
          <cell r="L1914">
            <v>0</v>
          </cell>
          <cell r="M1914">
            <v>0</v>
          </cell>
          <cell r="N1914">
            <v>0</v>
          </cell>
          <cell r="O1914">
            <v>0</v>
          </cell>
          <cell r="P1914">
            <v>0</v>
          </cell>
          <cell r="Q1914">
            <v>0</v>
          </cell>
          <cell r="R1914" t="str">
            <v>Win006l</v>
          </cell>
          <cell r="S1914">
            <v>0.8</v>
          </cell>
        </row>
        <row r="1915">
          <cell r="B1915" t="str">
            <v>Win007l</v>
          </cell>
          <cell r="D1915" t="str">
            <v>Lino/PVC</v>
          </cell>
          <cell r="E1915">
            <v>7</v>
          </cell>
          <cell r="F1915">
            <v>0</v>
          </cell>
          <cell r="G1915">
            <v>0</v>
          </cell>
          <cell r="H1915">
            <v>0</v>
          </cell>
          <cell r="I1915">
            <v>0</v>
          </cell>
          <cell r="J1915">
            <v>0</v>
          </cell>
          <cell r="K1915">
            <v>0</v>
          </cell>
          <cell r="L1915">
            <v>0</v>
          </cell>
          <cell r="M1915">
            <v>0</v>
          </cell>
          <cell r="N1915">
            <v>0</v>
          </cell>
          <cell r="O1915">
            <v>0</v>
          </cell>
          <cell r="P1915">
            <v>0</v>
          </cell>
          <cell r="Q1915">
            <v>0</v>
          </cell>
          <cell r="R1915" t="str">
            <v>Win007l</v>
          </cell>
          <cell r="S1915">
            <v>0.8</v>
          </cell>
        </row>
        <row r="1916">
          <cell r="B1916" t="str">
            <v>Win008l</v>
          </cell>
          <cell r="D1916" t="str">
            <v>Lino/PVC</v>
          </cell>
          <cell r="E1916">
            <v>8</v>
          </cell>
          <cell r="F1916">
            <v>0</v>
          </cell>
          <cell r="G1916">
            <v>0</v>
          </cell>
          <cell r="H1916">
            <v>0</v>
          </cell>
          <cell r="I1916">
            <v>0</v>
          </cell>
          <cell r="J1916">
            <v>0</v>
          </cell>
          <cell r="K1916">
            <v>0</v>
          </cell>
          <cell r="L1916">
            <v>0</v>
          </cell>
          <cell r="M1916">
            <v>0</v>
          </cell>
          <cell r="N1916">
            <v>0</v>
          </cell>
          <cell r="O1916">
            <v>0</v>
          </cell>
          <cell r="P1916">
            <v>0</v>
          </cell>
          <cell r="Q1916">
            <v>0</v>
          </cell>
          <cell r="R1916" t="str">
            <v>Win008l</v>
          </cell>
          <cell r="S1916">
            <v>0.8</v>
          </cell>
        </row>
        <row r="1917">
          <cell r="B1917" t="str">
            <v>Win009l</v>
          </cell>
          <cell r="D1917" t="str">
            <v>Lino/PVC</v>
          </cell>
          <cell r="E1917">
            <v>9</v>
          </cell>
          <cell r="F1917">
            <v>0</v>
          </cell>
          <cell r="G1917">
            <v>0</v>
          </cell>
          <cell r="H1917">
            <v>0</v>
          </cell>
          <cell r="I1917">
            <v>0</v>
          </cell>
          <cell r="J1917">
            <v>0</v>
          </cell>
          <cell r="K1917">
            <v>0</v>
          </cell>
          <cell r="L1917">
            <v>0</v>
          </cell>
          <cell r="M1917">
            <v>0</v>
          </cell>
          <cell r="N1917">
            <v>0</v>
          </cell>
          <cell r="O1917">
            <v>0</v>
          </cell>
          <cell r="P1917">
            <v>0</v>
          </cell>
          <cell r="Q1917">
            <v>0</v>
          </cell>
          <cell r="R1917" t="str">
            <v>Win009l</v>
          </cell>
          <cell r="S1917">
            <v>0.8</v>
          </cell>
        </row>
        <row r="1918">
          <cell r="B1918" t="str">
            <v>Win010l</v>
          </cell>
          <cell r="D1918" t="str">
            <v>Lino/PVC</v>
          </cell>
          <cell r="E1918">
            <v>10</v>
          </cell>
          <cell r="F1918">
            <v>0</v>
          </cell>
          <cell r="G1918">
            <v>0</v>
          </cell>
          <cell r="H1918">
            <v>0</v>
          </cell>
          <cell r="I1918">
            <v>0</v>
          </cell>
          <cell r="J1918">
            <v>0</v>
          </cell>
          <cell r="K1918">
            <v>0</v>
          </cell>
          <cell r="L1918">
            <v>0</v>
          </cell>
          <cell r="M1918">
            <v>0</v>
          </cell>
          <cell r="N1918">
            <v>0</v>
          </cell>
          <cell r="O1918">
            <v>0</v>
          </cell>
          <cell r="P1918">
            <v>0</v>
          </cell>
          <cell r="Q1918">
            <v>0</v>
          </cell>
          <cell r="R1918" t="str">
            <v>Win010l</v>
          </cell>
          <cell r="S1918">
            <v>0.8</v>
          </cell>
        </row>
        <row r="1919">
          <cell r="B1919" t="str">
            <v>Win011l</v>
          </cell>
          <cell r="D1919" t="str">
            <v>Lino/PVC</v>
          </cell>
          <cell r="E1919">
            <v>11</v>
          </cell>
          <cell r="F1919">
            <v>0</v>
          </cell>
          <cell r="G1919">
            <v>0</v>
          </cell>
          <cell r="H1919">
            <v>0</v>
          </cell>
          <cell r="I1919">
            <v>0</v>
          </cell>
          <cell r="J1919">
            <v>0</v>
          </cell>
          <cell r="K1919">
            <v>0</v>
          </cell>
          <cell r="L1919">
            <v>0</v>
          </cell>
          <cell r="M1919">
            <v>0</v>
          </cell>
          <cell r="N1919">
            <v>0</v>
          </cell>
          <cell r="O1919">
            <v>0</v>
          </cell>
          <cell r="P1919">
            <v>0</v>
          </cell>
          <cell r="Q1919">
            <v>0</v>
          </cell>
          <cell r="R1919" t="str">
            <v>Win011l</v>
          </cell>
          <cell r="S1919">
            <v>0.8</v>
          </cell>
        </row>
        <row r="1921">
          <cell r="B1921" t="str">
            <v>Win260s</v>
          </cell>
          <cell r="C1921" t="str">
            <v>Winkel</v>
          </cell>
          <cell r="D1921" t="str">
            <v>Steen</v>
          </cell>
          <cell r="E1921">
            <v>260</v>
          </cell>
          <cell r="F1921">
            <v>0.82886666666666664</v>
          </cell>
          <cell r="G1921">
            <v>2.6000000000000002E-2</v>
          </cell>
          <cell r="H1921">
            <v>0</v>
          </cell>
          <cell r="I1921">
            <v>0</v>
          </cell>
          <cell r="J1921">
            <v>0</v>
          </cell>
          <cell r="K1921">
            <v>0</v>
          </cell>
          <cell r="L1921">
            <v>0</v>
          </cell>
          <cell r="M1921">
            <v>0</v>
          </cell>
          <cell r="N1921">
            <v>0</v>
          </cell>
          <cell r="O1921">
            <v>0</v>
          </cell>
          <cell r="P1921">
            <v>0.85486666666666666</v>
          </cell>
          <cell r="Q1921">
            <v>304.14099664665054</v>
          </cell>
          <cell r="R1921" t="str">
            <v>Win260s</v>
          </cell>
          <cell r="S1921">
            <v>1.2</v>
          </cell>
        </row>
        <row r="1922">
          <cell r="B1922" t="str">
            <v>Win260sn</v>
          </cell>
          <cell r="C1922" t="str">
            <v>Winkel, naloopronde</v>
          </cell>
          <cell r="D1922" t="str">
            <v>Steen</v>
          </cell>
          <cell r="E1922">
            <v>260</v>
          </cell>
          <cell r="F1922">
            <v>0.69592129629629629</v>
          </cell>
          <cell r="G1922">
            <v>0</v>
          </cell>
          <cell r="H1922">
            <v>0</v>
          </cell>
          <cell r="I1922">
            <v>0</v>
          </cell>
          <cell r="J1922">
            <v>0</v>
          </cell>
          <cell r="K1922">
            <v>0</v>
          </cell>
          <cell r="L1922">
            <v>0</v>
          </cell>
          <cell r="M1922">
            <v>0</v>
          </cell>
          <cell r="N1922">
            <v>0</v>
          </cell>
          <cell r="O1922">
            <v>0</v>
          </cell>
          <cell r="P1922">
            <v>0.69592129629629629</v>
          </cell>
          <cell r="Q1922">
            <v>373.60546570959093</v>
          </cell>
          <cell r="R1922" t="str">
            <v>Win260sn</v>
          </cell>
          <cell r="S1922">
            <v>1.55</v>
          </cell>
        </row>
        <row r="1923">
          <cell r="B1923" t="str">
            <v>Win156s</v>
          </cell>
          <cell r="C1923" t="str">
            <v>Winkel</v>
          </cell>
          <cell r="D1923" t="str">
            <v>Steen</v>
          </cell>
          <cell r="E1923">
            <v>156</v>
          </cell>
          <cell r="F1923">
            <v>0.60988888888888892</v>
          </cell>
          <cell r="G1923">
            <v>2.6000000000000002E-2</v>
          </cell>
          <cell r="H1923">
            <v>0</v>
          </cell>
          <cell r="I1923">
            <v>0</v>
          </cell>
          <cell r="J1923">
            <v>0</v>
          </cell>
          <cell r="K1923">
            <v>0</v>
          </cell>
          <cell r="L1923">
            <v>0</v>
          </cell>
          <cell r="M1923">
            <v>0</v>
          </cell>
          <cell r="N1923">
            <v>0</v>
          </cell>
          <cell r="O1923">
            <v>0</v>
          </cell>
          <cell r="P1923">
            <v>0.63588888888888895</v>
          </cell>
          <cell r="Q1923">
            <v>245.32587803599509</v>
          </cell>
          <cell r="R1923" t="str">
            <v>Win156s</v>
          </cell>
          <cell r="S1923">
            <v>1.2</v>
          </cell>
        </row>
        <row r="1924">
          <cell r="B1924" t="str">
            <v>Win130s</v>
          </cell>
          <cell r="C1924" t="str">
            <v>Winkel</v>
          </cell>
          <cell r="D1924" t="str">
            <v>Steen</v>
          </cell>
          <cell r="E1924">
            <v>130</v>
          </cell>
          <cell r="F1924">
            <v>0.57827546296296306</v>
          </cell>
          <cell r="G1924">
            <v>2.7083333333333334E-2</v>
          </cell>
          <cell r="H1924">
            <v>0</v>
          </cell>
          <cell r="I1924">
            <v>0</v>
          </cell>
          <cell r="J1924">
            <v>0</v>
          </cell>
          <cell r="K1924">
            <v>0</v>
          </cell>
          <cell r="L1924">
            <v>0</v>
          </cell>
          <cell r="M1924">
            <v>0</v>
          </cell>
          <cell r="N1924">
            <v>0</v>
          </cell>
          <cell r="O1924">
            <v>0</v>
          </cell>
          <cell r="P1924">
            <v>0.60535879629629641</v>
          </cell>
          <cell r="Q1924">
            <v>214.74867598416913</v>
          </cell>
          <cell r="R1924" t="str">
            <v>Win130s</v>
          </cell>
          <cell r="S1924">
            <v>1.25</v>
          </cell>
        </row>
        <row r="1925">
          <cell r="B1925" t="str">
            <v>Win104s</v>
          </cell>
          <cell r="C1925" t="str">
            <v>Winkel</v>
          </cell>
          <cell r="D1925" t="str">
            <v>Steen</v>
          </cell>
          <cell r="E1925">
            <v>104</v>
          </cell>
          <cell r="F1925">
            <v>0.54209999999999992</v>
          </cell>
          <cell r="G1925">
            <v>2.816666666666667E-2</v>
          </cell>
          <cell r="H1925">
            <v>0</v>
          </cell>
          <cell r="I1925">
            <v>0</v>
          </cell>
          <cell r="J1925">
            <v>0</v>
          </cell>
          <cell r="K1925">
            <v>0</v>
          </cell>
          <cell r="L1925">
            <v>0</v>
          </cell>
          <cell r="M1925">
            <v>0</v>
          </cell>
          <cell r="N1925">
            <v>0</v>
          </cell>
          <cell r="O1925">
            <v>0</v>
          </cell>
          <cell r="P1925">
            <v>0.57026666666666681</v>
          </cell>
          <cell r="Q1925">
            <v>182.37082066869297</v>
          </cell>
          <cell r="R1925" t="str">
            <v>Win104s</v>
          </cell>
          <cell r="S1925">
            <v>1.3</v>
          </cell>
        </row>
        <row r="1926">
          <cell r="B1926" t="str">
            <v>Win052s</v>
          </cell>
          <cell r="C1926" t="str">
            <v>Winkel</v>
          </cell>
          <cell r="D1926" t="str">
            <v>Steen</v>
          </cell>
          <cell r="E1926">
            <v>52</v>
          </cell>
          <cell r="F1926">
            <v>0.43977499999999997</v>
          </cell>
          <cell r="G1926">
            <v>2.9249999999999998E-2</v>
          </cell>
          <cell r="H1926">
            <v>0</v>
          </cell>
          <cell r="I1926">
            <v>0</v>
          </cell>
          <cell r="J1926">
            <v>0</v>
          </cell>
          <cell r="K1926">
            <v>0</v>
          </cell>
          <cell r="L1926">
            <v>0</v>
          </cell>
          <cell r="M1926">
            <v>0</v>
          </cell>
          <cell r="N1926">
            <v>0</v>
          </cell>
          <cell r="O1926">
            <v>0</v>
          </cell>
          <cell r="P1926">
            <v>0.46902499999999997</v>
          </cell>
          <cell r="Q1926">
            <v>110.86829060284634</v>
          </cell>
          <cell r="R1926" t="str">
            <v>Win052s</v>
          </cell>
          <cell r="S1926">
            <v>1.3499999999999999</v>
          </cell>
        </row>
        <row r="1927">
          <cell r="B1927" t="str">
            <v>Win026s</v>
          </cell>
          <cell r="C1927" t="str">
            <v>Winkel</v>
          </cell>
          <cell r="D1927" t="str">
            <v>Steen</v>
          </cell>
          <cell r="E1927">
            <v>26</v>
          </cell>
          <cell r="F1927">
            <v>0.2378314814814815</v>
          </cell>
          <cell r="G1927">
            <v>2.2866666666666664E-2</v>
          </cell>
          <cell r="H1927">
            <v>0</v>
          </cell>
          <cell r="I1927">
            <v>0</v>
          </cell>
          <cell r="J1927">
            <v>0</v>
          </cell>
          <cell r="K1927">
            <v>0</v>
          </cell>
          <cell r="L1927">
            <v>0</v>
          </cell>
          <cell r="M1927">
            <v>0</v>
          </cell>
          <cell r="N1927">
            <v>0</v>
          </cell>
          <cell r="O1927">
            <v>0</v>
          </cell>
          <cell r="P1927">
            <v>0.26069814814814818</v>
          </cell>
          <cell r="Q1927">
            <v>99.732200572536698</v>
          </cell>
          <cell r="R1927" t="str">
            <v>Win026s</v>
          </cell>
          <cell r="S1927">
            <v>1.4</v>
          </cell>
        </row>
        <row r="1928">
          <cell r="B1928" t="str">
            <v>Win012s</v>
          </cell>
          <cell r="C1928" t="str">
            <v>Winkel</v>
          </cell>
          <cell r="D1928" t="str">
            <v>Steen</v>
          </cell>
          <cell r="E1928">
            <v>12</v>
          </cell>
          <cell r="F1928">
            <v>0.12325</v>
          </cell>
          <cell r="G1928">
            <v>1.2083333333333333E-2</v>
          </cell>
          <cell r="H1928">
            <v>0</v>
          </cell>
          <cell r="I1928">
            <v>0</v>
          </cell>
          <cell r="J1928">
            <v>0</v>
          </cell>
          <cell r="K1928">
            <v>0</v>
          </cell>
          <cell r="L1928">
            <v>0</v>
          </cell>
          <cell r="M1928">
            <v>0</v>
          </cell>
          <cell r="N1928">
            <v>0</v>
          </cell>
          <cell r="O1928">
            <v>0</v>
          </cell>
          <cell r="P1928">
            <v>0.13533333333333333</v>
          </cell>
          <cell r="Q1928">
            <v>88.669950738916256</v>
          </cell>
          <cell r="R1928" t="str">
            <v>Win012s</v>
          </cell>
          <cell r="S1928">
            <v>1.45</v>
          </cell>
        </row>
        <row r="1929">
          <cell r="B1929" t="str">
            <v>Win052sz</v>
          </cell>
          <cell r="C1929" t="str">
            <v>Winkel, weekend</v>
          </cell>
          <cell r="D1929" t="str">
            <v>Steen</v>
          </cell>
          <cell r="E1929">
            <v>52</v>
          </cell>
          <cell r="F1929">
            <v>0.13918425925925926</v>
          </cell>
          <cell r="G1929">
            <v>0</v>
          </cell>
          <cell r="H1929">
            <v>0</v>
          </cell>
          <cell r="I1929">
            <v>0</v>
          </cell>
          <cell r="J1929">
            <v>0</v>
          </cell>
          <cell r="K1929">
            <v>0</v>
          </cell>
          <cell r="L1929">
            <v>0</v>
          </cell>
          <cell r="M1929">
            <v>0</v>
          </cell>
          <cell r="N1929">
            <v>0</v>
          </cell>
          <cell r="O1929">
            <v>0</v>
          </cell>
          <cell r="P1929">
            <v>0.13918425925925926</v>
          </cell>
          <cell r="Q1929">
            <v>373.60546570959093</v>
          </cell>
          <cell r="R1929" t="str">
            <v>Win052sz</v>
          </cell>
          <cell r="S1929">
            <v>1.55</v>
          </cell>
        </row>
        <row r="1930">
          <cell r="B1930" t="str">
            <v>Win001s</v>
          </cell>
          <cell r="D1930" t="str">
            <v>Steen</v>
          </cell>
          <cell r="E1930">
            <v>1</v>
          </cell>
          <cell r="F1930">
            <v>0</v>
          </cell>
          <cell r="G1930">
            <v>0</v>
          </cell>
          <cell r="H1930">
            <v>0</v>
          </cell>
          <cell r="I1930">
            <v>0</v>
          </cell>
          <cell r="J1930">
            <v>0</v>
          </cell>
          <cell r="K1930">
            <v>0</v>
          </cell>
          <cell r="L1930">
            <v>0</v>
          </cell>
          <cell r="M1930">
            <v>0</v>
          </cell>
          <cell r="N1930">
            <v>0</v>
          </cell>
          <cell r="O1930">
            <v>0</v>
          </cell>
          <cell r="P1930">
            <v>0</v>
          </cell>
          <cell r="Q1930">
            <v>0</v>
          </cell>
          <cell r="R1930" t="str">
            <v>Win001s</v>
          </cell>
          <cell r="S1930">
            <v>0.8</v>
          </cell>
        </row>
        <row r="1931">
          <cell r="B1931" t="str">
            <v>Win002s</v>
          </cell>
          <cell r="D1931" t="str">
            <v>Steen</v>
          </cell>
          <cell r="E1931">
            <v>2</v>
          </cell>
          <cell r="F1931">
            <v>0</v>
          </cell>
          <cell r="G1931">
            <v>0</v>
          </cell>
          <cell r="H1931">
            <v>0</v>
          </cell>
          <cell r="I1931">
            <v>0</v>
          </cell>
          <cell r="J1931">
            <v>0</v>
          </cell>
          <cell r="K1931">
            <v>0</v>
          </cell>
          <cell r="L1931">
            <v>0</v>
          </cell>
          <cell r="M1931">
            <v>0</v>
          </cell>
          <cell r="N1931">
            <v>0</v>
          </cell>
          <cell r="O1931">
            <v>0</v>
          </cell>
          <cell r="P1931">
            <v>0</v>
          </cell>
          <cell r="Q1931">
            <v>0</v>
          </cell>
          <cell r="R1931" t="str">
            <v>Win002s</v>
          </cell>
          <cell r="S1931">
            <v>0.8</v>
          </cell>
        </row>
        <row r="1932">
          <cell r="B1932" t="str">
            <v>Win003s</v>
          </cell>
          <cell r="D1932" t="str">
            <v>Steen</v>
          </cell>
          <cell r="E1932">
            <v>3</v>
          </cell>
          <cell r="F1932">
            <v>0</v>
          </cell>
          <cell r="G1932">
            <v>0</v>
          </cell>
          <cell r="H1932">
            <v>0</v>
          </cell>
          <cell r="I1932">
            <v>0</v>
          </cell>
          <cell r="J1932">
            <v>0</v>
          </cell>
          <cell r="K1932">
            <v>0</v>
          </cell>
          <cell r="L1932">
            <v>0</v>
          </cell>
          <cell r="M1932">
            <v>0</v>
          </cell>
          <cell r="N1932">
            <v>0</v>
          </cell>
          <cell r="O1932">
            <v>0</v>
          </cell>
          <cell r="P1932">
            <v>0</v>
          </cell>
          <cell r="Q1932">
            <v>0</v>
          </cell>
          <cell r="R1932" t="str">
            <v>Win003s</v>
          </cell>
          <cell r="S1932">
            <v>0.8</v>
          </cell>
        </row>
        <row r="1933">
          <cell r="B1933" t="str">
            <v>Win004s</v>
          </cell>
          <cell r="D1933" t="str">
            <v>Steen</v>
          </cell>
          <cell r="E1933">
            <v>4</v>
          </cell>
          <cell r="F1933">
            <v>0</v>
          </cell>
          <cell r="G1933">
            <v>0</v>
          </cell>
          <cell r="H1933">
            <v>0</v>
          </cell>
          <cell r="I1933">
            <v>0</v>
          </cell>
          <cell r="J1933">
            <v>0</v>
          </cell>
          <cell r="K1933">
            <v>0</v>
          </cell>
          <cell r="L1933">
            <v>0</v>
          </cell>
          <cell r="M1933">
            <v>0</v>
          </cell>
          <cell r="N1933">
            <v>0</v>
          </cell>
          <cell r="O1933">
            <v>0</v>
          </cell>
          <cell r="P1933">
            <v>0</v>
          </cell>
          <cell r="Q1933">
            <v>0</v>
          </cell>
          <cell r="R1933" t="str">
            <v>Win004s</v>
          </cell>
          <cell r="S1933">
            <v>0.8</v>
          </cell>
        </row>
        <row r="1934">
          <cell r="B1934" t="str">
            <v>Win005s</v>
          </cell>
          <cell r="D1934" t="str">
            <v>Steen</v>
          </cell>
          <cell r="E1934">
            <v>5</v>
          </cell>
          <cell r="F1934">
            <v>0</v>
          </cell>
          <cell r="G1934">
            <v>0</v>
          </cell>
          <cell r="H1934">
            <v>0</v>
          </cell>
          <cell r="I1934">
            <v>0</v>
          </cell>
          <cell r="J1934">
            <v>0</v>
          </cell>
          <cell r="K1934">
            <v>0</v>
          </cell>
          <cell r="L1934">
            <v>0</v>
          </cell>
          <cell r="M1934">
            <v>0</v>
          </cell>
          <cell r="N1934">
            <v>0</v>
          </cell>
          <cell r="O1934">
            <v>0</v>
          </cell>
          <cell r="P1934">
            <v>0</v>
          </cell>
          <cell r="Q1934">
            <v>0</v>
          </cell>
          <cell r="R1934" t="str">
            <v>Win005s</v>
          </cell>
          <cell r="S1934">
            <v>0.8</v>
          </cell>
        </row>
        <row r="1935">
          <cell r="B1935" t="str">
            <v>Win006s</v>
          </cell>
          <cell r="D1935" t="str">
            <v>Steen</v>
          </cell>
          <cell r="E1935">
            <v>6</v>
          </cell>
          <cell r="F1935">
            <v>0</v>
          </cell>
          <cell r="G1935">
            <v>0</v>
          </cell>
          <cell r="H1935">
            <v>0</v>
          </cell>
          <cell r="I1935">
            <v>0</v>
          </cell>
          <cell r="J1935">
            <v>0</v>
          </cell>
          <cell r="K1935">
            <v>0</v>
          </cell>
          <cell r="L1935">
            <v>0</v>
          </cell>
          <cell r="M1935">
            <v>0</v>
          </cell>
          <cell r="N1935">
            <v>0</v>
          </cell>
          <cell r="O1935">
            <v>0</v>
          </cell>
          <cell r="P1935">
            <v>0</v>
          </cell>
          <cell r="Q1935">
            <v>0</v>
          </cell>
          <cell r="R1935" t="str">
            <v>Win006s</v>
          </cell>
          <cell r="S1935">
            <v>0.8</v>
          </cell>
        </row>
        <row r="1936">
          <cell r="B1936" t="str">
            <v>Win007s</v>
          </cell>
          <cell r="D1936" t="str">
            <v>Steen</v>
          </cell>
          <cell r="E1936">
            <v>7</v>
          </cell>
          <cell r="F1936">
            <v>0</v>
          </cell>
          <cell r="G1936">
            <v>0</v>
          </cell>
          <cell r="H1936">
            <v>0</v>
          </cell>
          <cell r="I1936">
            <v>0</v>
          </cell>
          <cell r="J1936">
            <v>0</v>
          </cell>
          <cell r="K1936">
            <v>0</v>
          </cell>
          <cell r="L1936">
            <v>0</v>
          </cell>
          <cell r="M1936">
            <v>0</v>
          </cell>
          <cell r="N1936">
            <v>0</v>
          </cell>
          <cell r="O1936">
            <v>0</v>
          </cell>
          <cell r="P1936">
            <v>0</v>
          </cell>
          <cell r="Q1936">
            <v>0</v>
          </cell>
          <cell r="R1936" t="str">
            <v>Win007s</v>
          </cell>
          <cell r="S1936">
            <v>0.8</v>
          </cell>
        </row>
        <row r="1937">
          <cell r="B1937" t="str">
            <v>Win008s</v>
          </cell>
          <cell r="D1937" t="str">
            <v>Steen</v>
          </cell>
          <cell r="E1937">
            <v>8</v>
          </cell>
          <cell r="F1937">
            <v>0</v>
          </cell>
          <cell r="G1937">
            <v>0</v>
          </cell>
          <cell r="H1937">
            <v>0</v>
          </cell>
          <cell r="I1937">
            <v>0</v>
          </cell>
          <cell r="J1937">
            <v>0</v>
          </cell>
          <cell r="K1937">
            <v>0</v>
          </cell>
          <cell r="L1937">
            <v>0</v>
          </cell>
          <cell r="M1937">
            <v>0</v>
          </cell>
          <cell r="N1937">
            <v>0</v>
          </cell>
          <cell r="O1937">
            <v>0</v>
          </cell>
          <cell r="P1937">
            <v>0</v>
          </cell>
          <cell r="Q1937">
            <v>0</v>
          </cell>
          <cell r="R1937" t="str">
            <v>Win008s</v>
          </cell>
          <cell r="S1937">
            <v>0.8</v>
          </cell>
        </row>
        <row r="1938">
          <cell r="B1938" t="str">
            <v>Win009s</v>
          </cell>
          <cell r="D1938" t="str">
            <v>Steen</v>
          </cell>
          <cell r="E1938">
            <v>9</v>
          </cell>
          <cell r="F1938">
            <v>0</v>
          </cell>
          <cell r="G1938">
            <v>0</v>
          </cell>
          <cell r="H1938">
            <v>0</v>
          </cell>
          <cell r="I1938">
            <v>0</v>
          </cell>
          <cell r="J1938">
            <v>0</v>
          </cell>
          <cell r="K1938">
            <v>0</v>
          </cell>
          <cell r="L1938">
            <v>0</v>
          </cell>
          <cell r="M1938">
            <v>0</v>
          </cell>
          <cell r="N1938">
            <v>0</v>
          </cell>
          <cell r="O1938">
            <v>0</v>
          </cell>
          <cell r="P1938">
            <v>0</v>
          </cell>
          <cell r="Q1938">
            <v>0</v>
          </cell>
          <cell r="R1938" t="str">
            <v>Win009s</v>
          </cell>
          <cell r="S1938">
            <v>0.8</v>
          </cell>
        </row>
        <row r="1939">
          <cell r="B1939" t="str">
            <v>Win010s</v>
          </cell>
          <cell r="D1939" t="str">
            <v>Steen</v>
          </cell>
          <cell r="E1939">
            <v>10</v>
          </cell>
          <cell r="F1939">
            <v>0</v>
          </cell>
          <cell r="G1939">
            <v>0</v>
          </cell>
          <cell r="H1939">
            <v>0</v>
          </cell>
          <cell r="I1939">
            <v>0</v>
          </cell>
          <cell r="J1939">
            <v>0</v>
          </cell>
          <cell r="K1939">
            <v>0</v>
          </cell>
          <cell r="L1939">
            <v>0</v>
          </cell>
          <cell r="M1939">
            <v>0</v>
          </cell>
          <cell r="N1939">
            <v>0</v>
          </cell>
          <cell r="O1939">
            <v>0</v>
          </cell>
          <cell r="P1939">
            <v>0</v>
          </cell>
          <cell r="Q1939">
            <v>0</v>
          </cell>
          <cell r="R1939" t="str">
            <v>Win010s</v>
          </cell>
          <cell r="S1939">
            <v>0.8</v>
          </cell>
        </row>
        <row r="1940">
          <cell r="B1940" t="str">
            <v>Win011s</v>
          </cell>
          <cell r="D1940" t="str">
            <v>Steen</v>
          </cell>
          <cell r="E1940">
            <v>11</v>
          </cell>
          <cell r="F1940">
            <v>0</v>
          </cell>
          <cell r="G1940">
            <v>0</v>
          </cell>
          <cell r="H1940">
            <v>0</v>
          </cell>
          <cell r="I1940">
            <v>0</v>
          </cell>
          <cell r="J1940">
            <v>0</v>
          </cell>
          <cell r="K1940">
            <v>0</v>
          </cell>
          <cell r="L1940">
            <v>0</v>
          </cell>
          <cell r="M1940">
            <v>0</v>
          </cell>
          <cell r="N1940">
            <v>0</v>
          </cell>
          <cell r="O1940">
            <v>0</v>
          </cell>
          <cell r="P1940">
            <v>0</v>
          </cell>
          <cell r="Q1940">
            <v>0</v>
          </cell>
          <cell r="R1940" t="str">
            <v>Win011s</v>
          </cell>
          <cell r="S1940">
            <v>0.8</v>
          </cell>
        </row>
        <row r="1942">
          <cell r="B1942" t="str">
            <v>Win260t</v>
          </cell>
          <cell r="C1942" t="str">
            <v>Winkel</v>
          </cell>
          <cell r="D1942" t="str">
            <v>Tapijt</v>
          </cell>
          <cell r="E1942">
            <v>260</v>
          </cell>
          <cell r="F1942">
            <v>0.77771944444444441</v>
          </cell>
          <cell r="G1942">
            <v>2.4916666666666663E-2</v>
          </cell>
          <cell r="H1942">
            <v>0</v>
          </cell>
          <cell r="I1942">
            <v>0</v>
          </cell>
          <cell r="J1942">
            <v>0</v>
          </cell>
          <cell r="K1942">
            <v>0</v>
          </cell>
          <cell r="L1942">
            <v>0</v>
          </cell>
          <cell r="M1942">
            <v>0</v>
          </cell>
          <cell r="N1942">
            <v>0</v>
          </cell>
          <cell r="O1942">
            <v>0</v>
          </cell>
          <cell r="P1942">
            <v>0.80263611111111099</v>
          </cell>
          <cell r="Q1942">
            <v>323.93259710191074</v>
          </cell>
          <cell r="R1942" t="str">
            <v>Win260t</v>
          </cell>
          <cell r="S1942">
            <v>1.1499999999999999</v>
          </cell>
        </row>
        <row r="1943">
          <cell r="B1943" t="str">
            <v>Win260tn</v>
          </cell>
          <cell r="C1943" t="str">
            <v>Winkel, naloopronde</v>
          </cell>
          <cell r="D1943" t="str">
            <v>Tapijt</v>
          </cell>
          <cell r="E1943">
            <v>260</v>
          </cell>
          <cell r="F1943">
            <v>0.61304629629629637</v>
          </cell>
          <cell r="G1943">
            <v>0</v>
          </cell>
          <cell r="H1943">
            <v>0</v>
          </cell>
          <cell r="I1943">
            <v>0</v>
          </cell>
          <cell r="J1943">
            <v>0</v>
          </cell>
          <cell r="K1943">
            <v>0</v>
          </cell>
          <cell r="L1943">
            <v>0</v>
          </cell>
          <cell r="M1943">
            <v>0</v>
          </cell>
          <cell r="N1943">
            <v>0</v>
          </cell>
          <cell r="O1943">
            <v>0</v>
          </cell>
          <cell r="P1943">
            <v>0.61304629629629637</v>
          </cell>
          <cell r="Q1943">
            <v>424.11152562340465</v>
          </cell>
          <cell r="R1943" t="str">
            <v>Win260tn</v>
          </cell>
          <cell r="S1943">
            <v>1.1000000000000001</v>
          </cell>
        </row>
        <row r="1944">
          <cell r="B1944" t="str">
            <v>Win156t</v>
          </cell>
          <cell r="C1944" t="str">
            <v>Winkel</v>
          </cell>
          <cell r="D1944" t="str">
            <v>Tapijt</v>
          </cell>
          <cell r="E1944">
            <v>156</v>
          </cell>
          <cell r="F1944">
            <v>0.5180324074074073</v>
          </cell>
          <cell r="G1944">
            <v>2.4916666666666663E-2</v>
          </cell>
          <cell r="H1944">
            <v>0</v>
          </cell>
          <cell r="I1944">
            <v>0</v>
          </cell>
          <cell r="J1944">
            <v>0</v>
          </cell>
          <cell r="K1944">
            <v>0</v>
          </cell>
          <cell r="L1944">
            <v>0</v>
          </cell>
          <cell r="M1944">
            <v>0</v>
          </cell>
          <cell r="N1944">
            <v>0</v>
          </cell>
          <cell r="O1944">
            <v>0</v>
          </cell>
          <cell r="P1944">
            <v>0.542949074074074</v>
          </cell>
          <cell r="Q1944">
            <v>287.3197643186644</v>
          </cell>
          <cell r="R1944" t="str">
            <v>Win156t</v>
          </cell>
          <cell r="S1944">
            <v>1.1499999999999999</v>
          </cell>
        </row>
        <row r="1945">
          <cell r="B1945" t="str">
            <v>Win130t</v>
          </cell>
          <cell r="C1945" t="str">
            <v>Winkel</v>
          </cell>
          <cell r="D1945" t="str">
            <v>Tapijt</v>
          </cell>
          <cell r="E1945">
            <v>130</v>
          </cell>
          <cell r="F1945">
            <v>0.47281111111111113</v>
          </cell>
          <cell r="G1945">
            <v>2.6000000000000002E-2</v>
          </cell>
          <cell r="H1945">
            <v>0</v>
          </cell>
          <cell r="I1945">
            <v>0</v>
          </cell>
          <cell r="J1945">
            <v>0</v>
          </cell>
          <cell r="K1945">
            <v>0</v>
          </cell>
          <cell r="L1945">
            <v>0</v>
          </cell>
          <cell r="M1945">
            <v>0</v>
          </cell>
          <cell r="N1945">
            <v>0</v>
          </cell>
          <cell r="O1945">
            <v>0</v>
          </cell>
          <cell r="P1945">
            <v>0.49881111111111115</v>
          </cell>
          <cell r="Q1945">
            <v>260.61969572093642</v>
          </cell>
          <cell r="R1945" t="str">
            <v>Win130t</v>
          </cell>
          <cell r="S1945">
            <v>1.2</v>
          </cell>
        </row>
        <row r="1946">
          <cell r="B1946" t="str">
            <v>Win104t</v>
          </cell>
          <cell r="C1946" t="str">
            <v>Winkel</v>
          </cell>
          <cell r="D1946" t="str">
            <v>Tapijt</v>
          </cell>
          <cell r="E1946">
            <v>104</v>
          </cell>
          <cell r="F1946">
            <v>0.42194444444444446</v>
          </cell>
          <cell r="G1946">
            <v>2.7083333333333334E-2</v>
          </cell>
          <cell r="H1946">
            <v>0</v>
          </cell>
          <cell r="I1946">
            <v>0</v>
          </cell>
          <cell r="J1946">
            <v>0</v>
          </cell>
          <cell r="K1946">
            <v>0</v>
          </cell>
          <cell r="L1946">
            <v>0</v>
          </cell>
          <cell r="M1946">
            <v>0</v>
          </cell>
          <cell r="N1946">
            <v>0</v>
          </cell>
          <cell r="O1946">
            <v>0</v>
          </cell>
          <cell r="P1946">
            <v>0.44902777777777775</v>
          </cell>
          <cell r="Q1946">
            <v>231.6115063408599</v>
          </cell>
          <cell r="R1946" t="str">
            <v>Win104t</v>
          </cell>
          <cell r="S1946">
            <v>1.25</v>
          </cell>
        </row>
        <row r="1947">
          <cell r="B1947" t="str">
            <v>Win052t</v>
          </cell>
          <cell r="C1947" t="str">
            <v>Winkel</v>
          </cell>
          <cell r="D1947" t="str">
            <v>Tapijt</v>
          </cell>
          <cell r="E1947">
            <v>52</v>
          </cell>
          <cell r="F1947">
            <v>0.29204259259259252</v>
          </cell>
          <cell r="G1947">
            <v>2.8166666666666666E-2</v>
          </cell>
          <cell r="H1947">
            <v>0</v>
          </cell>
          <cell r="I1947">
            <v>0</v>
          </cell>
          <cell r="J1947">
            <v>0</v>
          </cell>
          <cell r="K1947">
            <v>0</v>
          </cell>
          <cell r="L1947">
            <v>0</v>
          </cell>
          <cell r="M1947">
            <v>0</v>
          </cell>
          <cell r="N1947">
            <v>0</v>
          </cell>
          <cell r="O1947">
            <v>0</v>
          </cell>
          <cell r="P1947">
            <v>0.32020925925925925</v>
          </cell>
          <cell r="Q1947">
            <v>162.39380497706941</v>
          </cell>
          <cell r="R1947" t="str">
            <v>Win052t</v>
          </cell>
          <cell r="S1947">
            <v>1.2999999999999998</v>
          </cell>
        </row>
        <row r="1948">
          <cell r="B1948" t="str">
            <v>Win026t</v>
          </cell>
          <cell r="C1948" t="str">
            <v>Winkel</v>
          </cell>
          <cell r="D1948" t="str">
            <v>Tapijt</v>
          </cell>
          <cell r="E1948">
            <v>26</v>
          </cell>
          <cell r="F1948">
            <v>0.16108749999999994</v>
          </cell>
          <cell r="G1948">
            <v>2.205E-2</v>
          </cell>
          <cell r="H1948">
            <v>0</v>
          </cell>
          <cell r="I1948">
            <v>0</v>
          </cell>
          <cell r="J1948">
            <v>0</v>
          </cell>
          <cell r="K1948">
            <v>0</v>
          </cell>
          <cell r="L1948">
            <v>0</v>
          </cell>
          <cell r="M1948">
            <v>0</v>
          </cell>
          <cell r="N1948">
            <v>0</v>
          </cell>
          <cell r="O1948">
            <v>0</v>
          </cell>
          <cell r="P1948">
            <v>0.18313750000000001</v>
          </cell>
          <cell r="Q1948">
            <v>141.96983141082518</v>
          </cell>
          <cell r="R1948" t="str">
            <v>Win026t</v>
          </cell>
          <cell r="S1948">
            <v>1.3499999999999999</v>
          </cell>
        </row>
        <row r="1949">
          <cell r="B1949" t="str">
            <v>Win012t</v>
          </cell>
          <cell r="C1949" t="str">
            <v>Winkel</v>
          </cell>
          <cell r="D1949" t="str">
            <v>Tapijt</v>
          </cell>
          <cell r="E1949">
            <v>12</v>
          </cell>
          <cell r="F1949">
            <v>8.6333333333333331E-2</v>
          </cell>
          <cell r="G1949">
            <v>1.1666666666666665E-2</v>
          </cell>
          <cell r="H1949">
            <v>0</v>
          </cell>
          <cell r="I1949">
            <v>0</v>
          </cell>
          <cell r="J1949">
            <v>0</v>
          </cell>
          <cell r="K1949">
            <v>0</v>
          </cell>
          <cell r="L1949">
            <v>0</v>
          </cell>
          <cell r="M1949">
            <v>0</v>
          </cell>
          <cell r="N1949">
            <v>0</v>
          </cell>
          <cell r="O1949">
            <v>0</v>
          </cell>
          <cell r="P1949">
            <v>9.8000000000000004E-2</v>
          </cell>
          <cell r="Q1949">
            <v>122.44897959183673</v>
          </cell>
          <cell r="R1949" t="str">
            <v>Win012t</v>
          </cell>
          <cell r="S1949">
            <v>1.4</v>
          </cell>
        </row>
        <row r="1950">
          <cell r="B1950" t="str">
            <v>Win052tz</v>
          </cell>
          <cell r="C1950" t="str">
            <v>Winkel, weekend</v>
          </cell>
          <cell r="D1950" t="str">
            <v>Tapijt</v>
          </cell>
          <cell r="E1950">
            <v>52</v>
          </cell>
          <cell r="F1950">
            <v>0.12260925925925928</v>
          </cell>
          <cell r="G1950">
            <v>0</v>
          </cell>
          <cell r="H1950">
            <v>0</v>
          </cell>
          <cell r="I1950">
            <v>0</v>
          </cell>
          <cell r="J1950">
            <v>0</v>
          </cell>
          <cell r="K1950">
            <v>0</v>
          </cell>
          <cell r="L1950">
            <v>0</v>
          </cell>
          <cell r="M1950">
            <v>0</v>
          </cell>
          <cell r="N1950">
            <v>0</v>
          </cell>
          <cell r="O1950">
            <v>0</v>
          </cell>
          <cell r="P1950">
            <v>0.12260925925925928</v>
          </cell>
          <cell r="Q1950">
            <v>424.11152562340459</v>
          </cell>
          <cell r="R1950" t="str">
            <v>Win052tz</v>
          </cell>
          <cell r="S1950">
            <v>1.1000000000000001</v>
          </cell>
        </row>
        <row r="1951">
          <cell r="B1951" t="str">
            <v>Win001t</v>
          </cell>
          <cell r="D1951" t="str">
            <v>Tapijt</v>
          </cell>
          <cell r="E1951">
            <v>1</v>
          </cell>
          <cell r="F1951">
            <v>0</v>
          </cell>
          <cell r="G1951">
            <v>0</v>
          </cell>
          <cell r="H1951">
            <v>0</v>
          </cell>
          <cell r="I1951">
            <v>0</v>
          </cell>
          <cell r="J1951">
            <v>0</v>
          </cell>
          <cell r="K1951">
            <v>0</v>
          </cell>
          <cell r="L1951">
            <v>0</v>
          </cell>
          <cell r="M1951">
            <v>0</v>
          </cell>
          <cell r="N1951">
            <v>0</v>
          </cell>
          <cell r="O1951">
            <v>0</v>
          </cell>
          <cell r="P1951">
            <v>0</v>
          </cell>
          <cell r="Q1951">
            <v>0</v>
          </cell>
          <cell r="R1951" t="str">
            <v>Win001t</v>
          </cell>
          <cell r="S1951">
            <v>0.8</v>
          </cell>
        </row>
        <row r="1952">
          <cell r="B1952" t="str">
            <v>Win002t</v>
          </cell>
          <cell r="D1952" t="str">
            <v>Tapijt</v>
          </cell>
          <cell r="E1952">
            <v>2</v>
          </cell>
          <cell r="F1952">
            <v>0</v>
          </cell>
          <cell r="G1952">
            <v>0</v>
          </cell>
          <cell r="H1952">
            <v>0</v>
          </cell>
          <cell r="I1952">
            <v>0</v>
          </cell>
          <cell r="J1952">
            <v>0</v>
          </cell>
          <cell r="K1952">
            <v>0</v>
          </cell>
          <cell r="L1952">
            <v>0</v>
          </cell>
          <cell r="M1952">
            <v>0</v>
          </cell>
          <cell r="N1952">
            <v>0</v>
          </cell>
          <cell r="O1952">
            <v>0</v>
          </cell>
          <cell r="P1952">
            <v>0</v>
          </cell>
          <cell r="Q1952">
            <v>0</v>
          </cell>
          <cell r="R1952" t="str">
            <v>Win002t</v>
          </cell>
          <cell r="S1952">
            <v>0.8</v>
          </cell>
        </row>
        <row r="1953">
          <cell r="B1953" t="str">
            <v>Win003t</v>
          </cell>
          <cell r="D1953" t="str">
            <v>Tapijt</v>
          </cell>
          <cell r="E1953">
            <v>3</v>
          </cell>
          <cell r="F1953">
            <v>0</v>
          </cell>
          <cell r="G1953">
            <v>0</v>
          </cell>
          <cell r="H1953">
            <v>0</v>
          </cell>
          <cell r="I1953">
            <v>0</v>
          </cell>
          <cell r="J1953">
            <v>0</v>
          </cell>
          <cell r="K1953">
            <v>0</v>
          </cell>
          <cell r="L1953">
            <v>0</v>
          </cell>
          <cell r="M1953">
            <v>0</v>
          </cell>
          <cell r="N1953">
            <v>0</v>
          </cell>
          <cell r="O1953">
            <v>0</v>
          </cell>
          <cell r="P1953">
            <v>0</v>
          </cell>
          <cell r="Q1953">
            <v>0</v>
          </cell>
          <cell r="R1953" t="str">
            <v>Win003t</v>
          </cell>
          <cell r="S1953">
            <v>0.8</v>
          </cell>
        </row>
        <row r="1954">
          <cell r="B1954" t="str">
            <v>Win004t</v>
          </cell>
          <cell r="D1954" t="str">
            <v>Tapijt</v>
          </cell>
          <cell r="E1954">
            <v>4</v>
          </cell>
          <cell r="F1954">
            <v>0</v>
          </cell>
          <cell r="G1954">
            <v>0</v>
          </cell>
          <cell r="H1954">
            <v>0</v>
          </cell>
          <cell r="I1954">
            <v>0</v>
          </cell>
          <cell r="J1954">
            <v>0</v>
          </cell>
          <cell r="K1954">
            <v>0</v>
          </cell>
          <cell r="L1954">
            <v>0</v>
          </cell>
          <cell r="M1954">
            <v>0</v>
          </cell>
          <cell r="N1954">
            <v>0</v>
          </cell>
          <cell r="O1954">
            <v>0</v>
          </cell>
          <cell r="P1954">
            <v>0</v>
          </cell>
          <cell r="Q1954">
            <v>0</v>
          </cell>
          <cell r="R1954" t="str">
            <v>Win004t</v>
          </cell>
          <cell r="S1954">
            <v>0.8</v>
          </cell>
        </row>
        <row r="1955">
          <cell r="B1955" t="str">
            <v>Win005t</v>
          </cell>
          <cell r="D1955" t="str">
            <v>Tapijt</v>
          </cell>
          <cell r="E1955">
            <v>5</v>
          </cell>
          <cell r="F1955">
            <v>0</v>
          </cell>
          <cell r="G1955">
            <v>0</v>
          </cell>
          <cell r="H1955">
            <v>0</v>
          </cell>
          <cell r="I1955">
            <v>0</v>
          </cell>
          <cell r="J1955">
            <v>0</v>
          </cell>
          <cell r="K1955">
            <v>0</v>
          </cell>
          <cell r="L1955">
            <v>0</v>
          </cell>
          <cell r="M1955">
            <v>0</v>
          </cell>
          <cell r="N1955">
            <v>0</v>
          </cell>
          <cell r="O1955">
            <v>0</v>
          </cell>
          <cell r="P1955">
            <v>0</v>
          </cell>
          <cell r="Q1955">
            <v>0</v>
          </cell>
          <cell r="R1955" t="str">
            <v>Win005t</v>
          </cell>
          <cell r="S1955">
            <v>0.8</v>
          </cell>
        </row>
        <row r="1956">
          <cell r="B1956" t="str">
            <v>Win006t</v>
          </cell>
          <cell r="D1956" t="str">
            <v>Tapijt</v>
          </cell>
          <cell r="E1956">
            <v>6</v>
          </cell>
          <cell r="F1956">
            <v>0</v>
          </cell>
          <cell r="G1956">
            <v>0</v>
          </cell>
          <cell r="H1956">
            <v>0</v>
          </cell>
          <cell r="I1956">
            <v>0</v>
          </cell>
          <cell r="J1956">
            <v>0</v>
          </cell>
          <cell r="K1956">
            <v>0</v>
          </cell>
          <cell r="L1956">
            <v>0</v>
          </cell>
          <cell r="M1956">
            <v>0</v>
          </cell>
          <cell r="N1956">
            <v>0</v>
          </cell>
          <cell r="O1956">
            <v>0</v>
          </cell>
          <cell r="P1956">
            <v>0</v>
          </cell>
          <cell r="Q1956">
            <v>0</v>
          </cell>
          <cell r="R1956" t="str">
            <v>Win006t</v>
          </cell>
          <cell r="S1956">
            <v>0.8</v>
          </cell>
        </row>
        <row r="1957">
          <cell r="B1957" t="str">
            <v>Win007t</v>
          </cell>
          <cell r="D1957" t="str">
            <v>Tapijt</v>
          </cell>
          <cell r="E1957">
            <v>7</v>
          </cell>
          <cell r="F1957">
            <v>0</v>
          </cell>
          <cell r="G1957">
            <v>0</v>
          </cell>
          <cell r="H1957">
            <v>0</v>
          </cell>
          <cell r="I1957">
            <v>0</v>
          </cell>
          <cell r="J1957">
            <v>0</v>
          </cell>
          <cell r="K1957">
            <v>0</v>
          </cell>
          <cell r="L1957">
            <v>0</v>
          </cell>
          <cell r="M1957">
            <v>0</v>
          </cell>
          <cell r="N1957">
            <v>0</v>
          </cell>
          <cell r="O1957">
            <v>0</v>
          </cell>
          <cell r="P1957">
            <v>0</v>
          </cell>
          <cell r="Q1957">
            <v>0</v>
          </cell>
          <cell r="R1957" t="str">
            <v>Win007t</v>
          </cell>
          <cell r="S1957">
            <v>0.8</v>
          </cell>
        </row>
        <row r="1958">
          <cell r="B1958" t="str">
            <v>Win008t</v>
          </cell>
          <cell r="D1958" t="str">
            <v>Tapijt</v>
          </cell>
          <cell r="E1958">
            <v>8</v>
          </cell>
          <cell r="F1958">
            <v>0</v>
          </cell>
          <cell r="G1958">
            <v>0</v>
          </cell>
          <cell r="H1958">
            <v>0</v>
          </cell>
          <cell r="I1958">
            <v>0</v>
          </cell>
          <cell r="J1958">
            <v>0</v>
          </cell>
          <cell r="K1958">
            <v>0</v>
          </cell>
          <cell r="L1958">
            <v>0</v>
          </cell>
          <cell r="M1958">
            <v>0</v>
          </cell>
          <cell r="N1958">
            <v>0</v>
          </cell>
          <cell r="O1958">
            <v>0</v>
          </cell>
          <cell r="P1958">
            <v>0</v>
          </cell>
          <cell r="Q1958">
            <v>0</v>
          </cell>
          <cell r="R1958" t="str">
            <v>Win008t</v>
          </cell>
          <cell r="S1958">
            <v>0.8</v>
          </cell>
        </row>
        <row r="1959">
          <cell r="B1959" t="str">
            <v>Win009t</v>
          </cell>
          <cell r="D1959" t="str">
            <v>Tapijt</v>
          </cell>
          <cell r="E1959">
            <v>9</v>
          </cell>
          <cell r="F1959">
            <v>0</v>
          </cell>
          <cell r="G1959">
            <v>0</v>
          </cell>
          <cell r="H1959">
            <v>0</v>
          </cell>
          <cell r="I1959">
            <v>0</v>
          </cell>
          <cell r="J1959">
            <v>0</v>
          </cell>
          <cell r="K1959">
            <v>0</v>
          </cell>
          <cell r="L1959">
            <v>0</v>
          </cell>
          <cell r="M1959">
            <v>0</v>
          </cell>
          <cell r="N1959">
            <v>0</v>
          </cell>
          <cell r="O1959">
            <v>0</v>
          </cell>
          <cell r="P1959">
            <v>0</v>
          </cell>
          <cell r="Q1959">
            <v>0</v>
          </cell>
          <cell r="R1959" t="str">
            <v>Win009t</v>
          </cell>
          <cell r="S1959">
            <v>0.8</v>
          </cell>
        </row>
        <row r="1960">
          <cell r="B1960" t="str">
            <v>Win010t</v>
          </cell>
          <cell r="D1960" t="str">
            <v>Tapijt</v>
          </cell>
          <cell r="E1960">
            <v>10</v>
          </cell>
          <cell r="F1960">
            <v>0</v>
          </cell>
          <cell r="G1960">
            <v>0</v>
          </cell>
          <cell r="H1960">
            <v>0</v>
          </cell>
          <cell r="I1960">
            <v>0</v>
          </cell>
          <cell r="J1960">
            <v>0</v>
          </cell>
          <cell r="K1960">
            <v>0</v>
          </cell>
          <cell r="L1960">
            <v>0</v>
          </cell>
          <cell r="M1960">
            <v>0</v>
          </cell>
          <cell r="N1960">
            <v>0</v>
          </cell>
          <cell r="O1960">
            <v>0</v>
          </cell>
          <cell r="P1960">
            <v>0</v>
          </cell>
          <cell r="Q1960">
            <v>0</v>
          </cell>
          <cell r="R1960" t="str">
            <v>Win010t</v>
          </cell>
          <cell r="S1960">
            <v>0.8</v>
          </cell>
        </row>
        <row r="1961">
          <cell r="B1961" t="str">
            <v>Win011t</v>
          </cell>
          <cell r="D1961" t="str">
            <v>Tapijt</v>
          </cell>
          <cell r="E1961">
            <v>11</v>
          </cell>
          <cell r="F1961">
            <v>0</v>
          </cell>
          <cell r="G1961">
            <v>0</v>
          </cell>
          <cell r="H1961">
            <v>0</v>
          </cell>
          <cell r="I1961">
            <v>0</v>
          </cell>
          <cell r="J1961">
            <v>0</v>
          </cell>
          <cell r="K1961">
            <v>0</v>
          </cell>
          <cell r="L1961">
            <v>0</v>
          </cell>
          <cell r="M1961">
            <v>0</v>
          </cell>
          <cell r="N1961">
            <v>0</v>
          </cell>
          <cell r="O1961">
            <v>0</v>
          </cell>
          <cell r="P1961">
            <v>0</v>
          </cell>
          <cell r="Q1961">
            <v>0</v>
          </cell>
          <cell r="R1961" t="str">
            <v>Win011t</v>
          </cell>
          <cell r="S1961">
            <v>0.8</v>
          </cell>
        </row>
        <row r="1963">
          <cell r="B1963" t="str">
            <v>Zwe260s</v>
          </cell>
          <cell r="C1963" t="str">
            <v>Zwembad</v>
          </cell>
          <cell r="D1963" t="str">
            <v>Steen</v>
          </cell>
          <cell r="E1963">
            <v>260</v>
          </cell>
          <cell r="F1963">
            <v>4.0699444444444444</v>
          </cell>
          <cell r="G1963">
            <v>0</v>
          </cell>
          <cell r="H1963">
            <v>0</v>
          </cell>
          <cell r="I1963">
            <v>0</v>
          </cell>
          <cell r="J1963">
            <v>0</v>
          </cell>
          <cell r="K1963">
            <v>0</v>
          </cell>
          <cell r="L1963">
            <v>0</v>
          </cell>
          <cell r="M1963">
            <v>0</v>
          </cell>
          <cell r="N1963">
            <v>0</v>
          </cell>
          <cell r="O1963">
            <v>0</v>
          </cell>
          <cell r="P1963">
            <v>4.0699444444444444</v>
          </cell>
          <cell r="Q1963">
            <v>63.882935885010717</v>
          </cell>
          <cell r="R1963" t="str">
            <v>Zwe260s</v>
          </cell>
          <cell r="S1963">
            <v>1.25</v>
          </cell>
        </row>
        <row r="1964">
          <cell r="B1964" t="str">
            <v>Zwe260sn</v>
          </cell>
          <cell r="C1964" t="str">
            <v>Zwembad, naloopronde</v>
          </cell>
          <cell r="D1964" t="str">
            <v>Steen</v>
          </cell>
          <cell r="E1964">
            <v>260</v>
          </cell>
          <cell r="F1964">
            <v>3.4565796296296298</v>
          </cell>
          <cell r="G1964">
            <v>0</v>
          </cell>
          <cell r="H1964">
            <v>0</v>
          </cell>
          <cell r="I1964">
            <v>0</v>
          </cell>
          <cell r="J1964">
            <v>0</v>
          </cell>
          <cell r="K1964">
            <v>0</v>
          </cell>
          <cell r="L1964">
            <v>0</v>
          </cell>
          <cell r="M1964">
            <v>0</v>
          </cell>
          <cell r="N1964">
            <v>0</v>
          </cell>
          <cell r="O1964">
            <v>0</v>
          </cell>
          <cell r="P1964">
            <v>3.4565796296296298</v>
          </cell>
          <cell r="Q1964">
            <v>75.218866005947859</v>
          </cell>
          <cell r="R1964" t="str">
            <v>Zwe260sn</v>
          </cell>
          <cell r="S1964">
            <v>3.35</v>
          </cell>
        </row>
        <row r="1965">
          <cell r="B1965" t="str">
            <v>Zwe156s</v>
          </cell>
          <cell r="C1965" t="str">
            <v>Zwembad</v>
          </cell>
          <cell r="D1965" t="str">
            <v>Steen</v>
          </cell>
          <cell r="E1965">
            <v>156</v>
          </cell>
          <cell r="F1965">
            <v>2.8433703703703705</v>
          </cell>
          <cell r="G1965">
            <v>0</v>
          </cell>
          <cell r="H1965">
            <v>0</v>
          </cell>
          <cell r="I1965">
            <v>0</v>
          </cell>
          <cell r="J1965">
            <v>0</v>
          </cell>
          <cell r="K1965">
            <v>0</v>
          </cell>
          <cell r="L1965">
            <v>0</v>
          </cell>
          <cell r="M1965">
            <v>0</v>
          </cell>
          <cell r="N1965">
            <v>0</v>
          </cell>
          <cell r="O1965">
            <v>0</v>
          </cell>
          <cell r="P1965">
            <v>2.8433703703703705</v>
          </cell>
          <cell r="Q1965">
            <v>54.864467051360535</v>
          </cell>
          <cell r="R1965" t="str">
            <v>Zwe156s</v>
          </cell>
          <cell r="S1965">
            <v>1.25</v>
          </cell>
        </row>
        <row r="1966">
          <cell r="B1966" t="str">
            <v>Zwe130s</v>
          </cell>
          <cell r="C1966" t="str">
            <v>Zwembad</v>
          </cell>
          <cell r="D1966" t="str">
            <v>Steen</v>
          </cell>
          <cell r="E1966">
            <v>130</v>
          </cell>
          <cell r="F1966">
            <v>2.6381959259259262</v>
          </cell>
          <cell r="G1966">
            <v>0</v>
          </cell>
          <cell r="H1966">
            <v>0</v>
          </cell>
          <cell r="I1966">
            <v>0</v>
          </cell>
          <cell r="J1966">
            <v>0</v>
          </cell>
          <cell r="K1966">
            <v>0</v>
          </cell>
          <cell r="L1966">
            <v>0</v>
          </cell>
          <cell r="M1966">
            <v>0</v>
          </cell>
          <cell r="N1966">
            <v>0</v>
          </cell>
          <cell r="O1966">
            <v>0</v>
          </cell>
          <cell r="P1966">
            <v>2.6381959259259262</v>
          </cell>
          <cell r="Q1966">
            <v>49.276097625074591</v>
          </cell>
          <cell r="R1966" t="str">
            <v>Zwe130s</v>
          </cell>
          <cell r="S1966">
            <v>1.3</v>
          </cell>
        </row>
        <row r="1967">
          <cell r="B1967" t="str">
            <v>Zwe104s</v>
          </cell>
          <cell r="C1967" t="str">
            <v>Zwembad</v>
          </cell>
          <cell r="D1967" t="str">
            <v>Steen</v>
          </cell>
          <cell r="E1967">
            <v>104</v>
          </cell>
          <cell r="F1967">
            <v>2.4084900000000005</v>
          </cell>
          <cell r="G1967">
            <v>0</v>
          </cell>
          <cell r="H1967">
            <v>0</v>
          </cell>
          <cell r="I1967">
            <v>0</v>
          </cell>
          <cell r="J1967">
            <v>0</v>
          </cell>
          <cell r="K1967">
            <v>0</v>
          </cell>
          <cell r="L1967">
            <v>0</v>
          </cell>
          <cell r="M1967">
            <v>0</v>
          </cell>
          <cell r="N1967">
            <v>0</v>
          </cell>
          <cell r="O1967">
            <v>0</v>
          </cell>
          <cell r="P1967">
            <v>2.4084900000000005</v>
          </cell>
          <cell r="Q1967">
            <v>43.18058202442193</v>
          </cell>
          <cell r="R1967" t="str">
            <v>Zwe104s</v>
          </cell>
          <cell r="S1967">
            <v>1.35</v>
          </cell>
        </row>
        <row r="1968">
          <cell r="B1968" t="str">
            <v>Zwe052s</v>
          </cell>
          <cell r="C1968" t="str">
            <v>Zwembad</v>
          </cell>
          <cell r="D1968" t="str">
            <v>Steen</v>
          </cell>
          <cell r="E1968">
            <v>52</v>
          </cell>
          <cell r="F1968">
            <v>1.8108118518518517</v>
          </cell>
          <cell r="G1968">
            <v>0</v>
          </cell>
          <cell r="H1968">
            <v>0</v>
          </cell>
          <cell r="I1968">
            <v>0</v>
          </cell>
          <cell r="J1968">
            <v>0</v>
          </cell>
          <cell r="K1968">
            <v>0</v>
          </cell>
          <cell r="L1968">
            <v>0</v>
          </cell>
          <cell r="M1968">
            <v>0</v>
          </cell>
          <cell r="N1968">
            <v>0</v>
          </cell>
          <cell r="O1968">
            <v>0</v>
          </cell>
          <cell r="P1968">
            <v>1.8108118518518517</v>
          </cell>
          <cell r="Q1968">
            <v>28.716401401294942</v>
          </cell>
          <cell r="R1968" t="str">
            <v>Zwe052s</v>
          </cell>
          <cell r="S1968">
            <v>1.4</v>
          </cell>
        </row>
        <row r="1969">
          <cell r="B1969" t="str">
            <v>Zwe026s</v>
          </cell>
          <cell r="C1969" t="str">
            <v>Zwembad</v>
          </cell>
          <cell r="D1969" t="str">
            <v>Steen</v>
          </cell>
          <cell r="E1969">
            <v>26</v>
          </cell>
          <cell r="F1969">
            <v>1.1687537037037037</v>
          </cell>
          <cell r="G1969">
            <v>0</v>
          </cell>
          <cell r="H1969">
            <v>0</v>
          </cell>
          <cell r="I1969">
            <v>0</v>
          </cell>
          <cell r="J1969">
            <v>0</v>
          </cell>
          <cell r="K1969">
            <v>0</v>
          </cell>
          <cell r="L1969">
            <v>0</v>
          </cell>
          <cell r="M1969">
            <v>0</v>
          </cell>
          <cell r="N1969">
            <v>0</v>
          </cell>
          <cell r="O1969">
            <v>0</v>
          </cell>
          <cell r="P1969">
            <v>1.1687537037037037</v>
          </cell>
          <cell r="Q1969">
            <v>22.245918808734217</v>
          </cell>
          <cell r="R1969" t="str">
            <v>Zwe026s</v>
          </cell>
          <cell r="S1969">
            <v>1.45</v>
          </cell>
        </row>
        <row r="1970">
          <cell r="B1970" t="str">
            <v>Zwe012s</v>
          </cell>
          <cell r="C1970" t="str">
            <v>Zwembad</v>
          </cell>
          <cell r="D1970" t="str">
            <v>Steen</v>
          </cell>
          <cell r="E1970">
            <v>12</v>
          </cell>
          <cell r="F1970">
            <v>0.82293333333333329</v>
          </cell>
          <cell r="G1970">
            <v>0</v>
          </cell>
          <cell r="H1970">
            <v>0</v>
          </cell>
          <cell r="I1970">
            <v>0</v>
          </cell>
          <cell r="J1970">
            <v>0</v>
          </cell>
          <cell r="K1970">
            <v>0</v>
          </cell>
          <cell r="L1970">
            <v>0</v>
          </cell>
          <cell r="M1970">
            <v>0</v>
          </cell>
          <cell r="N1970">
            <v>0</v>
          </cell>
          <cell r="O1970">
            <v>0</v>
          </cell>
          <cell r="P1970">
            <v>0.82293333333333329</v>
          </cell>
          <cell r="Q1970">
            <v>14.581983149708361</v>
          </cell>
          <cell r="R1970" t="str">
            <v>Zwe012s</v>
          </cell>
          <cell r="S1970">
            <v>1.5</v>
          </cell>
        </row>
        <row r="1971">
          <cell r="B1971" t="str">
            <v>Zwe052sz</v>
          </cell>
          <cell r="C1971" t="str">
            <v>Zwembad, weekend</v>
          </cell>
          <cell r="D1971" t="str">
            <v>Steen</v>
          </cell>
          <cell r="E1971">
            <v>52</v>
          </cell>
          <cell r="F1971">
            <v>0.69131592592592594</v>
          </cell>
          <cell r="G1971">
            <v>0</v>
          </cell>
          <cell r="H1971">
            <v>0</v>
          </cell>
          <cell r="I1971">
            <v>0</v>
          </cell>
          <cell r="J1971">
            <v>0</v>
          </cell>
          <cell r="K1971">
            <v>0</v>
          </cell>
          <cell r="L1971">
            <v>0</v>
          </cell>
          <cell r="M1971">
            <v>0</v>
          </cell>
          <cell r="N1971">
            <v>0</v>
          </cell>
          <cell r="O1971">
            <v>0</v>
          </cell>
          <cell r="P1971">
            <v>0.69131592592592594</v>
          </cell>
          <cell r="Q1971">
            <v>75.218866005947859</v>
          </cell>
          <cell r="R1971" t="str">
            <v>Zwe052sz</v>
          </cell>
          <cell r="S1971">
            <v>3.35</v>
          </cell>
        </row>
        <row r="1972">
          <cell r="B1972" t="str">
            <v>Zwe001s</v>
          </cell>
          <cell r="D1972" t="str">
            <v>Steen</v>
          </cell>
          <cell r="E1972">
            <v>260</v>
          </cell>
          <cell r="F1972">
            <v>1.042888888888889</v>
          </cell>
          <cell r="G1972">
            <v>0</v>
          </cell>
          <cell r="H1972">
            <v>0</v>
          </cell>
          <cell r="I1972">
            <v>0</v>
          </cell>
          <cell r="J1972">
            <v>0</v>
          </cell>
          <cell r="K1972">
            <v>0</v>
          </cell>
          <cell r="L1972">
            <v>0</v>
          </cell>
          <cell r="M1972">
            <v>0</v>
          </cell>
          <cell r="N1972">
            <v>0</v>
          </cell>
          <cell r="O1972">
            <v>0</v>
          </cell>
          <cell r="P1972">
            <v>1.042888888888889</v>
          </cell>
          <cell r="Q1972">
            <v>249.30747922437672</v>
          </cell>
          <cell r="R1972" t="str">
            <v>Zwe001s</v>
          </cell>
          <cell r="S1972">
            <v>0.38</v>
          </cell>
        </row>
        <row r="1973">
          <cell r="B1973" t="str">
            <v>Zwe002s</v>
          </cell>
          <cell r="D1973" t="str">
            <v>Steen</v>
          </cell>
          <cell r="E1973">
            <v>2</v>
          </cell>
          <cell r="F1973">
            <v>0</v>
          </cell>
          <cell r="G1973">
            <v>0</v>
          </cell>
          <cell r="H1973">
            <v>0</v>
          </cell>
          <cell r="I1973">
            <v>0</v>
          </cell>
          <cell r="J1973">
            <v>0</v>
          </cell>
          <cell r="K1973">
            <v>0</v>
          </cell>
          <cell r="L1973">
            <v>0</v>
          </cell>
          <cell r="M1973">
            <v>0</v>
          </cell>
          <cell r="N1973">
            <v>0</v>
          </cell>
          <cell r="O1973">
            <v>0</v>
          </cell>
          <cell r="P1973">
            <v>0</v>
          </cell>
          <cell r="Q1973">
            <v>0</v>
          </cell>
          <cell r="R1973" t="str">
            <v>Zwe002s</v>
          </cell>
          <cell r="S1973">
            <v>0.8</v>
          </cell>
        </row>
        <row r="1974">
          <cell r="B1974" t="str">
            <v>Zwe003s</v>
          </cell>
          <cell r="D1974" t="str">
            <v>Steen</v>
          </cell>
          <cell r="E1974">
            <v>3</v>
          </cell>
          <cell r="F1974">
            <v>0</v>
          </cell>
          <cell r="G1974">
            <v>0</v>
          </cell>
          <cell r="H1974">
            <v>0</v>
          </cell>
          <cell r="I1974">
            <v>0</v>
          </cell>
          <cell r="J1974">
            <v>0</v>
          </cell>
          <cell r="K1974">
            <v>0</v>
          </cell>
          <cell r="L1974">
            <v>0</v>
          </cell>
          <cell r="M1974">
            <v>0</v>
          </cell>
          <cell r="N1974">
            <v>0</v>
          </cell>
          <cell r="O1974">
            <v>0</v>
          </cell>
          <cell r="P1974">
            <v>0</v>
          </cell>
          <cell r="Q1974">
            <v>0</v>
          </cell>
          <cell r="R1974" t="str">
            <v>Zwe003s</v>
          </cell>
          <cell r="S1974">
            <v>0.8</v>
          </cell>
        </row>
        <row r="1975">
          <cell r="B1975" t="str">
            <v>Zwe004s</v>
          </cell>
          <cell r="D1975" t="str">
            <v>Steen</v>
          </cell>
          <cell r="E1975">
            <v>4</v>
          </cell>
          <cell r="F1975">
            <v>0</v>
          </cell>
          <cell r="G1975">
            <v>0</v>
          </cell>
          <cell r="H1975">
            <v>0</v>
          </cell>
          <cell r="I1975">
            <v>0</v>
          </cell>
          <cell r="J1975">
            <v>0</v>
          </cell>
          <cell r="K1975">
            <v>0</v>
          </cell>
          <cell r="L1975">
            <v>0</v>
          </cell>
          <cell r="M1975">
            <v>0</v>
          </cell>
          <cell r="N1975">
            <v>0</v>
          </cell>
          <cell r="O1975">
            <v>0</v>
          </cell>
          <cell r="P1975">
            <v>0</v>
          </cell>
          <cell r="Q1975">
            <v>0</v>
          </cell>
          <cell r="R1975" t="str">
            <v>Zwe004s</v>
          </cell>
          <cell r="S1975">
            <v>0.8</v>
          </cell>
        </row>
        <row r="1976">
          <cell r="B1976" t="str">
            <v>Zwe005s</v>
          </cell>
          <cell r="D1976" t="str">
            <v>Steen</v>
          </cell>
          <cell r="E1976">
            <v>5</v>
          </cell>
          <cell r="F1976">
            <v>0</v>
          </cell>
          <cell r="G1976">
            <v>0</v>
          </cell>
          <cell r="H1976">
            <v>0</v>
          </cell>
          <cell r="I1976">
            <v>0</v>
          </cell>
          <cell r="J1976">
            <v>0</v>
          </cell>
          <cell r="K1976">
            <v>0</v>
          </cell>
          <cell r="L1976">
            <v>0</v>
          </cell>
          <cell r="M1976">
            <v>0</v>
          </cell>
          <cell r="N1976">
            <v>0</v>
          </cell>
          <cell r="O1976">
            <v>0</v>
          </cell>
          <cell r="P1976">
            <v>0</v>
          </cell>
          <cell r="Q1976">
            <v>0</v>
          </cell>
          <cell r="R1976" t="str">
            <v>Zwe005s</v>
          </cell>
          <cell r="S1976">
            <v>0.8</v>
          </cell>
        </row>
        <row r="1977">
          <cell r="B1977" t="str">
            <v>Zwe006s</v>
          </cell>
          <cell r="D1977" t="str">
            <v>Steen</v>
          </cell>
          <cell r="E1977">
            <v>6</v>
          </cell>
          <cell r="F1977">
            <v>0</v>
          </cell>
          <cell r="G1977">
            <v>0</v>
          </cell>
          <cell r="H1977">
            <v>0</v>
          </cell>
          <cell r="I1977">
            <v>0</v>
          </cell>
          <cell r="J1977">
            <v>0</v>
          </cell>
          <cell r="K1977">
            <v>0</v>
          </cell>
          <cell r="L1977">
            <v>0</v>
          </cell>
          <cell r="M1977">
            <v>0</v>
          </cell>
          <cell r="N1977">
            <v>0</v>
          </cell>
          <cell r="O1977">
            <v>0</v>
          </cell>
          <cell r="P1977">
            <v>0</v>
          </cell>
          <cell r="Q1977">
            <v>0</v>
          </cell>
          <cell r="R1977" t="str">
            <v>Zwe006s</v>
          </cell>
          <cell r="S1977">
            <v>0.8</v>
          </cell>
        </row>
        <row r="1978">
          <cell r="B1978" t="str">
            <v>Zwe007s</v>
          </cell>
          <cell r="D1978" t="str">
            <v>Steen</v>
          </cell>
          <cell r="E1978">
            <v>7</v>
          </cell>
          <cell r="F1978">
            <v>0</v>
          </cell>
          <cell r="G1978">
            <v>0</v>
          </cell>
          <cell r="H1978">
            <v>0</v>
          </cell>
          <cell r="I1978">
            <v>0</v>
          </cell>
          <cell r="J1978">
            <v>0</v>
          </cell>
          <cell r="K1978">
            <v>0</v>
          </cell>
          <cell r="L1978">
            <v>0</v>
          </cell>
          <cell r="M1978">
            <v>0</v>
          </cell>
          <cell r="N1978">
            <v>0</v>
          </cell>
          <cell r="O1978">
            <v>0</v>
          </cell>
          <cell r="P1978">
            <v>0</v>
          </cell>
          <cell r="Q1978">
            <v>0</v>
          </cell>
          <cell r="R1978" t="str">
            <v>Zwe007s</v>
          </cell>
          <cell r="S1978">
            <v>0.8</v>
          </cell>
        </row>
        <row r="1979">
          <cell r="B1979" t="str">
            <v>Zwe008s</v>
          </cell>
          <cell r="D1979" t="str">
            <v>Steen</v>
          </cell>
          <cell r="E1979">
            <v>8</v>
          </cell>
          <cell r="F1979">
            <v>0</v>
          </cell>
          <cell r="G1979">
            <v>0</v>
          </cell>
          <cell r="H1979">
            <v>0</v>
          </cell>
          <cell r="I1979">
            <v>0</v>
          </cell>
          <cell r="J1979">
            <v>0</v>
          </cell>
          <cell r="K1979">
            <v>0</v>
          </cell>
          <cell r="L1979">
            <v>0</v>
          </cell>
          <cell r="M1979">
            <v>0</v>
          </cell>
          <cell r="N1979">
            <v>0</v>
          </cell>
          <cell r="O1979">
            <v>0</v>
          </cell>
          <cell r="P1979">
            <v>0</v>
          </cell>
          <cell r="Q1979">
            <v>0</v>
          </cell>
          <cell r="R1979" t="str">
            <v>Zwe008s</v>
          </cell>
          <cell r="S1979">
            <v>0.8</v>
          </cell>
        </row>
        <row r="1980">
          <cell r="B1980" t="str">
            <v>Zwe009s</v>
          </cell>
          <cell r="D1980" t="str">
            <v>Steen</v>
          </cell>
          <cell r="E1980">
            <v>9</v>
          </cell>
          <cell r="F1980">
            <v>0</v>
          </cell>
          <cell r="G1980">
            <v>0</v>
          </cell>
          <cell r="H1980">
            <v>0</v>
          </cell>
          <cell r="I1980">
            <v>0</v>
          </cell>
          <cell r="J1980">
            <v>0</v>
          </cell>
          <cell r="K1980">
            <v>0</v>
          </cell>
          <cell r="L1980">
            <v>0</v>
          </cell>
          <cell r="M1980">
            <v>0</v>
          </cell>
          <cell r="N1980">
            <v>0</v>
          </cell>
          <cell r="O1980">
            <v>0</v>
          </cell>
          <cell r="P1980">
            <v>0</v>
          </cell>
          <cell r="Q1980">
            <v>0</v>
          </cell>
          <cell r="R1980" t="str">
            <v>Zwe009s</v>
          </cell>
          <cell r="S1980">
            <v>0.8</v>
          </cell>
        </row>
        <row r="1981">
          <cell r="B1981" t="str">
            <v>Zwe010s</v>
          </cell>
          <cell r="D1981" t="str">
            <v>Steen</v>
          </cell>
          <cell r="E1981">
            <v>10</v>
          </cell>
          <cell r="F1981">
            <v>0</v>
          </cell>
          <cell r="G1981">
            <v>0</v>
          </cell>
          <cell r="H1981">
            <v>0</v>
          </cell>
          <cell r="I1981">
            <v>0</v>
          </cell>
          <cell r="J1981">
            <v>0</v>
          </cell>
          <cell r="K1981">
            <v>0</v>
          </cell>
          <cell r="L1981">
            <v>0</v>
          </cell>
          <cell r="M1981">
            <v>0</v>
          </cell>
          <cell r="N1981">
            <v>0</v>
          </cell>
          <cell r="O1981">
            <v>0</v>
          </cell>
          <cell r="P1981">
            <v>0</v>
          </cell>
          <cell r="Q1981">
            <v>0</v>
          </cell>
          <cell r="R1981" t="str">
            <v>Zwe010s</v>
          </cell>
          <cell r="S1981">
            <v>0.8</v>
          </cell>
        </row>
        <row r="1982">
          <cell r="B1982" t="str">
            <v>Zwe011s</v>
          </cell>
          <cell r="D1982" t="str">
            <v>Steen</v>
          </cell>
          <cell r="E1982">
            <v>11</v>
          </cell>
          <cell r="F1982">
            <v>0</v>
          </cell>
          <cell r="G1982">
            <v>0</v>
          </cell>
          <cell r="H1982">
            <v>0</v>
          </cell>
          <cell r="I1982">
            <v>0</v>
          </cell>
          <cell r="J1982">
            <v>0</v>
          </cell>
          <cell r="K1982">
            <v>0</v>
          </cell>
          <cell r="L1982">
            <v>0</v>
          </cell>
          <cell r="M1982">
            <v>0</v>
          </cell>
          <cell r="N1982">
            <v>0</v>
          </cell>
          <cell r="O1982">
            <v>0</v>
          </cell>
          <cell r="P1982">
            <v>0</v>
          </cell>
          <cell r="Q1982">
            <v>0</v>
          </cell>
          <cell r="R1982" t="str">
            <v>Zwe011s</v>
          </cell>
          <cell r="S1982">
            <v>0.8</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overzicht"/>
      <sheetName val="Invulblad P1"/>
      <sheetName val="Ma - Vrij P1"/>
      <sheetName val="Zaterdag P1"/>
      <sheetName val="Kostenmatrix P1"/>
      <sheetName val="Specificatie SW"/>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_naloop"/>
      <sheetName val="Normblad"/>
      <sheetName val="rekenblad"/>
      <sheetName val="Codes"/>
      <sheetName val="variabelen"/>
      <sheetName val="Begroting"/>
      <sheetName val="Opbouw"/>
      <sheetName val="Vaste gegevens"/>
      <sheetName val="Start_programma's"/>
      <sheetName val="Bes_S"/>
      <sheetName val="Bib_T"/>
      <sheetName val="Ceh_S"/>
      <sheetName val="Com_T"/>
      <sheetName val="Dou_S"/>
      <sheetName val="Ent_S"/>
      <sheetName val="Ent_T"/>
      <sheetName val="Fit_L"/>
      <sheetName val="Gan_H"/>
      <sheetName val="Gan_L"/>
      <sheetName val="Gan_S"/>
      <sheetName val="Gan_T"/>
      <sheetName val="Gev_K"/>
      <sheetName val="Gev_S"/>
      <sheetName val="Gla_G"/>
      <sheetName val="Kan_L"/>
      <sheetName val="Kan_S"/>
      <sheetName val="Kan_T"/>
      <sheetName val="Keu_S"/>
      <sheetName val="Kle_S"/>
      <sheetName val="Lif_T"/>
      <sheetName val="Mag_L"/>
      <sheetName val="Opl_D"/>
      <sheetName val="Pan_H"/>
      <sheetName val="Pri_H"/>
      <sheetName val="Rec_T"/>
      <sheetName val="Res_T"/>
      <sheetName val="Roo_T"/>
      <sheetName val="San_S"/>
      <sheetName val="Tec_S"/>
      <sheetName val="Ter_S"/>
      <sheetName val="Tra_S"/>
      <sheetName val="Ver_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Blad2"/>
      <sheetName val="Blad3"/>
    </sheetNames>
    <sheetDataSet>
      <sheetData sheetId="0"/>
      <sheetData sheetId="1">
        <row r="1">
          <cell r="A1" t="str">
            <v>Personeelsnummer</v>
          </cell>
          <cell r="B1" t="str">
            <v>NaamGebruiker</v>
          </cell>
        </row>
        <row r="2">
          <cell r="A2">
            <v>24035</v>
          </cell>
          <cell r="B2" t="str">
            <v>Oguzey, Emine</v>
          </cell>
        </row>
        <row r="3">
          <cell r="A3">
            <v>26345</v>
          </cell>
          <cell r="B3" t="str">
            <v>Duijnhoven van, Cor</v>
          </cell>
        </row>
        <row r="4">
          <cell r="A4">
            <v>25155</v>
          </cell>
          <cell r="B4" t="str">
            <v>Bargeman, Hendri</v>
          </cell>
        </row>
        <row r="5">
          <cell r="A5">
            <v>35235</v>
          </cell>
          <cell r="B5" t="str">
            <v>Zaagman, Kathy</v>
          </cell>
        </row>
        <row r="6">
          <cell r="A6">
            <v>32932</v>
          </cell>
          <cell r="B6" t="str">
            <v>Hogen Esch, Marike</v>
          </cell>
        </row>
        <row r="7">
          <cell r="A7" t="str">
            <v/>
          </cell>
          <cell r="B7" t="str">
            <v>Skolnik, Terri</v>
          </cell>
        </row>
        <row r="8">
          <cell r="A8">
            <v>19786</v>
          </cell>
          <cell r="B8" t="str">
            <v>Breugem, Wim</v>
          </cell>
        </row>
        <row r="9">
          <cell r="A9">
            <v>31616</v>
          </cell>
          <cell r="B9" t="str">
            <v>Moser, Meeke</v>
          </cell>
        </row>
        <row r="10">
          <cell r="A10">
            <v>31322</v>
          </cell>
          <cell r="B10" t="str">
            <v>Berge ten, Christian</v>
          </cell>
        </row>
        <row r="11">
          <cell r="A11">
            <v>24126</v>
          </cell>
          <cell r="B11" t="str">
            <v>Vermeulen,Yvonne</v>
          </cell>
        </row>
        <row r="12">
          <cell r="A12">
            <v>2640</v>
          </cell>
          <cell r="B12" t="str">
            <v>Geuns, Gregor</v>
          </cell>
        </row>
        <row r="13">
          <cell r="A13">
            <v>8989</v>
          </cell>
          <cell r="B13" t="str">
            <v>Volkers, Eric</v>
          </cell>
        </row>
        <row r="14">
          <cell r="A14">
            <v>31399</v>
          </cell>
          <cell r="B14" t="str">
            <v>Hove ten, Angélique</v>
          </cell>
        </row>
        <row r="15">
          <cell r="A15">
            <v>9553</v>
          </cell>
          <cell r="B15" t="str">
            <v>Wilt de, Linda</v>
          </cell>
        </row>
        <row r="16">
          <cell r="A16">
            <v>3575</v>
          </cell>
          <cell r="B16" t="str">
            <v>Baalman, Fennie</v>
          </cell>
        </row>
        <row r="17">
          <cell r="A17">
            <v>23209</v>
          </cell>
          <cell r="B17" t="str">
            <v>Bosch van den, Willemien</v>
          </cell>
        </row>
        <row r="18">
          <cell r="A18">
            <v>10210</v>
          </cell>
          <cell r="B18" t="str">
            <v>Horstink, Lotte</v>
          </cell>
        </row>
        <row r="19">
          <cell r="A19" t="str">
            <v/>
          </cell>
          <cell r="B19" t="str">
            <v>Muller, Ilse</v>
          </cell>
        </row>
        <row r="20">
          <cell r="A20">
            <v>949</v>
          </cell>
          <cell r="B20" t="str">
            <v>Bolderdijk, Nanda</v>
          </cell>
        </row>
        <row r="21">
          <cell r="A21">
            <v>20220</v>
          </cell>
          <cell r="B21" t="str">
            <v>Visser, Saskia</v>
          </cell>
        </row>
        <row r="22">
          <cell r="A22" t="str">
            <v/>
          </cell>
          <cell r="B22" t="str">
            <v>Accountgroup Intern Inhouse TNT (Lohuis, Ingrid)</v>
          </cell>
        </row>
        <row r="23">
          <cell r="A23">
            <v>43460</v>
          </cell>
          <cell r="B23" t="str">
            <v>Kiwitz, Cathelijne</v>
          </cell>
        </row>
        <row r="24">
          <cell r="A24">
            <v>24679</v>
          </cell>
          <cell r="B24" t="str">
            <v>Nijboer, Henk Jan</v>
          </cell>
        </row>
        <row r="25">
          <cell r="A25">
            <v>730</v>
          </cell>
          <cell r="B25" t="str">
            <v>Bieringa, Syteke</v>
          </cell>
        </row>
        <row r="26">
          <cell r="A26">
            <v>40765</v>
          </cell>
          <cell r="B26" t="str">
            <v>Smulders, Suzanne</v>
          </cell>
        </row>
        <row r="27">
          <cell r="A27">
            <v>33492</v>
          </cell>
          <cell r="B27" t="str">
            <v>Basch, Nicolette</v>
          </cell>
        </row>
        <row r="28">
          <cell r="A28">
            <v>38217</v>
          </cell>
          <cell r="B28" t="str">
            <v>Falize, Jessica</v>
          </cell>
        </row>
        <row r="29">
          <cell r="A29">
            <v>32512</v>
          </cell>
          <cell r="B29" t="str">
            <v>Meijerink, Lotte</v>
          </cell>
        </row>
        <row r="30">
          <cell r="A30">
            <v>44727</v>
          </cell>
          <cell r="B30" t="str">
            <v>Wolters, Marieke</v>
          </cell>
        </row>
        <row r="31">
          <cell r="A31">
            <v>16650</v>
          </cell>
          <cell r="B31" t="str">
            <v>Vliegenberg, Fraukje</v>
          </cell>
        </row>
        <row r="32">
          <cell r="A32" t="str">
            <v/>
          </cell>
          <cell r="B32" t="str">
            <v>Bereikbaarheidsdienst Kamps</v>
          </cell>
        </row>
        <row r="33">
          <cell r="A33">
            <v>33996</v>
          </cell>
          <cell r="B33" t="str">
            <v>Vioen-Kolsterren, Michella</v>
          </cell>
        </row>
        <row r="34">
          <cell r="A34">
            <v>40681</v>
          </cell>
          <cell r="B34" t="str">
            <v>Weeren, Rebecca</v>
          </cell>
        </row>
        <row r="35">
          <cell r="A35">
            <v>15418</v>
          </cell>
          <cell r="B35" t="str">
            <v>Wesseling, Monique</v>
          </cell>
        </row>
        <row r="36">
          <cell r="A36" t="str">
            <v/>
          </cell>
          <cell r="B36" t="str">
            <v>Accountgroep Bakkersland</v>
          </cell>
        </row>
        <row r="37">
          <cell r="A37">
            <v>41857</v>
          </cell>
          <cell r="B37" t="str">
            <v>Mangroelal, Vinood</v>
          </cell>
        </row>
        <row r="38">
          <cell r="A38" t="str">
            <v/>
          </cell>
          <cell r="B38" t="str">
            <v>Acc.groep Sorbo</v>
          </cell>
        </row>
        <row r="39">
          <cell r="A39">
            <v>44713</v>
          </cell>
          <cell r="B39" t="str">
            <v>Houts van, Femke</v>
          </cell>
        </row>
        <row r="40">
          <cell r="A40">
            <v>17042</v>
          </cell>
          <cell r="B40" t="str">
            <v>Visser, Gerja</v>
          </cell>
        </row>
        <row r="41">
          <cell r="A41">
            <v>21907</v>
          </cell>
          <cell r="B41" t="str">
            <v>Roos de-Kruysse, Nicoline</v>
          </cell>
        </row>
        <row r="42">
          <cell r="A42">
            <v>6778</v>
          </cell>
          <cell r="B42" t="str">
            <v>Biemans, Nathalie</v>
          </cell>
        </row>
        <row r="43">
          <cell r="A43">
            <v>25827</v>
          </cell>
          <cell r="B43" t="str">
            <v>Siegers, Jenny</v>
          </cell>
        </row>
        <row r="44">
          <cell r="A44">
            <v>33940</v>
          </cell>
          <cell r="B44" t="str">
            <v>Rijke van de, Marlene</v>
          </cell>
        </row>
        <row r="45">
          <cell r="A45">
            <v>35613</v>
          </cell>
          <cell r="B45" t="str">
            <v>Boer de, Gerrit</v>
          </cell>
        </row>
        <row r="46">
          <cell r="A46">
            <v>41626</v>
          </cell>
          <cell r="B46" t="str">
            <v>Bijsterveld, Rob</v>
          </cell>
        </row>
        <row r="47">
          <cell r="A47">
            <v>23678</v>
          </cell>
          <cell r="B47" t="str">
            <v>Gillisse, Nathalie</v>
          </cell>
        </row>
        <row r="48">
          <cell r="A48">
            <v>20948</v>
          </cell>
          <cell r="B48" t="str">
            <v>Tongeren van, Annelies</v>
          </cell>
        </row>
        <row r="49">
          <cell r="A49" t="str">
            <v/>
          </cell>
          <cell r="B49" t="str">
            <v>Liepke</v>
          </cell>
        </row>
        <row r="50">
          <cell r="A50" t="str">
            <v/>
          </cell>
          <cell r="B50" t="str">
            <v>Klippelaag</v>
          </cell>
        </row>
        <row r="51">
          <cell r="A51">
            <v>40611</v>
          </cell>
          <cell r="B51" t="str">
            <v>Goor van de, Inge</v>
          </cell>
        </row>
        <row r="52">
          <cell r="A52">
            <v>24595</v>
          </cell>
          <cell r="B52" t="str">
            <v>Hage, Jan</v>
          </cell>
        </row>
        <row r="53">
          <cell r="A53">
            <v>41423</v>
          </cell>
          <cell r="B53" t="str">
            <v>Krieken van, Walter</v>
          </cell>
        </row>
        <row r="54">
          <cell r="A54">
            <v>42053</v>
          </cell>
          <cell r="B54" t="str">
            <v>Flinsenberg, Anita</v>
          </cell>
        </row>
        <row r="55">
          <cell r="A55">
            <v>39589</v>
          </cell>
          <cell r="B55" t="str">
            <v>Broek van den, Frank</v>
          </cell>
        </row>
        <row r="56">
          <cell r="A56">
            <v>26639</v>
          </cell>
          <cell r="B56" t="str">
            <v>Broek van den, Anouk</v>
          </cell>
        </row>
        <row r="57">
          <cell r="A57">
            <v>40968</v>
          </cell>
          <cell r="B57" t="str">
            <v>Marcus, Sandra</v>
          </cell>
        </row>
        <row r="58">
          <cell r="A58">
            <v>11218</v>
          </cell>
          <cell r="B58" t="str">
            <v>Jongerius, Klaas</v>
          </cell>
        </row>
        <row r="59">
          <cell r="A59">
            <v>10644</v>
          </cell>
          <cell r="B59" t="str">
            <v>Prudon, jeanine</v>
          </cell>
        </row>
        <row r="60">
          <cell r="A60">
            <v>13675</v>
          </cell>
          <cell r="B60" t="str">
            <v>Fijn van Draat, Peter</v>
          </cell>
        </row>
        <row r="61">
          <cell r="A61" t="str">
            <v/>
          </cell>
          <cell r="B61" t="str">
            <v>Vestiging Zwolle/Acc.groep Koopman</v>
          </cell>
        </row>
        <row r="62">
          <cell r="A62" t="str">
            <v/>
          </cell>
          <cell r="B62" t="str">
            <v>Boer de, Gerrit</v>
          </cell>
        </row>
        <row r="63">
          <cell r="A63">
            <v>16657</v>
          </cell>
          <cell r="B63" t="str">
            <v>Kemenade van, Tessa</v>
          </cell>
        </row>
        <row r="64">
          <cell r="A64">
            <v>10651</v>
          </cell>
          <cell r="B64" t="str">
            <v>Deursen van, Michel</v>
          </cell>
        </row>
        <row r="65">
          <cell r="A65">
            <v>26541</v>
          </cell>
          <cell r="B65" t="str">
            <v>Swart de, Simone</v>
          </cell>
        </row>
        <row r="66">
          <cell r="A66">
            <v>14977</v>
          </cell>
          <cell r="B66" t="str">
            <v>Klein Wentink, Joop</v>
          </cell>
        </row>
        <row r="67">
          <cell r="A67" t="str">
            <v/>
          </cell>
          <cell r="B67" t="str">
            <v>WN i/house TPG Amsterdam</v>
          </cell>
        </row>
        <row r="68">
          <cell r="A68" t="str">
            <v/>
          </cell>
          <cell r="B68" t="str">
            <v>Acc.groep TPG Pakket bezorgdienst</v>
          </cell>
        </row>
        <row r="69">
          <cell r="A69">
            <v>26870</v>
          </cell>
          <cell r="B69" t="str">
            <v>Keizer, Wendy</v>
          </cell>
        </row>
        <row r="70">
          <cell r="A70">
            <v>26926</v>
          </cell>
          <cell r="B70" t="str">
            <v>Vaarhorst, Paul</v>
          </cell>
        </row>
        <row r="71">
          <cell r="A71" t="str">
            <v/>
          </cell>
          <cell r="B71" t="str">
            <v>Sturkenboom, Marjorie/ In house AH</v>
          </cell>
        </row>
        <row r="72">
          <cell r="A72">
            <v>26016</v>
          </cell>
          <cell r="B72" t="str">
            <v>Lumens, Martine</v>
          </cell>
        </row>
        <row r="73">
          <cell r="A73">
            <v>5050</v>
          </cell>
          <cell r="B73" t="str">
            <v>Vugts,Mia</v>
          </cell>
        </row>
        <row r="74">
          <cell r="A74">
            <v>16097</v>
          </cell>
          <cell r="B74" t="str">
            <v>Themmen, Agnes</v>
          </cell>
        </row>
        <row r="75">
          <cell r="A75" t="str">
            <v/>
          </cell>
          <cell r="B75" t="str">
            <v>Acc.groep Hema/Pexel</v>
          </cell>
        </row>
        <row r="76">
          <cell r="A76">
            <v>40310</v>
          </cell>
          <cell r="B76" t="str">
            <v>Wiel van der, Hans</v>
          </cell>
        </row>
        <row r="77">
          <cell r="A77">
            <v>13157</v>
          </cell>
          <cell r="B77" t="str">
            <v>Gerris, Ronald</v>
          </cell>
        </row>
        <row r="78">
          <cell r="A78">
            <v>29320</v>
          </cell>
          <cell r="B78" t="str">
            <v>Ruiters, Max</v>
          </cell>
        </row>
        <row r="79">
          <cell r="A79">
            <v>20122</v>
          </cell>
          <cell r="B79" t="str">
            <v>Jansen, Mariska</v>
          </cell>
        </row>
        <row r="80">
          <cell r="A80">
            <v>1485</v>
          </cell>
          <cell r="B80" t="str">
            <v>Breuer, Marianne</v>
          </cell>
        </row>
        <row r="81">
          <cell r="A81">
            <v>24028</v>
          </cell>
          <cell r="B81" t="str">
            <v>Nuijs,Yvonne</v>
          </cell>
        </row>
        <row r="82">
          <cell r="A82">
            <v>13815</v>
          </cell>
          <cell r="B82" t="str">
            <v>Stoeten- Riet te, Leonie</v>
          </cell>
        </row>
        <row r="83">
          <cell r="A83" t="str">
            <v/>
          </cell>
          <cell r="B83" t="str">
            <v>Berg van den, Eddy (detach)</v>
          </cell>
        </row>
        <row r="84">
          <cell r="A84">
            <v>22824</v>
          </cell>
          <cell r="B84" t="str">
            <v>Stroombergen,  Susan</v>
          </cell>
        </row>
        <row r="85">
          <cell r="A85" t="str">
            <v/>
          </cell>
          <cell r="B85" t="str">
            <v>Hulsbos, Peter</v>
          </cell>
        </row>
        <row r="86">
          <cell r="A86">
            <v>11435</v>
          </cell>
          <cell r="B86" t="str">
            <v>Berendse, Sylvia</v>
          </cell>
        </row>
        <row r="87">
          <cell r="A87">
            <v>35662</v>
          </cell>
          <cell r="B87" t="str">
            <v>Zijdel, Esther</v>
          </cell>
        </row>
        <row r="88">
          <cell r="A88">
            <v>38763</v>
          </cell>
          <cell r="B88" t="str">
            <v>Derksen, Wijnand</v>
          </cell>
        </row>
        <row r="89">
          <cell r="A89">
            <v>32799</v>
          </cell>
          <cell r="B89" t="str">
            <v>Kramers, Marijke</v>
          </cell>
        </row>
        <row r="90">
          <cell r="A90">
            <v>23419</v>
          </cell>
          <cell r="B90" t="str">
            <v>Achille, Mario D'</v>
          </cell>
        </row>
        <row r="91">
          <cell r="A91">
            <v>14711</v>
          </cell>
          <cell r="B91" t="str">
            <v>Pulles, Danielle</v>
          </cell>
        </row>
        <row r="92">
          <cell r="A92">
            <v>14200</v>
          </cell>
          <cell r="B92" t="str">
            <v>Hoekwater, Ellen</v>
          </cell>
        </row>
        <row r="93">
          <cell r="A93">
            <v>16720</v>
          </cell>
          <cell r="B93" t="str">
            <v>Vermeeren, Mark</v>
          </cell>
        </row>
        <row r="94">
          <cell r="A94">
            <v>11568</v>
          </cell>
          <cell r="B94" t="str">
            <v>Appel- v. Noordenberg, Angelique</v>
          </cell>
        </row>
        <row r="95">
          <cell r="A95">
            <v>17161</v>
          </cell>
          <cell r="B95" t="str">
            <v>Straatsma-Kust, Manon</v>
          </cell>
        </row>
        <row r="96">
          <cell r="A96">
            <v>25624</v>
          </cell>
          <cell r="B96" t="str">
            <v>Leeuwen van, Mirjam</v>
          </cell>
        </row>
        <row r="97">
          <cell r="A97">
            <v>22999</v>
          </cell>
          <cell r="B97" t="str">
            <v>Trommar, Annemarie</v>
          </cell>
        </row>
        <row r="98">
          <cell r="A98">
            <v>22117</v>
          </cell>
          <cell r="B98" t="str">
            <v>Wagenmakers, Christianne</v>
          </cell>
        </row>
        <row r="99">
          <cell r="A99">
            <v>11512</v>
          </cell>
          <cell r="B99" t="str">
            <v>Roy la, Carolein</v>
          </cell>
        </row>
        <row r="100">
          <cell r="A100">
            <v>19597</v>
          </cell>
          <cell r="B100" t="str">
            <v>Loo van, Arno</v>
          </cell>
        </row>
        <row r="101">
          <cell r="A101">
            <v>35326</v>
          </cell>
          <cell r="B101" t="str">
            <v>Rombouts, Michel</v>
          </cell>
        </row>
        <row r="102">
          <cell r="A102">
            <v>5063183</v>
          </cell>
          <cell r="B102" t="str">
            <v>Louwers, Peter</v>
          </cell>
        </row>
        <row r="103">
          <cell r="A103">
            <v>29502</v>
          </cell>
          <cell r="B103" t="str">
            <v>Sloot v.d. Nicole</v>
          </cell>
        </row>
        <row r="104">
          <cell r="A104" t="str">
            <v/>
          </cell>
          <cell r="B104" t="str">
            <v>Vestiging BU 06</v>
          </cell>
        </row>
        <row r="105">
          <cell r="A105">
            <v>37111</v>
          </cell>
          <cell r="B105" t="str">
            <v>Haan de, Reinou</v>
          </cell>
        </row>
        <row r="106">
          <cell r="A106">
            <v>18022</v>
          </cell>
          <cell r="B106" t="str">
            <v>Gootjes,R.</v>
          </cell>
        </row>
        <row r="107">
          <cell r="A107">
            <v>36117</v>
          </cell>
          <cell r="B107" t="str">
            <v>Osman- de Bruin, Girbien</v>
          </cell>
        </row>
        <row r="108">
          <cell r="A108">
            <v>4065</v>
          </cell>
          <cell r="B108" t="str">
            <v>Jonkergouw, Jasper</v>
          </cell>
        </row>
        <row r="109">
          <cell r="A109">
            <v>10518</v>
          </cell>
          <cell r="B109" t="str">
            <v>Hoeven-van der Linden van der, Elsbeth</v>
          </cell>
        </row>
        <row r="110">
          <cell r="A110">
            <v>28788</v>
          </cell>
          <cell r="B110" t="str">
            <v>Mulders, Michel</v>
          </cell>
        </row>
        <row r="111">
          <cell r="A111" t="str">
            <v/>
          </cell>
          <cell r="B111" t="str">
            <v>Vestiging Rokin beurs/congres (6145</v>
          </cell>
        </row>
        <row r="112">
          <cell r="A112">
            <v>41507</v>
          </cell>
          <cell r="B112" t="str">
            <v>Weide van der, Renate</v>
          </cell>
        </row>
        <row r="113">
          <cell r="A113">
            <v>2025</v>
          </cell>
          <cell r="B113" t="str">
            <v>Ficheroux-van Driel, Esmee</v>
          </cell>
        </row>
        <row r="114">
          <cell r="A114">
            <v>3395</v>
          </cell>
          <cell r="B114" t="str">
            <v>Heijde-Gradus van der, Cyrille</v>
          </cell>
        </row>
        <row r="115">
          <cell r="A115" t="str">
            <v/>
          </cell>
          <cell r="B115" t="str">
            <v>Werknet Weert</v>
          </cell>
        </row>
        <row r="116">
          <cell r="A116">
            <v>12352</v>
          </cell>
          <cell r="B116" t="str">
            <v>Croon-Kruidenier, Mariëtte</v>
          </cell>
        </row>
        <row r="117">
          <cell r="A117">
            <v>15320</v>
          </cell>
          <cell r="B117" t="str">
            <v>Ettinger van, Peter</v>
          </cell>
        </row>
        <row r="118">
          <cell r="A118">
            <v>25449</v>
          </cell>
          <cell r="B118" t="str">
            <v>Leipsig van, Marielle</v>
          </cell>
        </row>
        <row r="119">
          <cell r="A119" t="str">
            <v/>
          </cell>
          <cell r="B119" t="str">
            <v>Meingast, Alex</v>
          </cell>
        </row>
        <row r="120">
          <cell r="A120">
            <v>7752</v>
          </cell>
          <cell r="B120" t="str">
            <v>Stam-Velzeboer, Jolanda</v>
          </cell>
        </row>
        <row r="121">
          <cell r="A121">
            <v>4936</v>
          </cell>
          <cell r="B121" t="str">
            <v>Veen-Kuipers, Nathalie</v>
          </cell>
        </row>
        <row r="122">
          <cell r="A122">
            <v>22222</v>
          </cell>
          <cell r="B122" t="str">
            <v>Middelkamp, Martijn</v>
          </cell>
        </row>
        <row r="123">
          <cell r="A123">
            <v>13542</v>
          </cell>
          <cell r="B123" t="str">
            <v>Damhuis, H.</v>
          </cell>
        </row>
        <row r="124">
          <cell r="A124" t="str">
            <v/>
          </cell>
          <cell r="B124" t="str">
            <v>Zenderen van, Rudy-Jan</v>
          </cell>
        </row>
        <row r="125">
          <cell r="A125">
            <v>19177</v>
          </cell>
          <cell r="B125" t="str">
            <v>Poels, Maarten</v>
          </cell>
        </row>
        <row r="126">
          <cell r="A126" t="str">
            <v/>
          </cell>
          <cell r="B126" t="str">
            <v>Vestiging Wageningen (7062)</v>
          </cell>
        </row>
        <row r="127">
          <cell r="A127">
            <v>29649</v>
          </cell>
          <cell r="B127" t="str">
            <v>Zandvliet, Harald</v>
          </cell>
        </row>
        <row r="128">
          <cell r="A128">
            <v>34535</v>
          </cell>
          <cell r="B128" t="str">
            <v>Stoevelaar, Heleen</v>
          </cell>
        </row>
        <row r="129">
          <cell r="A129" t="str">
            <v/>
          </cell>
          <cell r="B129" t="str">
            <v>Friesche Vlag</v>
          </cell>
        </row>
        <row r="130">
          <cell r="A130">
            <v>6766</v>
          </cell>
          <cell r="B130" t="str">
            <v>Peters-Reek, Nicolien</v>
          </cell>
        </row>
        <row r="131">
          <cell r="A131">
            <v>23146</v>
          </cell>
          <cell r="B131" t="str">
            <v>Sleen van der, Sander</v>
          </cell>
        </row>
        <row r="132">
          <cell r="A132">
            <v>11106</v>
          </cell>
          <cell r="B132" t="str">
            <v>Kortenay- Reukers, Marion</v>
          </cell>
        </row>
        <row r="133">
          <cell r="A133">
            <v>11813</v>
          </cell>
          <cell r="B133" t="str">
            <v>Quaedvlieg, Brigitte</v>
          </cell>
        </row>
        <row r="134">
          <cell r="A134">
            <v>10637</v>
          </cell>
          <cell r="B134" t="str">
            <v>Someren-de Kort, Sandra</v>
          </cell>
        </row>
        <row r="135">
          <cell r="A135">
            <v>4895</v>
          </cell>
          <cell r="B135" t="str">
            <v>Kuijpers, Nelke</v>
          </cell>
        </row>
        <row r="136">
          <cell r="A136">
            <v>2198</v>
          </cell>
          <cell r="B136" t="str">
            <v>Elbertsen, Wilma</v>
          </cell>
        </row>
        <row r="137">
          <cell r="A137">
            <v>10714</v>
          </cell>
          <cell r="B137" t="str">
            <v>Sonneveld, Bert</v>
          </cell>
        </row>
        <row r="138">
          <cell r="A138">
            <v>7410</v>
          </cell>
          <cell r="B138" t="str">
            <v>Schouten, Bob</v>
          </cell>
        </row>
        <row r="139">
          <cell r="A139">
            <v>13647</v>
          </cell>
          <cell r="B139" t="str">
            <v>Tiel, Jeroen</v>
          </cell>
        </row>
        <row r="140">
          <cell r="A140">
            <v>6115</v>
          </cell>
          <cell r="B140" t="str">
            <v>Pelt-Ostendorf, Miriam</v>
          </cell>
        </row>
        <row r="141">
          <cell r="A141">
            <v>18449</v>
          </cell>
          <cell r="B141" t="str">
            <v>Salden, Stephanie</v>
          </cell>
        </row>
        <row r="142">
          <cell r="A142">
            <v>10854</v>
          </cell>
          <cell r="B142" t="str">
            <v>Wolff de, Vincent</v>
          </cell>
        </row>
        <row r="143">
          <cell r="A143">
            <v>19989</v>
          </cell>
          <cell r="B143" t="str">
            <v>Schreven, Yvonne</v>
          </cell>
        </row>
        <row r="144">
          <cell r="A144">
            <v>9850</v>
          </cell>
          <cell r="B144" t="str">
            <v>Zande-Severijns van der, Loes</v>
          </cell>
        </row>
        <row r="145">
          <cell r="A145">
            <v>31392</v>
          </cell>
          <cell r="B145" t="str">
            <v>Bisseling, Rosemarie</v>
          </cell>
        </row>
        <row r="146">
          <cell r="A146">
            <v>27668</v>
          </cell>
          <cell r="B146" t="str">
            <v>Luyn van, Onno</v>
          </cell>
        </row>
        <row r="147">
          <cell r="A147">
            <v>20290</v>
          </cell>
          <cell r="B147" t="str">
            <v>Bruijn de, Mandy</v>
          </cell>
        </row>
        <row r="148">
          <cell r="A148">
            <v>6370</v>
          </cell>
          <cell r="B148" t="str">
            <v>Peters, Ton</v>
          </cell>
        </row>
        <row r="149">
          <cell r="A149" t="str">
            <v/>
          </cell>
          <cell r="B149" t="str">
            <v>Vestiging Enkhuizen (7073)</v>
          </cell>
        </row>
        <row r="150">
          <cell r="A150">
            <v>6762</v>
          </cell>
          <cell r="B150" t="str">
            <v>Rath, Patricia</v>
          </cell>
        </row>
        <row r="151">
          <cell r="A151">
            <v>19723</v>
          </cell>
          <cell r="B151" t="str">
            <v>Breukelman, Louis</v>
          </cell>
        </row>
        <row r="152">
          <cell r="A152">
            <v>9425</v>
          </cell>
          <cell r="B152" t="str">
            <v>Welner, Jeanine</v>
          </cell>
        </row>
        <row r="153">
          <cell r="A153" t="str">
            <v/>
          </cell>
          <cell r="B153" t="str">
            <v>geblokkeerd 220202</v>
          </cell>
        </row>
        <row r="154">
          <cell r="A154">
            <v>365</v>
          </cell>
          <cell r="B154" t="str">
            <v>Behrens, Danielle</v>
          </cell>
        </row>
        <row r="155">
          <cell r="A155">
            <v>15873</v>
          </cell>
          <cell r="B155" t="str">
            <v>Blanken, Josée</v>
          </cell>
        </row>
        <row r="156">
          <cell r="A156">
            <v>730</v>
          </cell>
          <cell r="B156" t="str">
            <v>Bieringa, Syteke</v>
          </cell>
        </row>
        <row r="157">
          <cell r="A157">
            <v>22635</v>
          </cell>
          <cell r="B157" t="str">
            <v>Peters, Marianne</v>
          </cell>
        </row>
        <row r="158">
          <cell r="A158">
            <v>33023</v>
          </cell>
          <cell r="B158" t="str">
            <v>Ruske, Joska</v>
          </cell>
        </row>
        <row r="159">
          <cell r="A159">
            <v>39512</v>
          </cell>
          <cell r="B159" t="str">
            <v>Rodenburg, Ela</v>
          </cell>
        </row>
        <row r="160">
          <cell r="A160">
            <v>23825</v>
          </cell>
          <cell r="B160" t="str">
            <v>Jong de, Mariska</v>
          </cell>
        </row>
        <row r="161">
          <cell r="A161">
            <v>8240</v>
          </cell>
          <cell r="B161" t="str">
            <v>Moen, Karin</v>
          </cell>
        </row>
        <row r="162">
          <cell r="A162">
            <v>34066</v>
          </cell>
          <cell r="B162" t="str">
            <v>Wissink, Ghristijn</v>
          </cell>
        </row>
        <row r="163">
          <cell r="A163">
            <v>41850</v>
          </cell>
          <cell r="B163" t="str">
            <v>Gurp van, Claudia</v>
          </cell>
        </row>
        <row r="164">
          <cell r="A164" t="str">
            <v/>
          </cell>
          <cell r="B164" t="str">
            <v>Vestiging Schiphol (6132)</v>
          </cell>
        </row>
        <row r="165">
          <cell r="A165">
            <v>11757</v>
          </cell>
          <cell r="B165" t="str">
            <v>Boersma, Martie</v>
          </cell>
        </row>
        <row r="166">
          <cell r="A166" t="str">
            <v/>
          </cell>
          <cell r="B166" t="str">
            <v>Hapro/ TT Goes</v>
          </cell>
        </row>
        <row r="167">
          <cell r="A167" t="str">
            <v/>
          </cell>
          <cell r="B167" t="str">
            <v>Vestiging Nijmegen (7241)</v>
          </cell>
        </row>
        <row r="168">
          <cell r="A168">
            <v>39302</v>
          </cell>
          <cell r="B168" t="str">
            <v>Hoop de, Nannette</v>
          </cell>
        </row>
        <row r="169">
          <cell r="A169">
            <v>16419</v>
          </cell>
          <cell r="B169" t="str">
            <v>Brand van den, Arionne</v>
          </cell>
        </row>
        <row r="170">
          <cell r="A170">
            <v>32281</v>
          </cell>
          <cell r="B170" t="str">
            <v>Gommers-Gimbrere, Karin</v>
          </cell>
        </row>
        <row r="171">
          <cell r="A171" t="str">
            <v/>
          </cell>
          <cell r="B171" t="str">
            <v>TT RAI</v>
          </cell>
        </row>
        <row r="172">
          <cell r="A172">
            <v>11666</v>
          </cell>
          <cell r="B172" t="str">
            <v>Baekel van, Martin</v>
          </cell>
        </row>
        <row r="173">
          <cell r="A173">
            <v>30454</v>
          </cell>
          <cell r="B173" t="str">
            <v>Smit, Monique</v>
          </cell>
        </row>
        <row r="174">
          <cell r="A174">
            <v>27766</v>
          </cell>
          <cell r="B174" t="str">
            <v>Ruiten, Gea</v>
          </cell>
        </row>
        <row r="175">
          <cell r="A175">
            <v>5537</v>
          </cell>
          <cell r="B175" t="str">
            <v>Mathlener, Marianne</v>
          </cell>
        </row>
        <row r="176">
          <cell r="A176">
            <v>18351</v>
          </cell>
          <cell r="B176" t="str">
            <v>Muijnk de, Danielle</v>
          </cell>
        </row>
        <row r="177">
          <cell r="A177">
            <v>12926</v>
          </cell>
          <cell r="B177" t="str">
            <v>Nagel, Jacqueline</v>
          </cell>
        </row>
        <row r="178">
          <cell r="A178">
            <v>39442</v>
          </cell>
          <cell r="B178" t="str">
            <v>Schwertmann, Barry</v>
          </cell>
        </row>
        <row r="179">
          <cell r="A179">
            <v>2550</v>
          </cell>
          <cell r="B179" t="str">
            <v>Gelissen, Jeanette</v>
          </cell>
        </row>
        <row r="180">
          <cell r="A180">
            <v>17693</v>
          </cell>
          <cell r="B180" t="str">
            <v>Rooij van, Gerrit</v>
          </cell>
        </row>
        <row r="181">
          <cell r="A181">
            <v>36537</v>
          </cell>
          <cell r="B181" t="str">
            <v>Vrijhof, Sylvia</v>
          </cell>
        </row>
        <row r="182">
          <cell r="A182">
            <v>10805</v>
          </cell>
          <cell r="B182" t="str">
            <v>Schijndel van, Leslie</v>
          </cell>
        </row>
        <row r="183">
          <cell r="A183">
            <v>1510</v>
          </cell>
          <cell r="B183" t="str">
            <v>Canter-Visscher, Yme</v>
          </cell>
        </row>
        <row r="184">
          <cell r="A184">
            <v>15474</v>
          </cell>
          <cell r="B184" t="str">
            <v>Maarel van der , Joke</v>
          </cell>
        </row>
        <row r="185">
          <cell r="A185">
            <v>34724</v>
          </cell>
          <cell r="B185" t="str">
            <v>Zipp, Steven</v>
          </cell>
        </row>
        <row r="186">
          <cell r="A186">
            <v>25071</v>
          </cell>
          <cell r="B186" t="str">
            <v>Dijkstra, Carla</v>
          </cell>
        </row>
        <row r="187">
          <cell r="A187" t="str">
            <v/>
          </cell>
          <cell r="B187" t="str">
            <v>TT projecten Breda</v>
          </cell>
        </row>
        <row r="188">
          <cell r="A188">
            <v>4596</v>
          </cell>
          <cell r="B188" t="str">
            <v>Martens, Erna</v>
          </cell>
        </row>
        <row r="189">
          <cell r="A189">
            <v>33877</v>
          </cell>
          <cell r="B189" t="str">
            <v>Graaf- Zinken, Karin de</v>
          </cell>
        </row>
        <row r="190">
          <cell r="A190">
            <v>17728</v>
          </cell>
          <cell r="B190" t="str">
            <v>Westen, Myrthe</v>
          </cell>
        </row>
        <row r="191">
          <cell r="A191">
            <v>18260</v>
          </cell>
          <cell r="B191" t="str">
            <v>Schretlen, Emilie</v>
          </cell>
        </row>
        <row r="192">
          <cell r="A192" t="str">
            <v/>
          </cell>
          <cell r="B192" t="str">
            <v>Stroomer, Cees</v>
          </cell>
        </row>
        <row r="193">
          <cell r="A193">
            <v>5066132</v>
          </cell>
          <cell r="B193" t="str">
            <v xml:space="preserve">Driel H. van                              </v>
          </cell>
        </row>
        <row r="194">
          <cell r="A194">
            <v>9840</v>
          </cell>
          <cell r="B194" t="str">
            <v>Schuit van, Ellen</v>
          </cell>
        </row>
        <row r="195">
          <cell r="A195">
            <v>41633</v>
          </cell>
          <cell r="B195" t="str">
            <v>Heidkamp, Monique</v>
          </cell>
        </row>
        <row r="196">
          <cell r="A196">
            <v>42907</v>
          </cell>
          <cell r="B196" t="str">
            <v>Poppen, Pieter</v>
          </cell>
        </row>
        <row r="197">
          <cell r="A197">
            <v>8810</v>
          </cell>
          <cell r="B197" t="str">
            <v>Vreeswijk, Marjon</v>
          </cell>
        </row>
        <row r="198">
          <cell r="A198">
            <v>39155</v>
          </cell>
          <cell r="B198" t="str">
            <v>Grooten, Ilse</v>
          </cell>
        </row>
        <row r="199">
          <cell r="A199">
            <v>3587</v>
          </cell>
          <cell r="B199" t="str">
            <v>Hollanders, Harry</v>
          </cell>
        </row>
        <row r="200">
          <cell r="A200">
            <v>13710</v>
          </cell>
          <cell r="B200" t="str">
            <v>Schoenmaeckers,Jochem</v>
          </cell>
        </row>
        <row r="201">
          <cell r="A201" t="str">
            <v/>
          </cell>
          <cell r="B201" t="str">
            <v>Vestiging Apeldoorn (7261)</v>
          </cell>
        </row>
        <row r="202">
          <cell r="A202">
            <v>2488</v>
          </cell>
          <cell r="B202" t="str">
            <v>Hopmans,A.</v>
          </cell>
        </row>
        <row r="203">
          <cell r="A203">
            <v>21291</v>
          </cell>
          <cell r="B203" t="str">
            <v>Kerkhof van, Noortje</v>
          </cell>
        </row>
        <row r="204">
          <cell r="A204">
            <v>14487</v>
          </cell>
          <cell r="B204" t="str">
            <v>Bouaji, F.</v>
          </cell>
        </row>
        <row r="205">
          <cell r="A205">
            <v>28018</v>
          </cell>
          <cell r="B205" t="str">
            <v>Nooren, Sophia</v>
          </cell>
        </row>
        <row r="206">
          <cell r="A206">
            <v>34822</v>
          </cell>
          <cell r="B206" t="str">
            <v>Pannekoek, Harrët</v>
          </cell>
        </row>
        <row r="207">
          <cell r="A207">
            <v>18491</v>
          </cell>
          <cell r="B207" t="str">
            <v>Boschman, Gabriel</v>
          </cell>
        </row>
        <row r="208">
          <cell r="A208" t="str">
            <v/>
          </cell>
          <cell r="B208" t="str">
            <v>Vestiging Schiphol</v>
          </cell>
        </row>
        <row r="209">
          <cell r="A209">
            <v>8790</v>
          </cell>
          <cell r="B209" t="str">
            <v>Boer, Francien</v>
          </cell>
        </row>
        <row r="210">
          <cell r="A210">
            <v>1006</v>
          </cell>
          <cell r="B210" t="str">
            <v>Boshoff, Karin</v>
          </cell>
        </row>
        <row r="211">
          <cell r="A211" t="str">
            <v/>
          </cell>
          <cell r="B211" t="str">
            <v>Vestiging Rotterdam (7181)</v>
          </cell>
        </row>
        <row r="212">
          <cell r="A212">
            <v>31490</v>
          </cell>
          <cell r="B212" t="str">
            <v>Das, Wendelien</v>
          </cell>
        </row>
        <row r="213">
          <cell r="A213">
            <v>17084</v>
          </cell>
          <cell r="B213" t="str">
            <v>Mol, Wilco</v>
          </cell>
        </row>
        <row r="214">
          <cell r="A214">
            <v>21123</v>
          </cell>
          <cell r="B214" t="str">
            <v>Bolink, Magret</v>
          </cell>
        </row>
        <row r="215">
          <cell r="A215">
            <v>11015</v>
          </cell>
          <cell r="B215" t="str">
            <v>Veldhuizen, Antoinette</v>
          </cell>
        </row>
        <row r="216">
          <cell r="A216">
            <v>8699</v>
          </cell>
          <cell r="B216" t="str">
            <v>Veld van der, Ingrid</v>
          </cell>
        </row>
        <row r="217">
          <cell r="A217">
            <v>7450</v>
          </cell>
          <cell r="B217" t="str">
            <v>Leenders, Nicole</v>
          </cell>
        </row>
        <row r="218">
          <cell r="A218">
            <v>4930</v>
          </cell>
          <cell r="B218" t="str">
            <v>Kuipers, Ger</v>
          </cell>
        </row>
        <row r="219">
          <cell r="A219">
            <v>16286</v>
          </cell>
          <cell r="B219" t="str">
            <v>Lith van, Claudine</v>
          </cell>
        </row>
        <row r="220">
          <cell r="A220">
            <v>20640</v>
          </cell>
          <cell r="B220" t="str">
            <v>Veltmans, Saskia</v>
          </cell>
        </row>
        <row r="221">
          <cell r="A221">
            <v>34094</v>
          </cell>
          <cell r="B221" t="str">
            <v>Atmodimedjo, Ruben</v>
          </cell>
        </row>
        <row r="222">
          <cell r="A222">
            <v>5064536</v>
          </cell>
          <cell r="B222" t="str">
            <v>Barkhof, Henk</v>
          </cell>
        </row>
        <row r="223">
          <cell r="A223">
            <v>25323</v>
          </cell>
          <cell r="B223" t="str">
            <v>Limburg-Eikelboom, Chava</v>
          </cell>
        </row>
        <row r="224">
          <cell r="A224">
            <v>7215</v>
          </cell>
          <cell r="B224" t="str">
            <v>Scheepers, Hans</v>
          </cell>
        </row>
        <row r="225">
          <cell r="A225">
            <v>28186</v>
          </cell>
          <cell r="B225" t="str">
            <v>Zwaan, Edo</v>
          </cell>
        </row>
        <row r="226">
          <cell r="A226" t="str">
            <v/>
          </cell>
          <cell r="B226" t="str">
            <v>Vestiging Moerdijk (6236)</v>
          </cell>
        </row>
        <row r="227">
          <cell r="A227" t="str">
            <v/>
          </cell>
          <cell r="B227" t="str">
            <v>Vestiging Den Haag (6109)</v>
          </cell>
        </row>
        <row r="228">
          <cell r="A228">
            <v>42774</v>
          </cell>
          <cell r="B228" t="str">
            <v>Nijhoff, Dave</v>
          </cell>
        </row>
        <row r="229">
          <cell r="A229">
            <v>29453</v>
          </cell>
          <cell r="B229" t="str">
            <v>Schuurmans, Ronald</v>
          </cell>
        </row>
        <row r="230">
          <cell r="A230" t="str">
            <v/>
          </cell>
          <cell r="B230" t="str">
            <v>Vestiging A'dam (6145)</v>
          </cell>
        </row>
        <row r="231">
          <cell r="A231">
            <v>19723</v>
          </cell>
          <cell r="B231" t="str">
            <v>Breukelman, L.</v>
          </cell>
        </row>
        <row r="232">
          <cell r="A232">
            <v>14074</v>
          </cell>
          <cell r="B232" t="str">
            <v>Pinck, Cleo</v>
          </cell>
        </row>
        <row r="233">
          <cell r="A233">
            <v>27290</v>
          </cell>
          <cell r="B233" t="str">
            <v>meulen van der, Daizy</v>
          </cell>
        </row>
        <row r="234">
          <cell r="A234">
            <v>12135</v>
          </cell>
          <cell r="B234" t="str">
            <v>Romme, Jeannette</v>
          </cell>
        </row>
        <row r="235">
          <cell r="A235">
            <v>12485</v>
          </cell>
          <cell r="B235" t="str">
            <v>Diemen van, Nicolette</v>
          </cell>
        </row>
        <row r="236">
          <cell r="A236">
            <v>11694</v>
          </cell>
          <cell r="B236" t="str">
            <v>Mouthaan, Petra</v>
          </cell>
        </row>
        <row r="237">
          <cell r="A237">
            <v>44706</v>
          </cell>
          <cell r="B237" t="str">
            <v>Engels, Mark</v>
          </cell>
        </row>
        <row r="238">
          <cell r="A238">
            <v>1521</v>
          </cell>
          <cell r="B238" t="str">
            <v>Casters, Monique</v>
          </cell>
        </row>
        <row r="239">
          <cell r="A239">
            <v>1015</v>
          </cell>
          <cell r="B239" t="str">
            <v>Schlösser-Bosch, Monique</v>
          </cell>
        </row>
        <row r="240">
          <cell r="A240">
            <v>44804</v>
          </cell>
          <cell r="B240" t="str">
            <v>Broeders, Carmen</v>
          </cell>
        </row>
        <row r="241">
          <cell r="A241" t="str">
            <v/>
          </cell>
          <cell r="B241" t="str">
            <v>Vestiging Breda, 6113</v>
          </cell>
        </row>
        <row r="242">
          <cell r="A242" t="str">
            <v/>
          </cell>
          <cell r="B242" t="str">
            <v>Vestiging Amsterdam (6143)</v>
          </cell>
        </row>
        <row r="243">
          <cell r="A243">
            <v>5569</v>
          </cell>
          <cell r="B243" t="str">
            <v>Meertens, Marian</v>
          </cell>
        </row>
        <row r="244">
          <cell r="A244">
            <v>12184</v>
          </cell>
          <cell r="B244" t="str">
            <v>Meulen van der, Albert</v>
          </cell>
        </row>
        <row r="245">
          <cell r="A245">
            <v>2207</v>
          </cell>
          <cell r="B245" t="str">
            <v>Ernes, Paul</v>
          </cell>
        </row>
        <row r="246">
          <cell r="A246">
            <v>11288</v>
          </cell>
          <cell r="B246" t="str">
            <v>Bachrach-Schonck, Loes</v>
          </cell>
        </row>
        <row r="247">
          <cell r="A247">
            <v>16216</v>
          </cell>
          <cell r="B247" t="str">
            <v>Bos, Miranda</v>
          </cell>
        </row>
        <row r="248">
          <cell r="A248">
            <v>195</v>
          </cell>
          <cell r="B248" t="str">
            <v>Ast van, Nella</v>
          </cell>
        </row>
        <row r="249">
          <cell r="A249">
            <v>2470</v>
          </cell>
          <cell r="B249" t="str">
            <v>Fransz, Bob</v>
          </cell>
        </row>
        <row r="250">
          <cell r="A250">
            <v>5065076</v>
          </cell>
          <cell r="B250" t="str">
            <v>Jong de, Sharon</v>
          </cell>
        </row>
        <row r="251">
          <cell r="A251">
            <v>17539</v>
          </cell>
          <cell r="B251" t="str">
            <v>Verwaijen-Hurenkamp, Lian</v>
          </cell>
        </row>
        <row r="252">
          <cell r="A252">
            <v>35949</v>
          </cell>
          <cell r="B252" t="str">
            <v>Anker, Jeroen</v>
          </cell>
        </row>
        <row r="253">
          <cell r="A253">
            <v>24035</v>
          </cell>
          <cell r="B253" t="str">
            <v>Eizema, Bas</v>
          </cell>
        </row>
        <row r="254">
          <cell r="A254" t="str">
            <v/>
          </cell>
          <cell r="B254" t="str">
            <v>Werknet Roosendaal</v>
          </cell>
        </row>
        <row r="255">
          <cell r="A255">
            <v>33513</v>
          </cell>
          <cell r="B255" t="str">
            <v>Muilwijk, H.</v>
          </cell>
        </row>
        <row r="256">
          <cell r="A256">
            <v>12807</v>
          </cell>
          <cell r="B256" t="str">
            <v>Harst van der, Jeroen</v>
          </cell>
        </row>
        <row r="257">
          <cell r="A257">
            <v>9838</v>
          </cell>
          <cell r="B257" t="str">
            <v>Zutphen van, Caro</v>
          </cell>
        </row>
        <row r="258">
          <cell r="A258">
            <v>35277</v>
          </cell>
          <cell r="B258" t="str">
            <v>Kolk van den, Miana</v>
          </cell>
        </row>
        <row r="259">
          <cell r="A259" t="str">
            <v/>
          </cell>
          <cell r="B259" t="str">
            <v>Vestiging Amsterdam (7171)</v>
          </cell>
        </row>
        <row r="260">
          <cell r="A260">
            <v>20101</v>
          </cell>
          <cell r="B260" t="str">
            <v>Meijers, Alexander</v>
          </cell>
        </row>
        <row r="261">
          <cell r="A261" t="str">
            <v/>
          </cell>
          <cell r="B261" t="str">
            <v>Vestiging Nieuwegein Grote Wade (7226)</v>
          </cell>
        </row>
        <row r="262">
          <cell r="A262">
            <v>40023</v>
          </cell>
          <cell r="B262" t="str">
            <v>Wuis, Marloes</v>
          </cell>
        </row>
        <row r="263">
          <cell r="A263">
            <v>197</v>
          </cell>
          <cell r="B263" t="str">
            <v>Avenarius, Han</v>
          </cell>
        </row>
        <row r="264">
          <cell r="A264">
            <v>3145</v>
          </cell>
          <cell r="B264" t="str">
            <v>Havekes, Mariëtte</v>
          </cell>
        </row>
        <row r="265">
          <cell r="A265">
            <v>16454</v>
          </cell>
          <cell r="B265" t="str">
            <v>Gans, Rebecca</v>
          </cell>
        </row>
        <row r="266">
          <cell r="A266" t="str">
            <v/>
          </cell>
          <cell r="B266" t="str">
            <v>Hilberink, Harry</v>
          </cell>
        </row>
        <row r="267">
          <cell r="A267">
            <v>2638</v>
          </cell>
          <cell r="B267" t="str">
            <v>Geijteman, Richard</v>
          </cell>
        </row>
        <row r="268">
          <cell r="A268">
            <v>15362</v>
          </cell>
          <cell r="B268" t="str">
            <v>Mulder, Marjanne</v>
          </cell>
        </row>
        <row r="269">
          <cell r="A269">
            <v>14900</v>
          </cell>
          <cell r="B269" t="str">
            <v>Lierop van, Marlinda</v>
          </cell>
        </row>
        <row r="270">
          <cell r="A270">
            <v>4285</v>
          </cell>
          <cell r="B270" t="str">
            <v>Ketting, Paola</v>
          </cell>
        </row>
        <row r="271">
          <cell r="A271">
            <v>25484</v>
          </cell>
          <cell r="B271" t="str">
            <v>Rijk de, Iris</v>
          </cell>
        </row>
        <row r="272">
          <cell r="A272">
            <v>21270</v>
          </cell>
          <cell r="B272" t="str">
            <v>Raadt-van Zele, Anja</v>
          </cell>
        </row>
        <row r="273">
          <cell r="A273">
            <v>12212</v>
          </cell>
          <cell r="B273" t="str">
            <v>Lange de, Monica</v>
          </cell>
        </row>
        <row r="274">
          <cell r="A274">
            <v>8464</v>
          </cell>
          <cell r="B274" t="str">
            <v>Veen van der, Hylke</v>
          </cell>
        </row>
        <row r="275">
          <cell r="A275">
            <v>21578</v>
          </cell>
          <cell r="B275" t="str">
            <v>Wassenburg, Monique</v>
          </cell>
        </row>
        <row r="276">
          <cell r="A276">
            <v>26744</v>
          </cell>
          <cell r="B276" t="str">
            <v>Nieuwenhuizen, Ellen</v>
          </cell>
        </row>
        <row r="277">
          <cell r="A277" t="str">
            <v/>
          </cell>
          <cell r="B277" t="str">
            <v>Vestiging Schiphol (6132)</v>
          </cell>
        </row>
        <row r="278">
          <cell r="A278">
            <v>31497</v>
          </cell>
          <cell r="B278" t="str">
            <v>Wedema, Myriam</v>
          </cell>
        </row>
        <row r="279">
          <cell r="A279">
            <v>14823</v>
          </cell>
          <cell r="B279" t="str">
            <v>Pluijm van der- Groot de, Karin</v>
          </cell>
        </row>
        <row r="280">
          <cell r="A280" t="str">
            <v/>
          </cell>
          <cell r="B280" t="str">
            <v>Vestiging (7301)</v>
          </cell>
        </row>
        <row r="281">
          <cell r="A281">
            <v>27626</v>
          </cell>
          <cell r="B281" t="str">
            <v>Visser, Natascha</v>
          </cell>
        </row>
        <row r="282">
          <cell r="A282">
            <v>1720</v>
          </cell>
          <cell r="B282" t="str">
            <v>Dapperen van, Matthijs</v>
          </cell>
        </row>
        <row r="283">
          <cell r="A283">
            <v>24532</v>
          </cell>
          <cell r="B283" t="str">
            <v>Sterkenburg-van Buuren, Saskia</v>
          </cell>
        </row>
        <row r="284">
          <cell r="A284">
            <v>15621</v>
          </cell>
          <cell r="B284" t="str">
            <v>Wiekart, Hein</v>
          </cell>
        </row>
        <row r="285">
          <cell r="A285">
            <v>16069</v>
          </cell>
          <cell r="B285" t="str">
            <v>Scheurkogel, Bernice</v>
          </cell>
        </row>
        <row r="286">
          <cell r="A286">
            <v>21627</v>
          </cell>
          <cell r="B286" t="str">
            <v>Dohmen, Frank</v>
          </cell>
        </row>
        <row r="287">
          <cell r="A287">
            <v>20815</v>
          </cell>
          <cell r="B287" t="str">
            <v>Fugers, Olaf</v>
          </cell>
        </row>
        <row r="288">
          <cell r="A288">
            <v>19772</v>
          </cell>
          <cell r="B288" t="str">
            <v>Burgt--Botzen van der, Petra</v>
          </cell>
        </row>
        <row r="289">
          <cell r="A289" t="str">
            <v/>
          </cell>
          <cell r="B289" t="str">
            <v>Vestiging Polynorm</v>
          </cell>
        </row>
        <row r="290">
          <cell r="A290" t="str">
            <v/>
          </cell>
          <cell r="B290" t="str">
            <v>Vestiging Amsterdam (6143)</v>
          </cell>
        </row>
        <row r="291">
          <cell r="A291" t="str">
            <v/>
          </cell>
          <cell r="B291" t="str">
            <v>Vestiging Tilburg (7291)</v>
          </cell>
        </row>
        <row r="292">
          <cell r="A292">
            <v>6995</v>
          </cell>
          <cell r="B292" t="str">
            <v>Roijackers, M.A.M.</v>
          </cell>
        </row>
        <row r="293">
          <cell r="A293">
            <v>6070</v>
          </cell>
          <cell r="B293" t="str">
            <v>Ooteman, Marcel</v>
          </cell>
        </row>
        <row r="294">
          <cell r="A294">
            <v>3573</v>
          </cell>
          <cell r="B294" t="str">
            <v>Hofstee, Harry</v>
          </cell>
        </row>
        <row r="295">
          <cell r="A295">
            <v>40982</v>
          </cell>
          <cell r="B295" t="str">
            <v>Wieringa, Femke</v>
          </cell>
        </row>
        <row r="296">
          <cell r="A296" t="str">
            <v/>
          </cell>
          <cell r="B296" t="str">
            <v>Vestiging Aalsmeer Offermans (7174)</v>
          </cell>
        </row>
        <row r="297">
          <cell r="A297">
            <v>24000</v>
          </cell>
          <cell r="B297" t="str">
            <v>Paske te, Erik</v>
          </cell>
        </row>
        <row r="298">
          <cell r="A298">
            <v>18197</v>
          </cell>
          <cell r="B298" t="str">
            <v>Tjoelker, Wijtze</v>
          </cell>
        </row>
        <row r="299">
          <cell r="A299" t="str">
            <v/>
          </cell>
          <cell r="B299" t="str">
            <v>Unit 7181</v>
          </cell>
        </row>
        <row r="300">
          <cell r="A300">
            <v>27122</v>
          </cell>
          <cell r="B300" t="str">
            <v>Beijert, Laura</v>
          </cell>
        </row>
        <row r="301">
          <cell r="A301">
            <v>23237</v>
          </cell>
          <cell r="B301" t="str">
            <v>Zoetemelk-van Rijn, Nelly</v>
          </cell>
        </row>
        <row r="302">
          <cell r="A302">
            <v>35025</v>
          </cell>
          <cell r="B302" t="str">
            <v>Waxschal, Ewa</v>
          </cell>
        </row>
        <row r="303">
          <cell r="A303">
            <v>20311</v>
          </cell>
          <cell r="B303" t="str">
            <v>Bezuyen, Miriam</v>
          </cell>
        </row>
        <row r="304">
          <cell r="A304">
            <v>7012</v>
          </cell>
          <cell r="B304" t="str">
            <v>Rosheuvel, Lisette</v>
          </cell>
        </row>
        <row r="305">
          <cell r="A305">
            <v>25085</v>
          </cell>
          <cell r="B305" t="str">
            <v>Dijk van, Sonja</v>
          </cell>
        </row>
        <row r="306">
          <cell r="A306">
            <v>38882</v>
          </cell>
          <cell r="B306" t="str">
            <v>Veldman, Afke</v>
          </cell>
        </row>
        <row r="307">
          <cell r="A307">
            <v>21172</v>
          </cell>
          <cell r="B307" t="str">
            <v>Graveland, Mariëlle</v>
          </cell>
        </row>
        <row r="308">
          <cell r="A308">
            <v>30097</v>
          </cell>
          <cell r="B308" t="str">
            <v>Lieshout van, Margot</v>
          </cell>
        </row>
        <row r="309">
          <cell r="A309">
            <v>41549</v>
          </cell>
          <cell r="B309" t="str">
            <v>Tienersma, Joke</v>
          </cell>
        </row>
        <row r="310">
          <cell r="A310" t="str">
            <v/>
          </cell>
          <cell r="B310" t="str">
            <v>Jong de, Erik</v>
          </cell>
        </row>
        <row r="311">
          <cell r="A311" t="str">
            <v/>
          </cell>
          <cell r="B311" t="str">
            <v>AH Inhouse (Zaandam)</v>
          </cell>
        </row>
        <row r="312">
          <cell r="A312">
            <v>37657</v>
          </cell>
          <cell r="B312" t="str">
            <v>Westerterp, Murk</v>
          </cell>
        </row>
        <row r="313">
          <cell r="A313">
            <v>37230</v>
          </cell>
          <cell r="B313" t="str">
            <v>Overbeek-van Dijk, Léonie</v>
          </cell>
        </row>
        <row r="314">
          <cell r="A314">
            <v>27612</v>
          </cell>
          <cell r="B314" t="str">
            <v>Geers- v/d Heijden, Jolanda</v>
          </cell>
        </row>
        <row r="315">
          <cell r="A315">
            <v>33723</v>
          </cell>
          <cell r="B315" t="str">
            <v>Werf van de, Marissa</v>
          </cell>
        </row>
        <row r="316">
          <cell r="A316">
            <v>22488</v>
          </cell>
          <cell r="B316" t="str">
            <v>Bruinewoud, Anne</v>
          </cell>
        </row>
        <row r="317">
          <cell r="A317" t="str">
            <v/>
          </cell>
          <cell r="B317" t="str">
            <v>Unit 6571</v>
          </cell>
        </row>
        <row r="318">
          <cell r="A318">
            <v>25078</v>
          </cell>
          <cell r="B318" t="str">
            <v>Kooij van der, Anneke</v>
          </cell>
        </row>
        <row r="319">
          <cell r="A319" t="str">
            <v/>
          </cell>
          <cell r="B319" t="str">
            <v>Meulen van der, Jaap-Jan</v>
          </cell>
        </row>
        <row r="320">
          <cell r="A320">
            <v>23244</v>
          </cell>
          <cell r="B320" t="str">
            <v>Flapper-Gerritsen, Marja</v>
          </cell>
        </row>
        <row r="321">
          <cell r="A321">
            <v>22432</v>
          </cell>
          <cell r="B321" t="str">
            <v>Geertsema, Marieke</v>
          </cell>
        </row>
        <row r="322">
          <cell r="A322">
            <v>35487</v>
          </cell>
          <cell r="B322" t="str">
            <v>Lorna, Pauli</v>
          </cell>
        </row>
        <row r="323">
          <cell r="A323">
            <v>1935</v>
          </cell>
          <cell r="B323" t="str">
            <v>Donné-Klaassen, Ria</v>
          </cell>
        </row>
        <row r="324">
          <cell r="A324">
            <v>1940</v>
          </cell>
          <cell r="B324" t="str">
            <v>Bree-Done van, Germaine</v>
          </cell>
        </row>
        <row r="325">
          <cell r="A325">
            <v>24525</v>
          </cell>
          <cell r="B325" t="str">
            <v>Broeke v/d, Emmy</v>
          </cell>
        </row>
        <row r="326">
          <cell r="A326" t="str">
            <v/>
          </cell>
          <cell r="B326" t="str">
            <v>Berg van den, Theo</v>
          </cell>
        </row>
        <row r="327">
          <cell r="A327">
            <v>12583</v>
          </cell>
          <cell r="B327" t="str">
            <v>Kleijn, Henriette</v>
          </cell>
        </row>
        <row r="328">
          <cell r="A328">
            <v>28361</v>
          </cell>
          <cell r="B328" t="str">
            <v>Weeks, Monique</v>
          </cell>
        </row>
        <row r="329">
          <cell r="A329">
            <v>5808</v>
          </cell>
          <cell r="B329" t="str">
            <v>Mooij, Malies</v>
          </cell>
        </row>
        <row r="330">
          <cell r="A330">
            <v>4050</v>
          </cell>
          <cell r="B330" t="str">
            <v>Jong de, Ellen</v>
          </cell>
        </row>
        <row r="331">
          <cell r="A331">
            <v>27584</v>
          </cell>
          <cell r="B331" t="str">
            <v>Smits, Thea</v>
          </cell>
        </row>
        <row r="332">
          <cell r="A332">
            <v>27689</v>
          </cell>
          <cell r="B332" t="str">
            <v>Kroon, Eugenie</v>
          </cell>
        </row>
        <row r="333">
          <cell r="A333" t="str">
            <v/>
          </cell>
          <cell r="B333" t="str">
            <v>Vestiging Leerdam (7211)</v>
          </cell>
        </row>
        <row r="334">
          <cell r="A334" t="str">
            <v/>
          </cell>
          <cell r="B334" t="str">
            <v>Vestiging Arnhem (7281)</v>
          </cell>
        </row>
        <row r="335">
          <cell r="A335" t="str">
            <v/>
          </cell>
          <cell r="B335" t="str">
            <v>Vestiging Inschrijfbus (9999)</v>
          </cell>
        </row>
        <row r="336">
          <cell r="A336" t="str">
            <v/>
          </cell>
          <cell r="B336" t="str">
            <v>Vestiging Delfgauw (7392)</v>
          </cell>
        </row>
        <row r="337">
          <cell r="A337">
            <v>18617</v>
          </cell>
          <cell r="B337" t="str">
            <v>Hesen, Mariette</v>
          </cell>
        </row>
        <row r="338">
          <cell r="A338" t="str">
            <v/>
          </cell>
          <cell r="B338" t="str">
            <v>Vestiging Eindhoven (6729)</v>
          </cell>
        </row>
        <row r="339">
          <cell r="A339" t="str">
            <v/>
          </cell>
          <cell r="B339" t="str">
            <v>Vestiging Breda/DLS (7301)</v>
          </cell>
        </row>
        <row r="340">
          <cell r="A340">
            <v>27556</v>
          </cell>
          <cell r="B340" t="str">
            <v>Winkel te, Belinda</v>
          </cell>
        </row>
        <row r="341">
          <cell r="A341">
            <v>24315</v>
          </cell>
          <cell r="B341" t="str">
            <v>Cascino, Raffaella</v>
          </cell>
        </row>
        <row r="342">
          <cell r="A342">
            <v>42886</v>
          </cell>
          <cell r="B342" t="str">
            <v>Krete, Mariska</v>
          </cell>
        </row>
        <row r="343">
          <cell r="A343">
            <v>3870</v>
          </cell>
          <cell r="B343" t="str">
            <v>Jeltema, Margot</v>
          </cell>
        </row>
        <row r="344">
          <cell r="A344">
            <v>11799</v>
          </cell>
          <cell r="B344" t="str">
            <v>Konigs, Iwan</v>
          </cell>
        </row>
        <row r="345">
          <cell r="A345">
            <v>40506</v>
          </cell>
          <cell r="B345" t="str">
            <v>Heuvel v/d, Esther</v>
          </cell>
        </row>
        <row r="346">
          <cell r="A346">
            <v>3239</v>
          </cell>
          <cell r="B346" t="str">
            <v>Jacobs-Henkus, Moniek</v>
          </cell>
        </row>
        <row r="347">
          <cell r="A347">
            <v>5964</v>
          </cell>
          <cell r="B347" t="str">
            <v>Nuijten,Sonja</v>
          </cell>
        </row>
        <row r="348">
          <cell r="A348">
            <v>17007</v>
          </cell>
          <cell r="B348" t="str">
            <v>Vries de, Angela</v>
          </cell>
        </row>
        <row r="349">
          <cell r="A349">
            <v>37069</v>
          </cell>
          <cell r="B349" t="str">
            <v>Croiset, Alexander</v>
          </cell>
        </row>
        <row r="350">
          <cell r="A350">
            <v>6600</v>
          </cell>
          <cell r="B350" t="str">
            <v>Quintus, Huub</v>
          </cell>
        </row>
        <row r="351">
          <cell r="A351">
            <v>12310</v>
          </cell>
          <cell r="B351" t="str">
            <v>Kuiper-Koullen, Simone</v>
          </cell>
        </row>
        <row r="352">
          <cell r="A352">
            <v>2639</v>
          </cell>
          <cell r="B352" t="str">
            <v>Gidding, Arie</v>
          </cell>
        </row>
        <row r="353">
          <cell r="A353">
            <v>20724</v>
          </cell>
          <cell r="B353" t="str">
            <v>Visser, Karina</v>
          </cell>
        </row>
        <row r="354">
          <cell r="A354" t="str">
            <v/>
          </cell>
          <cell r="B354" t="str">
            <v>Vestiging Dordrecht (7141)</v>
          </cell>
        </row>
        <row r="355">
          <cell r="A355">
            <v>10980</v>
          </cell>
          <cell r="B355" t="str">
            <v>Tak- Leerschool van der, Monique</v>
          </cell>
        </row>
        <row r="356">
          <cell r="A356" t="str">
            <v/>
          </cell>
          <cell r="B356" t="str">
            <v>Vestiging Breda (7301)</v>
          </cell>
        </row>
        <row r="357">
          <cell r="A357">
            <v>24385</v>
          </cell>
          <cell r="B357" t="str">
            <v>Heere, Pauline</v>
          </cell>
        </row>
        <row r="358">
          <cell r="A358">
            <v>17042</v>
          </cell>
          <cell r="B358" t="str">
            <v>Visser, Gerja</v>
          </cell>
        </row>
        <row r="359">
          <cell r="A359" t="str">
            <v/>
          </cell>
          <cell r="B359" t="str">
            <v>Lea Stöver / Danzas inhouse (6547)</v>
          </cell>
        </row>
        <row r="360">
          <cell r="A360" t="str">
            <v/>
          </cell>
          <cell r="B360" t="str">
            <v>Vestiging Sittard (7128)</v>
          </cell>
        </row>
        <row r="361">
          <cell r="A361">
            <v>41241</v>
          </cell>
          <cell r="B361" t="str">
            <v>Herweijer, Saskia</v>
          </cell>
        </row>
        <row r="362">
          <cell r="A362">
            <v>37762</v>
          </cell>
          <cell r="B362" t="str">
            <v>Vlug, Petra</v>
          </cell>
        </row>
        <row r="363">
          <cell r="A363">
            <v>3080</v>
          </cell>
          <cell r="B363" t="str">
            <v>Hardonk, Jaap Jan</v>
          </cell>
        </row>
        <row r="364">
          <cell r="A364">
            <v>17259</v>
          </cell>
          <cell r="B364" t="str">
            <v>Boots-de Groot, Jeanina</v>
          </cell>
        </row>
        <row r="365">
          <cell r="A365">
            <v>34080</v>
          </cell>
          <cell r="B365" t="str">
            <v>Slijkhuis, Annette</v>
          </cell>
        </row>
        <row r="366">
          <cell r="A366">
            <v>15565</v>
          </cell>
          <cell r="B366" t="str">
            <v>Bruggemans, Sandra</v>
          </cell>
        </row>
        <row r="367">
          <cell r="A367">
            <v>1665</v>
          </cell>
          <cell r="B367" t="str">
            <v>Courbois, Jacqueline</v>
          </cell>
        </row>
        <row r="368">
          <cell r="A368">
            <v>6998</v>
          </cell>
          <cell r="B368" t="str">
            <v>Ruiter-de Wit, Ans</v>
          </cell>
        </row>
        <row r="369">
          <cell r="A369">
            <v>5065697</v>
          </cell>
          <cell r="B369" t="str">
            <v>Meer van der, Ruger</v>
          </cell>
        </row>
        <row r="370">
          <cell r="A370" t="str">
            <v/>
          </cell>
          <cell r="B370" t="str">
            <v>Vestiging Rotterdam (6285)</v>
          </cell>
        </row>
        <row r="371">
          <cell r="A371">
            <v>11414</v>
          </cell>
          <cell r="B371" t="str">
            <v>Pleijsant, Bert</v>
          </cell>
        </row>
        <row r="372">
          <cell r="A372">
            <v>26716</v>
          </cell>
          <cell r="B372" t="str">
            <v>Haitsma, Marie-Antoinette</v>
          </cell>
        </row>
        <row r="373">
          <cell r="A373">
            <v>10560</v>
          </cell>
          <cell r="B373" t="str">
            <v>Israël, Gwen</v>
          </cell>
        </row>
        <row r="374">
          <cell r="A374">
            <v>3405</v>
          </cell>
          <cell r="B374" t="str">
            <v>Heijneman, Frans</v>
          </cell>
        </row>
        <row r="375">
          <cell r="A375" t="str">
            <v/>
          </cell>
          <cell r="B375" t="str">
            <v>Hoof van, Sabrina</v>
          </cell>
        </row>
        <row r="376">
          <cell r="A376" t="str">
            <v/>
          </cell>
          <cell r="B376" t="str">
            <v>Vestiging Blijdorp (6309)</v>
          </cell>
        </row>
        <row r="377">
          <cell r="A377">
            <v>6847</v>
          </cell>
          <cell r="B377" t="str">
            <v>Dijk-Sampers van, Ellen</v>
          </cell>
        </row>
        <row r="378">
          <cell r="A378">
            <v>4590</v>
          </cell>
          <cell r="B378" t="str">
            <v>Koning-van Vliet, Anneke</v>
          </cell>
        </row>
        <row r="379">
          <cell r="A379">
            <v>29824</v>
          </cell>
          <cell r="B379" t="str">
            <v>Hoogduin, Monique</v>
          </cell>
        </row>
        <row r="380">
          <cell r="A380">
            <v>40023</v>
          </cell>
          <cell r="B380" t="str">
            <v>Wuis, Marloes</v>
          </cell>
        </row>
        <row r="381">
          <cell r="A381">
            <v>39211</v>
          </cell>
          <cell r="B381" t="str">
            <v>Molenmaker, Pim</v>
          </cell>
        </row>
        <row r="382">
          <cell r="A382">
            <v>2380</v>
          </cell>
          <cell r="B382" t="str">
            <v>Floore, Saskia</v>
          </cell>
        </row>
        <row r="383">
          <cell r="A383" t="str">
            <v/>
          </cell>
          <cell r="B383" t="str">
            <v>Vestiging van Gend&amp;Loos</v>
          </cell>
        </row>
        <row r="384">
          <cell r="A384" t="str">
            <v/>
          </cell>
          <cell r="B384" t="str">
            <v>Vestiging Enschede (7121)</v>
          </cell>
        </row>
        <row r="385">
          <cell r="A385">
            <v>2472</v>
          </cell>
          <cell r="B385" t="str">
            <v>Jonker, Lucretia</v>
          </cell>
        </row>
        <row r="386">
          <cell r="A386">
            <v>26149</v>
          </cell>
          <cell r="B386" t="str">
            <v>Schomakers, Marjolein</v>
          </cell>
        </row>
        <row r="387">
          <cell r="A387">
            <v>33576</v>
          </cell>
          <cell r="B387" t="str">
            <v>Bogaert, Chantal</v>
          </cell>
        </row>
        <row r="388">
          <cell r="A388">
            <v>24623</v>
          </cell>
          <cell r="B388" t="str">
            <v>Frenken, Rolf</v>
          </cell>
        </row>
        <row r="389">
          <cell r="A389">
            <v>35984</v>
          </cell>
          <cell r="B389" t="str">
            <v>Craats van de, Remie</v>
          </cell>
        </row>
        <row r="390">
          <cell r="A390">
            <v>21606</v>
          </cell>
          <cell r="B390" t="str">
            <v>Stegeman, Jan Willem</v>
          </cell>
        </row>
        <row r="391">
          <cell r="A391">
            <v>23461</v>
          </cell>
          <cell r="B391" t="str">
            <v>Hoogeslag, Rob</v>
          </cell>
        </row>
        <row r="392">
          <cell r="A392">
            <v>20983</v>
          </cell>
          <cell r="B392" t="str">
            <v>Mastenbroek, Sanne</v>
          </cell>
        </row>
        <row r="393">
          <cell r="A393">
            <v>10280</v>
          </cell>
          <cell r="B393" t="str">
            <v>Klaassens, Gerthé</v>
          </cell>
        </row>
        <row r="394">
          <cell r="A394">
            <v>6850</v>
          </cell>
          <cell r="B394" t="str">
            <v>Saputo, Alie</v>
          </cell>
        </row>
        <row r="395">
          <cell r="A395">
            <v>27969</v>
          </cell>
          <cell r="B395" t="str">
            <v>Dekker, Dirco</v>
          </cell>
        </row>
        <row r="396">
          <cell r="A396">
            <v>27983</v>
          </cell>
          <cell r="B396" t="str">
            <v>Weerts, Hilde</v>
          </cell>
        </row>
        <row r="397">
          <cell r="A397">
            <v>995</v>
          </cell>
          <cell r="B397" t="str">
            <v>Oe Kantoor OE 12</v>
          </cell>
        </row>
        <row r="398">
          <cell r="A398">
            <v>2601</v>
          </cell>
          <cell r="B398" t="str">
            <v>Graaf van der, Pieter</v>
          </cell>
        </row>
        <row r="399">
          <cell r="A399">
            <v>34010</v>
          </cell>
          <cell r="B399" t="str">
            <v>Holtkamp, Esther</v>
          </cell>
        </row>
        <row r="400">
          <cell r="A400">
            <v>14424</v>
          </cell>
          <cell r="B400" t="str">
            <v>Simons, Cathy</v>
          </cell>
        </row>
        <row r="401">
          <cell r="A401">
            <v>22460</v>
          </cell>
          <cell r="B401" t="str">
            <v>Groenendal, Djamilla</v>
          </cell>
        </row>
        <row r="402">
          <cell r="A402">
            <v>3565</v>
          </cell>
          <cell r="B402" t="str">
            <v>Hof, G.</v>
          </cell>
        </row>
        <row r="403">
          <cell r="A403">
            <v>39757</v>
          </cell>
          <cell r="B403" t="str">
            <v>Janzen, Jelte</v>
          </cell>
        </row>
        <row r="404">
          <cell r="A404" t="str">
            <v/>
          </cell>
          <cell r="B404" t="str">
            <v>Vestiging Beverwijk, Sodexho/Corus</v>
          </cell>
        </row>
        <row r="405">
          <cell r="A405" t="str">
            <v/>
          </cell>
          <cell r="B405" t="str">
            <v>OE Kantoor Hoorn (030)</v>
          </cell>
        </row>
        <row r="406">
          <cell r="A406">
            <v>16377</v>
          </cell>
          <cell r="B406" t="str">
            <v>Link, A.</v>
          </cell>
        </row>
        <row r="407">
          <cell r="A407">
            <v>13227</v>
          </cell>
          <cell r="B407" t="str">
            <v>Faber, Bianca</v>
          </cell>
        </row>
        <row r="408">
          <cell r="A408">
            <v>42634</v>
          </cell>
          <cell r="B408" t="str">
            <v>Kemenade van, Brigiet</v>
          </cell>
        </row>
        <row r="409">
          <cell r="A409">
            <v>33492</v>
          </cell>
          <cell r="B409" t="str">
            <v>Basch, Nicolette Vestiging 6176</v>
          </cell>
        </row>
        <row r="410">
          <cell r="A410" t="str">
            <v/>
          </cell>
          <cell r="B410" t="str">
            <v>Gateway, Enschede - Tromplaan</v>
          </cell>
        </row>
        <row r="411">
          <cell r="A411" t="str">
            <v/>
          </cell>
          <cell r="B411" t="str">
            <v>Gateway, Enschede - Tromplaan</v>
          </cell>
        </row>
        <row r="412">
          <cell r="A412" t="str">
            <v/>
          </cell>
          <cell r="B412" t="str">
            <v>Gateway, Utrecht - Domstraat</v>
          </cell>
        </row>
        <row r="413">
          <cell r="A413" t="str">
            <v/>
          </cell>
          <cell r="B413" t="str">
            <v>Gateway, Utrecht - Domstraat</v>
          </cell>
        </row>
        <row r="414">
          <cell r="A414" t="str">
            <v/>
          </cell>
          <cell r="B414" t="str">
            <v>Gateway, Roosendaal - Roselaarstraat</v>
          </cell>
        </row>
        <row r="415">
          <cell r="A415" t="str">
            <v/>
          </cell>
          <cell r="B415" t="str">
            <v>Gateway, Roosendaal - Roselaarstraat</v>
          </cell>
        </row>
        <row r="416">
          <cell r="A416" t="str">
            <v/>
          </cell>
          <cell r="B416" t="str">
            <v>Gateway, Eindhoven - Keizersgracht</v>
          </cell>
        </row>
        <row r="417">
          <cell r="A417" t="str">
            <v/>
          </cell>
          <cell r="B417" t="str">
            <v>Gateway, Eindhoven - Keizersgracht</v>
          </cell>
        </row>
        <row r="418">
          <cell r="A418" t="str">
            <v/>
          </cell>
          <cell r="B418" t="str">
            <v>Gateway, Eindhoven - Keizersgracht</v>
          </cell>
        </row>
        <row r="419">
          <cell r="A419" t="str">
            <v/>
          </cell>
          <cell r="B419" t="str">
            <v>Gateway, Leeuwarden - Schrans</v>
          </cell>
        </row>
        <row r="420">
          <cell r="A420" t="str">
            <v/>
          </cell>
          <cell r="B420" t="str">
            <v>Gateway, Eindhoven - Keizersgracht</v>
          </cell>
        </row>
        <row r="421">
          <cell r="A421" t="str">
            <v/>
          </cell>
          <cell r="B421" t="str">
            <v>Gateway, Boxtel</v>
          </cell>
        </row>
        <row r="422">
          <cell r="A422" t="str">
            <v/>
          </cell>
          <cell r="B422" t="str">
            <v>Gateway, Leeuwarden - Schrans</v>
          </cell>
        </row>
        <row r="423">
          <cell r="A423" t="str">
            <v/>
          </cell>
          <cell r="B423" t="str">
            <v>Gateway, Boxtel</v>
          </cell>
        </row>
        <row r="424">
          <cell r="A424">
            <v>5063489</v>
          </cell>
          <cell r="B424" t="str">
            <v>Aars, Irene</v>
          </cell>
        </row>
        <row r="425">
          <cell r="A425">
            <v>28102</v>
          </cell>
          <cell r="B425" t="str">
            <v>Rooij de, Daniëlle</v>
          </cell>
        </row>
        <row r="426">
          <cell r="A426">
            <v>19576</v>
          </cell>
          <cell r="B426" t="str">
            <v>Hemmingway, Paulien</v>
          </cell>
        </row>
        <row r="427">
          <cell r="A427">
            <v>43523</v>
          </cell>
          <cell r="B427" t="str">
            <v>Keddeman, Esther</v>
          </cell>
        </row>
        <row r="428">
          <cell r="A428">
            <v>41423</v>
          </cell>
          <cell r="B428" t="str">
            <v>Krieken van, Walter</v>
          </cell>
        </row>
        <row r="429">
          <cell r="A429" t="str">
            <v/>
          </cell>
          <cell r="B429" t="str">
            <v>Gateway, Rotterdam - Mijnsherenlaan</v>
          </cell>
        </row>
        <row r="430">
          <cell r="A430" t="str">
            <v/>
          </cell>
          <cell r="B430" t="str">
            <v>Gateway, Rotterdam - Mijnsherenlaan</v>
          </cell>
        </row>
        <row r="431">
          <cell r="A431">
            <v>29404</v>
          </cell>
          <cell r="B431" t="str">
            <v>Ruter Oost, Ingrid</v>
          </cell>
        </row>
        <row r="432">
          <cell r="A432">
            <v>33919</v>
          </cell>
          <cell r="B432" t="str">
            <v>Zelderen van-Aalten, Berdien</v>
          </cell>
        </row>
        <row r="433">
          <cell r="A433">
            <v>20276</v>
          </cell>
          <cell r="B433" t="str">
            <v>Kuilder</v>
          </cell>
        </row>
        <row r="434">
          <cell r="A434">
            <v>15005</v>
          </cell>
          <cell r="B434" t="str">
            <v>Schootbrugge vd, Hetty</v>
          </cell>
        </row>
        <row r="435">
          <cell r="A435">
            <v>20402</v>
          </cell>
          <cell r="B435" t="str">
            <v>Kneepkens, Hilde</v>
          </cell>
        </row>
        <row r="436">
          <cell r="A436">
            <v>34920</v>
          </cell>
          <cell r="B436" t="str">
            <v>Blonk, Vivian</v>
          </cell>
        </row>
        <row r="437">
          <cell r="A437">
            <v>36075</v>
          </cell>
          <cell r="B437" t="str">
            <v>Schipper, Ilse</v>
          </cell>
        </row>
        <row r="438">
          <cell r="A438">
            <v>0</v>
          </cell>
          <cell r="B438" t="str">
            <v>Lange de, W</v>
          </cell>
        </row>
        <row r="439">
          <cell r="A439">
            <v>14655</v>
          </cell>
          <cell r="B439" t="str">
            <v>Bruning, Lienke</v>
          </cell>
        </row>
        <row r="440">
          <cell r="A440">
            <v>24385</v>
          </cell>
          <cell r="B440" t="str">
            <v>Heeren, Pauline</v>
          </cell>
        </row>
        <row r="441">
          <cell r="A441">
            <v>5064140</v>
          </cell>
          <cell r="B441" t="str">
            <v>Vellinga, Roelof</v>
          </cell>
        </row>
        <row r="442">
          <cell r="A442">
            <v>28592</v>
          </cell>
          <cell r="B442" t="str">
            <v>Peters, Kim</v>
          </cell>
        </row>
        <row r="443">
          <cell r="A443">
            <v>29383</v>
          </cell>
          <cell r="B443" t="str">
            <v>Voorn, Esther</v>
          </cell>
        </row>
        <row r="444">
          <cell r="A444">
            <v>22180</v>
          </cell>
          <cell r="B444" t="str">
            <v>Pelzer, Marja</v>
          </cell>
        </row>
        <row r="445">
          <cell r="A445">
            <v>43138</v>
          </cell>
          <cell r="B445" t="str">
            <v>Flaman, Ineke</v>
          </cell>
        </row>
        <row r="446">
          <cell r="A446">
            <v>27479</v>
          </cell>
          <cell r="B446" t="str">
            <v>Droog, Maaike</v>
          </cell>
        </row>
        <row r="447">
          <cell r="A447">
            <v>32337</v>
          </cell>
          <cell r="B447" t="str">
            <v>Ton, Mirjam</v>
          </cell>
        </row>
        <row r="448">
          <cell r="A448">
            <v>32890</v>
          </cell>
          <cell r="B448" t="str">
            <v>Velden van, Maarten</v>
          </cell>
        </row>
        <row r="449">
          <cell r="A449">
            <v>43481</v>
          </cell>
          <cell r="B449" t="str">
            <v>Horowitz, Roosmarijn</v>
          </cell>
        </row>
        <row r="450">
          <cell r="A450">
            <v>28536</v>
          </cell>
          <cell r="B450" t="str">
            <v>Kooyman, Machtelt</v>
          </cell>
        </row>
        <row r="451">
          <cell r="A451">
            <v>24819</v>
          </cell>
          <cell r="B451" t="str">
            <v>Bongaerts, Petra</v>
          </cell>
        </row>
        <row r="452">
          <cell r="A452">
            <v>23412</v>
          </cell>
          <cell r="B452" t="str">
            <v>Broek van den, Els</v>
          </cell>
        </row>
        <row r="453">
          <cell r="A453">
            <v>27143</v>
          </cell>
          <cell r="B453" t="str">
            <v>Leurs, John</v>
          </cell>
        </row>
        <row r="454">
          <cell r="A454">
            <v>39834</v>
          </cell>
          <cell r="B454" t="str">
            <v>Weelden, van Debbie</v>
          </cell>
        </row>
        <row r="455">
          <cell r="A455">
            <v>27829</v>
          </cell>
          <cell r="B455" t="str">
            <v>Pellegrom, Mario</v>
          </cell>
        </row>
        <row r="456">
          <cell r="A456">
            <v>43439</v>
          </cell>
          <cell r="B456" t="str">
            <v>Louw de, Wilbert</v>
          </cell>
        </row>
        <row r="457">
          <cell r="A457">
            <v>5066033</v>
          </cell>
          <cell r="B457" t="str">
            <v>Oostendorp, Anneke</v>
          </cell>
        </row>
        <row r="458">
          <cell r="A458">
            <v>0</v>
          </cell>
          <cell r="B458" t="str">
            <v>Centrale Planning</v>
          </cell>
        </row>
        <row r="459">
          <cell r="A459">
            <v>0</v>
          </cell>
          <cell r="B459" t="str">
            <v>Vestigingsmobiel VL</v>
          </cell>
        </row>
        <row r="460">
          <cell r="A460">
            <v>44594</v>
          </cell>
          <cell r="B460" t="str">
            <v>Keverkamp, Peter</v>
          </cell>
        </row>
        <row r="461">
          <cell r="A461">
            <v>44699</v>
          </cell>
          <cell r="B461" t="str">
            <v>Otten, Raimondo</v>
          </cell>
        </row>
        <row r="462">
          <cell r="A462">
            <v>44636</v>
          </cell>
          <cell r="B462" t="str">
            <v>Bergmans, Nicole</v>
          </cell>
        </row>
        <row r="463">
          <cell r="A463">
            <v>44706</v>
          </cell>
          <cell r="B463" t="str">
            <v>Engels, Mark</v>
          </cell>
        </row>
        <row r="464">
          <cell r="A464">
            <v>44608</v>
          </cell>
          <cell r="B464" t="str">
            <v>Knegtel, Susan</v>
          </cell>
        </row>
        <row r="465">
          <cell r="A465">
            <v>44601</v>
          </cell>
          <cell r="B465" t="str">
            <v>Boxelaar, Patricia</v>
          </cell>
        </row>
        <row r="466">
          <cell r="A466">
            <v>0</v>
          </cell>
          <cell r="B466" t="str">
            <v>Vestigingsmobiel VT</v>
          </cell>
        </row>
        <row r="467">
          <cell r="A467">
            <v>0</v>
          </cell>
          <cell r="B467" t="str">
            <v>Vestigingsmobiel VL</v>
          </cell>
        </row>
        <row r="468">
          <cell r="A468">
            <v>0</v>
          </cell>
          <cell r="B468" t="str">
            <v>Vestigingsmobiel VW</v>
          </cell>
        </row>
        <row r="469">
          <cell r="A469">
            <v>44692</v>
          </cell>
          <cell r="B469" t="str">
            <v>Zuydendorp, Ronald</v>
          </cell>
        </row>
        <row r="470">
          <cell r="A470">
            <v>32666</v>
          </cell>
          <cell r="B470" t="str">
            <v>Vergouw, Kim</v>
          </cell>
        </row>
        <row r="471">
          <cell r="A471">
            <v>25120</v>
          </cell>
          <cell r="B471" t="str">
            <v>Muusers, Danielle</v>
          </cell>
        </row>
        <row r="472">
          <cell r="A472">
            <v>6377</v>
          </cell>
          <cell r="B472" t="str">
            <v>Peters, Heidi</v>
          </cell>
        </row>
      </sheetData>
      <sheetData sheetId="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rekeningen"/>
      <sheetName val="ow"/>
      <sheetName val="ort"/>
      <sheetName val="Kengetallen"/>
      <sheetName val="modelpt"/>
      <sheetName val="Matrix"/>
      <sheetName val="soc.lst."/>
      <sheetName val="MATRIX NLG"/>
      <sheetName val="voorbeeld"/>
    </sheetNames>
    <sheetDataSet>
      <sheetData sheetId="0" refreshError="1"/>
      <sheetData sheetId="1" refreshError="1">
        <row r="6">
          <cell r="A6" t="str">
            <v>1.0</v>
          </cell>
          <cell r="B6">
            <v>16.733874375000003</v>
          </cell>
          <cell r="C6">
            <v>19.817927422312501</v>
          </cell>
          <cell r="D6">
            <v>20.917342968750003</v>
          </cell>
          <cell r="E6">
            <v>25.100811562500006</v>
          </cell>
          <cell r="F6">
            <v>33.467748750000005</v>
          </cell>
          <cell r="G6">
            <v>16.733874375000003</v>
          </cell>
          <cell r="H6">
            <v>19.817927422312501</v>
          </cell>
          <cell r="I6">
            <v>20.917342968750003</v>
          </cell>
          <cell r="J6">
            <v>25.100811562500006</v>
          </cell>
          <cell r="K6">
            <v>33.467748750000005</v>
          </cell>
        </row>
        <row r="7">
          <cell r="A7" t="str">
            <v>1.1</v>
          </cell>
          <cell r="B7">
            <v>16.733874375000003</v>
          </cell>
          <cell r="C7">
            <v>19.817927422312501</v>
          </cell>
          <cell r="D7">
            <v>20.917342968750003</v>
          </cell>
          <cell r="E7">
            <v>25.100811562500006</v>
          </cell>
          <cell r="F7">
            <v>33.467748750000005</v>
          </cell>
          <cell r="G7">
            <v>16.733874375000003</v>
          </cell>
          <cell r="H7">
            <v>19.817927422312501</v>
          </cell>
          <cell r="I7">
            <v>20.917342968750003</v>
          </cell>
          <cell r="J7">
            <v>25.100811562500006</v>
          </cell>
          <cell r="K7">
            <v>33.467748750000005</v>
          </cell>
        </row>
        <row r="8">
          <cell r="A8" t="str">
            <v>1.2</v>
          </cell>
          <cell r="B8">
            <v>16.733874375000003</v>
          </cell>
          <cell r="C8">
            <v>19.817927422312501</v>
          </cell>
          <cell r="D8">
            <v>20.917342968750003</v>
          </cell>
          <cell r="E8">
            <v>25.100811562500006</v>
          </cell>
          <cell r="F8">
            <v>33.467748750000005</v>
          </cell>
          <cell r="G8">
            <v>16.733874375000003</v>
          </cell>
          <cell r="H8">
            <v>19.817927422312501</v>
          </cell>
          <cell r="I8">
            <v>20.917342968750003</v>
          </cell>
          <cell r="J8">
            <v>25.100811562500006</v>
          </cell>
          <cell r="K8">
            <v>33.467748750000005</v>
          </cell>
        </row>
        <row r="9">
          <cell r="A9" t="str">
            <v>1.3</v>
          </cell>
          <cell r="B9">
            <v>16.733874375000003</v>
          </cell>
          <cell r="C9">
            <v>19.817927422312501</v>
          </cell>
          <cell r="D9">
            <v>20.917342968750003</v>
          </cell>
          <cell r="E9">
            <v>25.100811562500006</v>
          </cell>
          <cell r="F9">
            <v>33.467748750000005</v>
          </cell>
          <cell r="G9">
            <v>16.733874375000003</v>
          </cell>
          <cell r="H9">
            <v>19.817927422312501</v>
          </cell>
          <cell r="I9">
            <v>20.917342968750003</v>
          </cell>
          <cell r="J9">
            <v>25.100811562500006</v>
          </cell>
          <cell r="K9">
            <v>33.467748750000005</v>
          </cell>
        </row>
        <row r="10">
          <cell r="A10" t="str">
            <v>1.4</v>
          </cell>
          <cell r="B10">
            <v>16.733874375000003</v>
          </cell>
          <cell r="C10">
            <v>19.817927422312501</v>
          </cell>
          <cell r="D10">
            <v>20.917342968750003</v>
          </cell>
          <cell r="E10">
            <v>25.100811562500006</v>
          </cell>
          <cell r="F10">
            <v>33.467748750000005</v>
          </cell>
          <cell r="G10">
            <v>16.733874375000003</v>
          </cell>
          <cell r="H10">
            <v>19.817927422312501</v>
          </cell>
          <cell r="I10">
            <v>20.917342968750003</v>
          </cell>
          <cell r="J10">
            <v>25.100811562500006</v>
          </cell>
          <cell r="K10">
            <v>33.467748750000005</v>
          </cell>
        </row>
        <row r="11">
          <cell r="A11" t="str">
            <v>2.0</v>
          </cell>
          <cell r="B11">
            <v>17.32488</v>
          </cell>
          <cell r="C11">
            <v>20.517855383999997</v>
          </cell>
          <cell r="D11">
            <v>21.656100000000002</v>
          </cell>
          <cell r="E11">
            <v>25.98732</v>
          </cell>
          <cell r="F11">
            <v>34.649760000000001</v>
          </cell>
          <cell r="G11">
            <v>17.32488</v>
          </cell>
          <cell r="H11">
            <v>20.517855383999997</v>
          </cell>
          <cell r="I11">
            <v>21.656100000000002</v>
          </cell>
          <cell r="J11">
            <v>25.98732</v>
          </cell>
          <cell r="K11">
            <v>34.649760000000001</v>
          </cell>
        </row>
        <row r="12">
          <cell r="A12" t="str">
            <v>2.1</v>
          </cell>
          <cell r="B12">
            <v>17.32488</v>
          </cell>
          <cell r="C12">
            <v>20.517855383999997</v>
          </cell>
          <cell r="D12">
            <v>21.656100000000002</v>
          </cell>
          <cell r="E12">
            <v>25.98732</v>
          </cell>
          <cell r="F12">
            <v>34.649760000000001</v>
          </cell>
          <cell r="G12">
            <v>17.32488</v>
          </cell>
          <cell r="H12">
            <v>20.517855383999997</v>
          </cell>
          <cell r="I12">
            <v>21.656100000000002</v>
          </cell>
          <cell r="J12">
            <v>25.98732</v>
          </cell>
          <cell r="K12">
            <v>34.649760000000001</v>
          </cell>
        </row>
        <row r="13">
          <cell r="A13" t="str">
            <v>2.2</v>
          </cell>
          <cell r="B13">
            <v>17.32488</v>
          </cell>
          <cell r="C13">
            <v>20.517855383999997</v>
          </cell>
          <cell r="D13">
            <v>21.656100000000002</v>
          </cell>
          <cell r="E13">
            <v>25.98732</v>
          </cell>
          <cell r="F13">
            <v>34.649760000000001</v>
          </cell>
          <cell r="G13">
            <v>17.32488</v>
          </cell>
          <cell r="H13">
            <v>20.517855383999997</v>
          </cell>
          <cell r="I13">
            <v>21.656100000000002</v>
          </cell>
          <cell r="J13">
            <v>25.98732</v>
          </cell>
          <cell r="K13">
            <v>34.649760000000001</v>
          </cell>
        </row>
        <row r="14">
          <cell r="A14" t="str">
            <v>2.3</v>
          </cell>
          <cell r="B14">
            <v>17.32488</v>
          </cell>
          <cell r="C14">
            <v>20.517855383999997</v>
          </cell>
          <cell r="D14">
            <v>21.656100000000002</v>
          </cell>
          <cell r="E14">
            <v>25.98732</v>
          </cell>
          <cell r="F14">
            <v>34.649760000000001</v>
          </cell>
          <cell r="G14">
            <v>17.32488</v>
          </cell>
          <cell r="H14">
            <v>20.517855383999997</v>
          </cell>
          <cell r="I14">
            <v>21.656100000000002</v>
          </cell>
          <cell r="J14">
            <v>25.98732</v>
          </cell>
          <cell r="K14">
            <v>34.649760000000001</v>
          </cell>
        </row>
        <row r="15">
          <cell r="A15" t="str">
            <v>2.4</v>
          </cell>
          <cell r="B15">
            <v>17.32488</v>
          </cell>
          <cell r="C15">
            <v>20.517855383999997</v>
          </cell>
          <cell r="D15">
            <v>21.656100000000002</v>
          </cell>
          <cell r="E15">
            <v>25.98732</v>
          </cell>
          <cell r="F15">
            <v>34.649760000000001</v>
          </cell>
          <cell r="G15">
            <v>17.32488</v>
          </cell>
          <cell r="H15">
            <v>20.517855383999997</v>
          </cell>
          <cell r="I15">
            <v>21.656100000000002</v>
          </cell>
          <cell r="J15">
            <v>25.98732</v>
          </cell>
          <cell r="K15">
            <v>34.649760000000001</v>
          </cell>
        </row>
        <row r="16">
          <cell r="A16" t="str">
            <v>2.5</v>
          </cell>
          <cell r="B16">
            <v>17.32488</v>
          </cell>
          <cell r="C16">
            <v>20.517855383999997</v>
          </cell>
          <cell r="D16">
            <v>21.656100000000002</v>
          </cell>
          <cell r="E16">
            <v>25.98732</v>
          </cell>
          <cell r="F16">
            <v>34.649760000000001</v>
          </cell>
          <cell r="G16">
            <v>17.32488</v>
          </cell>
          <cell r="H16">
            <v>20.517855383999997</v>
          </cell>
          <cell r="I16">
            <v>21.656100000000002</v>
          </cell>
          <cell r="J16">
            <v>25.98732</v>
          </cell>
          <cell r="K16">
            <v>34.649760000000001</v>
          </cell>
        </row>
        <row r="17">
          <cell r="A17" t="str">
            <v>3.0</v>
          </cell>
          <cell r="B17">
            <v>17.933160000000001</v>
          </cell>
          <cell r="C17">
            <v>21.238241387999999</v>
          </cell>
          <cell r="D17">
            <v>22.416450000000001</v>
          </cell>
          <cell r="E17">
            <v>26.899740000000001</v>
          </cell>
          <cell r="F17">
            <v>35.866320000000002</v>
          </cell>
          <cell r="G17">
            <v>17.933160000000001</v>
          </cell>
          <cell r="H17">
            <v>21.238241387999999</v>
          </cell>
          <cell r="I17">
            <v>22.416450000000001</v>
          </cell>
          <cell r="J17">
            <v>26.899740000000001</v>
          </cell>
          <cell r="K17">
            <v>35.866320000000002</v>
          </cell>
        </row>
        <row r="18">
          <cell r="A18" t="str">
            <v>3.1</v>
          </cell>
          <cell r="B18">
            <v>18.326585625</v>
          </cell>
          <cell r="C18">
            <v>21.704175355687497</v>
          </cell>
          <cell r="D18">
            <v>22.908232031250002</v>
          </cell>
          <cell r="E18">
            <v>27.4898784375</v>
          </cell>
          <cell r="F18">
            <v>36.65317125</v>
          </cell>
          <cell r="G18">
            <v>18.326585625</v>
          </cell>
          <cell r="H18">
            <v>21.704175355687497</v>
          </cell>
          <cell r="I18">
            <v>22.908232031250002</v>
          </cell>
          <cell r="J18">
            <v>27.4898784375</v>
          </cell>
          <cell r="K18">
            <v>36.65317125</v>
          </cell>
        </row>
        <row r="19">
          <cell r="A19" t="str">
            <v>3.2</v>
          </cell>
          <cell r="B19">
            <v>18.719941875</v>
          </cell>
          <cell r="C19">
            <v>22.170027162562498</v>
          </cell>
          <cell r="D19">
            <v>23.399927343750001</v>
          </cell>
          <cell r="E19">
            <v>28.079912812499998</v>
          </cell>
          <cell r="F19">
            <v>37.43988375</v>
          </cell>
          <cell r="G19">
            <v>18.719941875</v>
          </cell>
          <cell r="H19">
            <v>22.170027162562498</v>
          </cell>
          <cell r="I19">
            <v>23.399927343750001</v>
          </cell>
          <cell r="J19">
            <v>28.079912812499998</v>
          </cell>
          <cell r="K19">
            <v>37.43988375</v>
          </cell>
        </row>
        <row r="20">
          <cell r="A20" t="str">
            <v>3.3</v>
          </cell>
          <cell r="B20">
            <v>19.121206875000002</v>
          </cell>
          <cell r="C20">
            <v>22.645245302062502</v>
          </cell>
          <cell r="D20">
            <v>23.901508593750002</v>
          </cell>
          <cell r="E20">
            <v>28.681810312500005</v>
          </cell>
          <cell r="F20">
            <v>38.242413750000004</v>
          </cell>
          <cell r="G20">
            <v>19.121206875000002</v>
          </cell>
          <cell r="H20">
            <v>22.645245302062502</v>
          </cell>
          <cell r="I20">
            <v>23.901508593750002</v>
          </cell>
          <cell r="J20">
            <v>28.681810312500005</v>
          </cell>
          <cell r="K20">
            <v>38.242413750000004</v>
          </cell>
        </row>
        <row r="21">
          <cell r="A21" t="str">
            <v>3.4</v>
          </cell>
          <cell r="B21">
            <v>19.530380624999999</v>
          </cell>
          <cell r="C21">
            <v>23.129829774187499</v>
          </cell>
          <cell r="D21">
            <v>24.412975781249997</v>
          </cell>
          <cell r="E21">
            <v>29.295570937499999</v>
          </cell>
          <cell r="F21">
            <v>39.060761249999999</v>
          </cell>
          <cell r="G21">
            <v>19.530380624999999</v>
          </cell>
          <cell r="H21">
            <v>23.129829774187499</v>
          </cell>
          <cell r="I21">
            <v>24.412975781249997</v>
          </cell>
          <cell r="J21">
            <v>29.295570937499999</v>
          </cell>
          <cell r="K21">
            <v>39.060761249999999</v>
          </cell>
        </row>
        <row r="22">
          <cell r="A22" t="str">
            <v>3.5</v>
          </cell>
          <cell r="B22">
            <v>19.947324375000001</v>
          </cell>
          <cell r="C22">
            <v>23.623616257312499</v>
          </cell>
          <cell r="D22">
            <v>24.934155468749999</v>
          </cell>
          <cell r="E22">
            <v>29.920986562500001</v>
          </cell>
          <cell r="F22">
            <v>39.894648750000002</v>
          </cell>
          <cell r="G22">
            <v>19.947324375000001</v>
          </cell>
          <cell r="H22">
            <v>23.623616257312499</v>
          </cell>
          <cell r="I22">
            <v>24.934155468749999</v>
          </cell>
          <cell r="J22">
            <v>29.920986562500001</v>
          </cell>
          <cell r="K22">
            <v>39.894648750000002</v>
          </cell>
        </row>
        <row r="23">
          <cell r="A23" t="str">
            <v>3.6</v>
          </cell>
          <cell r="B23">
            <v>20.318480624999999</v>
          </cell>
          <cell r="C23">
            <v>24.063176604187497</v>
          </cell>
          <cell r="D23">
            <v>25.398100781250001</v>
          </cell>
          <cell r="E23">
            <v>30.477720937499999</v>
          </cell>
          <cell r="F23">
            <v>40.636961249999999</v>
          </cell>
          <cell r="G23">
            <v>20.318480624999999</v>
          </cell>
          <cell r="H23">
            <v>24.063176604187497</v>
          </cell>
          <cell r="I23">
            <v>25.398100781250001</v>
          </cell>
          <cell r="J23">
            <v>30.477720937499999</v>
          </cell>
          <cell r="K23">
            <v>40.636961249999999</v>
          </cell>
        </row>
        <row r="24">
          <cell r="A24" t="str">
            <v>3.7</v>
          </cell>
          <cell r="B24">
            <v>20.747773125000002</v>
          </cell>
          <cell r="C24">
            <v>24.5715877119375</v>
          </cell>
          <cell r="D24">
            <v>25.934716406250004</v>
          </cell>
          <cell r="E24">
            <v>31.121659687500003</v>
          </cell>
          <cell r="F24">
            <v>41.495546250000004</v>
          </cell>
          <cell r="G24">
            <v>20.747773125000002</v>
          </cell>
          <cell r="H24">
            <v>24.5715877119375</v>
          </cell>
          <cell r="I24">
            <v>25.934716406250004</v>
          </cell>
          <cell r="J24">
            <v>31.121659687500003</v>
          </cell>
          <cell r="K24">
            <v>41.495546250000004</v>
          </cell>
        </row>
        <row r="25">
          <cell r="A25" t="str">
            <v>3.8</v>
          </cell>
          <cell r="B25">
            <v>21.191634375</v>
          </cell>
          <cell r="C25">
            <v>25.097252590312497</v>
          </cell>
          <cell r="D25">
            <v>26.489542968750001</v>
          </cell>
          <cell r="E25">
            <v>31.787451562499999</v>
          </cell>
          <cell r="F25">
            <v>42.383268749999999</v>
          </cell>
          <cell r="G25">
            <v>21.191634375</v>
          </cell>
          <cell r="H25">
            <v>25.097252590312497</v>
          </cell>
          <cell r="I25">
            <v>26.489542968750001</v>
          </cell>
          <cell r="J25">
            <v>31.787451562499999</v>
          </cell>
          <cell r="K25">
            <v>42.383268749999999</v>
          </cell>
        </row>
        <row r="26">
          <cell r="A26" t="str">
            <v>3.9</v>
          </cell>
          <cell r="B26">
            <v>21.613642500000001</v>
          </cell>
          <cell r="C26">
            <v>25.597036812749998</v>
          </cell>
          <cell r="D26">
            <v>27.017053125</v>
          </cell>
          <cell r="E26">
            <v>32.420463750000003</v>
          </cell>
          <cell r="F26">
            <v>43.227285000000002</v>
          </cell>
          <cell r="G26">
            <v>21.613642500000001</v>
          </cell>
          <cell r="H26">
            <v>25.597036812749998</v>
          </cell>
          <cell r="I26">
            <v>27.017053125</v>
          </cell>
          <cell r="J26">
            <v>32.420463750000003</v>
          </cell>
          <cell r="K26">
            <v>43.227285000000002</v>
          </cell>
        </row>
        <row r="27">
          <cell r="A27" t="str">
            <v>4.0</v>
          </cell>
          <cell r="B27">
            <v>19.654700625</v>
          </cell>
          <cell r="C27">
            <v>23.277061950187498</v>
          </cell>
          <cell r="D27">
            <v>24.568375781250001</v>
          </cell>
          <cell r="E27">
            <v>29.482050937499999</v>
          </cell>
          <cell r="F27">
            <v>39.309401250000001</v>
          </cell>
          <cell r="G27">
            <v>19.654700625</v>
          </cell>
          <cell r="H27">
            <v>23.277061950187498</v>
          </cell>
          <cell r="I27">
            <v>24.568375781250001</v>
          </cell>
          <cell r="J27">
            <v>29.482050937499999</v>
          </cell>
          <cell r="K27">
            <v>39.309401250000001</v>
          </cell>
        </row>
        <row r="28">
          <cell r="A28" t="str">
            <v>4.1</v>
          </cell>
          <cell r="B28">
            <v>20.08323</v>
          </cell>
          <cell r="C28">
            <v>23.784569289</v>
          </cell>
          <cell r="D28">
            <v>25.1040375</v>
          </cell>
          <cell r="E28">
            <v>30.124845000000001</v>
          </cell>
          <cell r="F28">
            <v>40.166460000000001</v>
          </cell>
          <cell r="G28">
            <v>20.08323</v>
          </cell>
          <cell r="H28">
            <v>23.784569289</v>
          </cell>
          <cell r="I28">
            <v>25.1040375</v>
          </cell>
          <cell r="J28">
            <v>30.124845000000001</v>
          </cell>
          <cell r="K28">
            <v>40.166460000000001</v>
          </cell>
        </row>
        <row r="29">
          <cell r="A29" t="str">
            <v>4.2</v>
          </cell>
          <cell r="B29">
            <v>20.511759375</v>
          </cell>
          <cell r="C29">
            <v>24.292076627812499</v>
          </cell>
          <cell r="D29">
            <v>25.63969921875</v>
          </cell>
          <cell r="E29">
            <v>30.767639062500002</v>
          </cell>
          <cell r="F29">
            <v>41.023518750000001</v>
          </cell>
          <cell r="G29">
            <v>20.511759375</v>
          </cell>
          <cell r="H29">
            <v>24.292076627812499</v>
          </cell>
          <cell r="I29">
            <v>25.63969921875</v>
          </cell>
          <cell r="J29">
            <v>30.767639062500002</v>
          </cell>
          <cell r="K29">
            <v>41.023518750000001</v>
          </cell>
        </row>
        <row r="30">
          <cell r="A30" t="str">
            <v>4.3</v>
          </cell>
          <cell r="B30">
            <v>20.948891249999999</v>
          </cell>
          <cell r="C30">
            <v>24.809771907374998</v>
          </cell>
          <cell r="D30">
            <v>26.1861140625</v>
          </cell>
          <cell r="E30">
            <v>31.423336874999997</v>
          </cell>
          <cell r="F30">
            <v>41.897782499999998</v>
          </cell>
          <cell r="G30">
            <v>20.948891249999999</v>
          </cell>
          <cell r="H30">
            <v>24.809771907374998</v>
          </cell>
          <cell r="I30">
            <v>26.1861140625</v>
          </cell>
          <cell r="J30">
            <v>31.423336874999997</v>
          </cell>
          <cell r="K30">
            <v>41.897782499999998</v>
          </cell>
        </row>
        <row r="31">
          <cell r="A31" t="str">
            <v>4.4</v>
          </cell>
          <cell r="B31">
            <v>21.394556250000001</v>
          </cell>
          <cell r="C31">
            <v>25.337572966874998</v>
          </cell>
          <cell r="D31">
            <v>26.743195312499999</v>
          </cell>
          <cell r="E31">
            <v>32.091834375000005</v>
          </cell>
          <cell r="F31">
            <v>42.789112500000002</v>
          </cell>
          <cell r="G31">
            <v>21.394556250000001</v>
          </cell>
          <cell r="H31">
            <v>25.337572966874998</v>
          </cell>
          <cell r="I31">
            <v>26.743195312499999</v>
          </cell>
          <cell r="J31">
            <v>32.091834375000005</v>
          </cell>
          <cell r="K31">
            <v>42.789112500000002</v>
          </cell>
        </row>
        <row r="32">
          <cell r="A32" t="str">
            <v>4.5</v>
          </cell>
          <cell r="B32">
            <v>21.848754374999999</v>
          </cell>
          <cell r="C32">
            <v>25.875479806312498</v>
          </cell>
          <cell r="D32">
            <v>27.310942968749998</v>
          </cell>
          <cell r="E32">
            <v>32.773131562499998</v>
          </cell>
          <cell r="F32">
            <v>43.697508749999997</v>
          </cell>
          <cell r="G32">
            <v>21.848754374999999</v>
          </cell>
          <cell r="H32">
            <v>25.875479806312498</v>
          </cell>
          <cell r="I32">
            <v>27.310942968749998</v>
          </cell>
          <cell r="J32">
            <v>32.773131562499998</v>
          </cell>
          <cell r="K32">
            <v>43.697508749999997</v>
          </cell>
        </row>
        <row r="33">
          <cell r="A33" t="str">
            <v>4.6</v>
          </cell>
          <cell r="B33">
            <v>22.304894999999998</v>
          </cell>
          <cell r="C33">
            <v>26.415687148499995</v>
          </cell>
          <cell r="D33">
            <v>27.881118749999999</v>
          </cell>
          <cell r="E33">
            <v>33.457342499999996</v>
          </cell>
          <cell r="F33">
            <v>44.609789999999997</v>
          </cell>
          <cell r="G33">
            <v>22.304894999999998</v>
          </cell>
          <cell r="H33">
            <v>26.415687148499995</v>
          </cell>
          <cell r="I33">
            <v>27.881118749999999</v>
          </cell>
          <cell r="J33">
            <v>33.457342499999996</v>
          </cell>
          <cell r="K33">
            <v>44.609789999999997</v>
          </cell>
        </row>
        <row r="34">
          <cell r="A34" t="str">
            <v>4.7</v>
          </cell>
          <cell r="B34">
            <v>22.770609374999999</v>
          </cell>
          <cell r="C34">
            <v>26.967232682812497</v>
          </cell>
          <cell r="D34">
            <v>28.463261718749997</v>
          </cell>
          <cell r="E34">
            <v>34.155914062500003</v>
          </cell>
          <cell r="F34">
            <v>45.541218749999999</v>
          </cell>
          <cell r="G34">
            <v>22.770609374999999</v>
          </cell>
          <cell r="H34">
            <v>26.967232682812497</v>
          </cell>
          <cell r="I34">
            <v>28.463261718749997</v>
          </cell>
          <cell r="J34">
            <v>34.155914062500003</v>
          </cell>
          <cell r="K34">
            <v>45.541218749999999</v>
          </cell>
        </row>
        <row r="35">
          <cell r="A35" t="str">
            <v>4.8</v>
          </cell>
          <cell r="B35">
            <v>23.236254374999998</v>
          </cell>
          <cell r="C35">
            <v>27.518696056312496</v>
          </cell>
          <cell r="D35">
            <v>29.045317968749998</v>
          </cell>
          <cell r="E35">
            <v>34.854381562499995</v>
          </cell>
          <cell r="F35">
            <v>46.472508749999996</v>
          </cell>
          <cell r="G35">
            <v>23.236254374999998</v>
          </cell>
          <cell r="H35">
            <v>27.518696056312496</v>
          </cell>
          <cell r="I35">
            <v>29.045317968749998</v>
          </cell>
          <cell r="J35">
            <v>34.854381562499995</v>
          </cell>
          <cell r="K35">
            <v>46.472508749999996</v>
          </cell>
        </row>
        <row r="36">
          <cell r="A36" t="str">
            <v>4.8</v>
          </cell>
          <cell r="B36">
            <v>23.512783124999999</v>
          </cell>
          <cell r="C36">
            <v>27.846189054937497</v>
          </cell>
          <cell r="D36">
            <v>29.390978906249998</v>
          </cell>
          <cell r="E36">
            <v>35.269174687499998</v>
          </cell>
          <cell r="F36">
            <v>47.025566249999997</v>
          </cell>
          <cell r="G36">
            <v>23.512783124999999</v>
          </cell>
          <cell r="H36">
            <v>27.846189054937497</v>
          </cell>
          <cell r="I36">
            <v>29.390978906249998</v>
          </cell>
          <cell r="J36">
            <v>35.269174687499998</v>
          </cell>
          <cell r="K36">
            <v>47.025566249999997</v>
          </cell>
        </row>
        <row r="37">
          <cell r="A37" t="str">
            <v>5.0</v>
          </cell>
          <cell r="B37">
            <v>22.062013125</v>
          </cell>
          <cell r="C37">
            <v>26.128042143937499</v>
          </cell>
          <cell r="D37">
            <v>27.577516406249998</v>
          </cell>
          <cell r="E37">
            <v>33.093019687500004</v>
          </cell>
          <cell r="F37">
            <v>44.12402625</v>
          </cell>
          <cell r="G37">
            <v>22.062013125</v>
          </cell>
          <cell r="H37">
            <v>26.128042143937499</v>
          </cell>
          <cell r="I37">
            <v>27.577516406249998</v>
          </cell>
          <cell r="J37">
            <v>33.093019687500004</v>
          </cell>
          <cell r="K37">
            <v>44.12402625</v>
          </cell>
        </row>
        <row r="38">
          <cell r="A38" t="str">
            <v>5.1</v>
          </cell>
          <cell r="B38">
            <v>22.539660000000001</v>
          </cell>
          <cell r="C38">
            <v>26.693719338000001</v>
          </cell>
          <cell r="D38">
            <v>28.174575000000001</v>
          </cell>
          <cell r="E38">
            <v>33.809490000000004</v>
          </cell>
          <cell r="F38">
            <v>45.079320000000003</v>
          </cell>
          <cell r="G38">
            <v>22.539660000000001</v>
          </cell>
          <cell r="H38">
            <v>26.693719338000001</v>
          </cell>
          <cell r="I38">
            <v>28.174575000000001</v>
          </cell>
          <cell r="J38">
            <v>33.809490000000004</v>
          </cell>
          <cell r="K38">
            <v>45.079320000000003</v>
          </cell>
        </row>
        <row r="39">
          <cell r="A39" t="str">
            <v>5.2</v>
          </cell>
          <cell r="B39">
            <v>23.017376250000002</v>
          </cell>
          <cell r="C39">
            <v>27.259478692875</v>
          </cell>
          <cell r="D39">
            <v>28.771720312500001</v>
          </cell>
          <cell r="E39">
            <v>34.526064375000004</v>
          </cell>
          <cell r="F39">
            <v>46.034752500000003</v>
          </cell>
          <cell r="G39">
            <v>23.017376250000002</v>
          </cell>
          <cell r="H39">
            <v>27.259478692875</v>
          </cell>
          <cell r="I39">
            <v>28.771720312500001</v>
          </cell>
          <cell r="J39">
            <v>34.526064375000004</v>
          </cell>
          <cell r="K39">
            <v>46.034752500000003</v>
          </cell>
        </row>
        <row r="40">
          <cell r="A40" t="str">
            <v>5.3</v>
          </cell>
          <cell r="B40">
            <v>23.504596875000001</v>
          </cell>
          <cell r="C40">
            <v>27.836494079062497</v>
          </cell>
          <cell r="D40">
            <v>29.380746093750002</v>
          </cell>
          <cell r="E40">
            <v>35.256895312499999</v>
          </cell>
          <cell r="F40">
            <v>47.009193750000001</v>
          </cell>
          <cell r="G40">
            <v>23.504596875000001</v>
          </cell>
          <cell r="H40">
            <v>27.836494079062497</v>
          </cell>
          <cell r="I40">
            <v>29.380746093750002</v>
          </cell>
          <cell r="J40">
            <v>35.256895312499999</v>
          </cell>
          <cell r="K40">
            <v>47.009193750000001</v>
          </cell>
        </row>
        <row r="41">
          <cell r="A41" t="str">
            <v>5.4</v>
          </cell>
          <cell r="B41">
            <v>24.001321875000002</v>
          </cell>
          <cell r="C41">
            <v>28.4247654965625</v>
          </cell>
          <cell r="D41">
            <v>30.001652343750003</v>
          </cell>
          <cell r="E41">
            <v>36.001982812500003</v>
          </cell>
          <cell r="F41">
            <v>48.002643750000004</v>
          </cell>
          <cell r="G41">
            <v>24.001321875000002</v>
          </cell>
          <cell r="H41">
            <v>28.4247654965625</v>
          </cell>
          <cell r="I41">
            <v>30.001652343750003</v>
          </cell>
          <cell r="J41">
            <v>36.001982812500003</v>
          </cell>
          <cell r="K41">
            <v>48.002643750000004</v>
          </cell>
        </row>
        <row r="42">
          <cell r="A42" t="str">
            <v>5.5</v>
          </cell>
          <cell r="B42">
            <v>24.507620625000001</v>
          </cell>
          <cell r="C42">
            <v>29.024375106187499</v>
          </cell>
          <cell r="D42">
            <v>30.634525781250002</v>
          </cell>
          <cell r="E42">
            <v>36.761430937500002</v>
          </cell>
          <cell r="F42">
            <v>49.015241250000003</v>
          </cell>
          <cell r="G42">
            <v>24.507620625000001</v>
          </cell>
          <cell r="H42">
            <v>29.024375106187499</v>
          </cell>
          <cell r="I42">
            <v>30.634525781250002</v>
          </cell>
          <cell r="J42">
            <v>36.761430937500002</v>
          </cell>
          <cell r="K42">
            <v>49.015241250000003</v>
          </cell>
        </row>
        <row r="43">
          <cell r="A43" t="str">
            <v>5.6</v>
          </cell>
          <cell r="B43">
            <v>25.025921250000003</v>
          </cell>
          <cell r="C43">
            <v>29.638198536375</v>
          </cell>
          <cell r="D43">
            <v>31.282401562500006</v>
          </cell>
          <cell r="E43">
            <v>37.538881875000001</v>
          </cell>
          <cell r="F43">
            <v>50.051842500000006</v>
          </cell>
          <cell r="G43">
            <v>25.025921250000003</v>
          </cell>
          <cell r="H43">
            <v>29.638198536375</v>
          </cell>
          <cell r="I43">
            <v>31.282401562500006</v>
          </cell>
          <cell r="J43">
            <v>37.538881875000001</v>
          </cell>
          <cell r="K43">
            <v>50.051842500000006</v>
          </cell>
        </row>
        <row r="44">
          <cell r="A44" t="str">
            <v>5.7</v>
          </cell>
          <cell r="B44">
            <v>25.550188124999998</v>
          </cell>
          <cell r="C44">
            <v>30.259087796437495</v>
          </cell>
          <cell r="D44">
            <v>31.93773515625</v>
          </cell>
          <cell r="E44">
            <v>38.325282187499994</v>
          </cell>
          <cell r="F44">
            <v>51.100376249999997</v>
          </cell>
          <cell r="G44">
            <v>25.550188124999998</v>
          </cell>
          <cell r="H44">
            <v>30.259087796437495</v>
          </cell>
          <cell r="I44">
            <v>31.93773515625</v>
          </cell>
          <cell r="J44">
            <v>38.325282187499994</v>
          </cell>
          <cell r="K44">
            <v>51.100376249999997</v>
          </cell>
        </row>
        <row r="45">
          <cell r="A45" t="str">
            <v>6.0</v>
          </cell>
          <cell r="B45">
            <v>24.545360625000001</v>
          </cell>
          <cell r="C45">
            <v>29.069070588187497</v>
          </cell>
          <cell r="D45">
            <v>30.681700781250001</v>
          </cell>
          <cell r="E45">
            <v>36.818040937500001</v>
          </cell>
          <cell r="F45">
            <v>49.090721250000001</v>
          </cell>
          <cell r="G45">
            <v>24.545360625000001</v>
          </cell>
          <cell r="H45">
            <v>29.069070588187497</v>
          </cell>
          <cell r="I45">
            <v>30.681700781250001</v>
          </cell>
          <cell r="J45">
            <v>36.818040937500001</v>
          </cell>
          <cell r="K45">
            <v>49.090721250000001</v>
          </cell>
        </row>
        <row r="46">
          <cell r="A46" t="str">
            <v>6.1</v>
          </cell>
          <cell r="B46">
            <v>25.073720625</v>
          </cell>
          <cell r="C46">
            <v>29.694807336187498</v>
          </cell>
          <cell r="D46">
            <v>31.342150781249998</v>
          </cell>
          <cell r="E46">
            <v>37.610580937500004</v>
          </cell>
          <cell r="F46">
            <v>50.14744125</v>
          </cell>
          <cell r="G46">
            <v>25.073720625</v>
          </cell>
          <cell r="H46">
            <v>29.694807336187498</v>
          </cell>
          <cell r="I46">
            <v>31.342150781249998</v>
          </cell>
          <cell r="J46">
            <v>37.610580937500004</v>
          </cell>
          <cell r="K46">
            <v>50.14744125</v>
          </cell>
        </row>
        <row r="47">
          <cell r="A47" t="str">
            <v>6.2</v>
          </cell>
          <cell r="B47">
            <v>25.602080624999996</v>
          </cell>
          <cell r="C47">
            <v>30.320544084187492</v>
          </cell>
          <cell r="D47">
            <v>32.002600781249996</v>
          </cell>
          <cell r="E47">
            <v>38.403120937499992</v>
          </cell>
          <cell r="F47">
            <v>51.204161249999991</v>
          </cell>
          <cell r="G47">
            <v>25.602080624999996</v>
          </cell>
          <cell r="H47">
            <v>30.320544084187492</v>
          </cell>
          <cell r="I47">
            <v>32.002600781249996</v>
          </cell>
          <cell r="J47">
            <v>38.403120937499992</v>
          </cell>
          <cell r="K47">
            <v>51.204161249999991</v>
          </cell>
        </row>
        <row r="48">
          <cell r="A48" t="str">
            <v>6.3</v>
          </cell>
          <cell r="B48">
            <v>26.140985625000003</v>
          </cell>
          <cell r="C48">
            <v>30.958769275687501</v>
          </cell>
          <cell r="D48">
            <v>32.676232031250002</v>
          </cell>
          <cell r="E48">
            <v>39.211478437500006</v>
          </cell>
          <cell r="F48">
            <v>52.281971250000005</v>
          </cell>
          <cell r="G48">
            <v>26.140985625000003</v>
          </cell>
          <cell r="H48">
            <v>30.958769275687501</v>
          </cell>
          <cell r="I48">
            <v>32.676232031250002</v>
          </cell>
          <cell r="J48">
            <v>39.211478437500006</v>
          </cell>
          <cell r="K48">
            <v>52.281971250000005</v>
          </cell>
        </row>
        <row r="49">
          <cell r="A49" t="str">
            <v>6.4</v>
          </cell>
          <cell r="B49">
            <v>26.690435624999999</v>
          </cell>
          <cell r="C49">
            <v>31.609482910687497</v>
          </cell>
          <cell r="D49">
            <v>33.363044531249997</v>
          </cell>
          <cell r="E49">
            <v>40.035653437500002</v>
          </cell>
          <cell r="F49">
            <v>53.380871249999998</v>
          </cell>
          <cell r="G49">
            <v>26.690435624999999</v>
          </cell>
          <cell r="H49">
            <v>31.609482910687497</v>
          </cell>
          <cell r="I49">
            <v>33.363044531249997</v>
          </cell>
          <cell r="J49">
            <v>40.035653437500002</v>
          </cell>
          <cell r="K49">
            <v>53.380871249999998</v>
          </cell>
        </row>
        <row r="50">
          <cell r="A50" t="str">
            <v>6.5</v>
          </cell>
          <cell r="B50">
            <v>27.250499999999999</v>
          </cell>
          <cell r="C50">
            <v>32.272767149999993</v>
          </cell>
          <cell r="D50">
            <v>34.063124999999999</v>
          </cell>
          <cell r="E50">
            <v>40.875749999999996</v>
          </cell>
          <cell r="F50">
            <v>54.500999999999998</v>
          </cell>
          <cell r="G50">
            <v>27.250499999999999</v>
          </cell>
          <cell r="H50">
            <v>32.272767149999993</v>
          </cell>
          <cell r="I50">
            <v>34.063124999999999</v>
          </cell>
          <cell r="J50">
            <v>40.875749999999996</v>
          </cell>
          <cell r="K50">
            <v>54.500999999999998</v>
          </cell>
        </row>
        <row r="51">
          <cell r="A51" t="str">
            <v>6.6</v>
          </cell>
          <cell r="B51">
            <v>27.823745625000004</v>
          </cell>
          <cell r="C51">
            <v>32.951661943687505</v>
          </cell>
          <cell r="D51">
            <v>34.779682031250005</v>
          </cell>
          <cell r="E51">
            <v>41.735618437500008</v>
          </cell>
          <cell r="F51">
            <v>55.647491250000009</v>
          </cell>
          <cell r="G51">
            <v>27.823745625000004</v>
          </cell>
          <cell r="H51">
            <v>32.951661943687505</v>
          </cell>
          <cell r="I51">
            <v>34.779682031250005</v>
          </cell>
          <cell r="J51">
            <v>41.735618437500008</v>
          </cell>
          <cell r="K51">
            <v>55.647491250000009</v>
          </cell>
        </row>
        <row r="52">
          <cell r="A52" t="str">
            <v>6.7</v>
          </cell>
          <cell r="B52">
            <v>28.407536250000003</v>
          </cell>
          <cell r="C52">
            <v>33.643045180874999</v>
          </cell>
          <cell r="D52">
            <v>35.509420312500005</v>
          </cell>
          <cell r="E52">
            <v>42.611304375000003</v>
          </cell>
          <cell r="F52">
            <v>56.815072500000007</v>
          </cell>
          <cell r="G52">
            <v>28.407536250000003</v>
          </cell>
          <cell r="H52">
            <v>33.643045180874999</v>
          </cell>
          <cell r="I52">
            <v>35.509420312500005</v>
          </cell>
          <cell r="J52">
            <v>42.611304375000003</v>
          </cell>
          <cell r="K52">
            <v>56.815072500000007</v>
          </cell>
        </row>
        <row r="53">
          <cell r="A53" t="str">
            <v>7.0</v>
          </cell>
          <cell r="B53">
            <v>27.003802499999999</v>
          </cell>
          <cell r="C53">
            <v>31.980603300749998</v>
          </cell>
          <cell r="D53">
            <v>33.754753125000001</v>
          </cell>
          <cell r="E53">
            <v>40.505703749999995</v>
          </cell>
          <cell r="F53">
            <v>54.007604999999998</v>
          </cell>
          <cell r="G53">
            <v>27.003802499999999</v>
          </cell>
          <cell r="H53">
            <v>31.980603300749998</v>
          </cell>
          <cell r="I53">
            <v>33.754753125000001</v>
          </cell>
          <cell r="J53">
            <v>40.505703749999995</v>
          </cell>
          <cell r="K53">
            <v>54.007604999999998</v>
          </cell>
        </row>
        <row r="54">
          <cell r="A54" t="str">
            <v>7.1</v>
          </cell>
          <cell r="B54">
            <v>27.582320625000001</v>
          </cell>
          <cell r="C54">
            <v>32.665742316187497</v>
          </cell>
          <cell r="D54">
            <v>34.47790078125</v>
          </cell>
          <cell r="E54">
            <v>41.373480937500005</v>
          </cell>
          <cell r="F54">
            <v>55.164641250000003</v>
          </cell>
          <cell r="G54">
            <v>27.582320625000001</v>
          </cell>
          <cell r="H54">
            <v>32.665742316187497</v>
          </cell>
          <cell r="I54">
            <v>34.47790078125</v>
          </cell>
          <cell r="J54">
            <v>41.373480937500005</v>
          </cell>
          <cell r="K54">
            <v>55.164641250000003</v>
          </cell>
        </row>
        <row r="55">
          <cell r="A55" t="str">
            <v>7.2</v>
          </cell>
          <cell r="B55">
            <v>28.16083875</v>
          </cell>
          <cell r="C55">
            <v>33.350881331624997</v>
          </cell>
          <cell r="D55">
            <v>35.201048437499999</v>
          </cell>
          <cell r="E55">
            <v>42.241258125000002</v>
          </cell>
          <cell r="F55">
            <v>56.3216775</v>
          </cell>
          <cell r="G55">
            <v>28.16083875</v>
          </cell>
          <cell r="H55">
            <v>33.350881331624997</v>
          </cell>
          <cell r="I55">
            <v>35.201048437499999</v>
          </cell>
          <cell r="J55">
            <v>42.241258125000002</v>
          </cell>
          <cell r="K55">
            <v>56.3216775</v>
          </cell>
        </row>
        <row r="56">
          <cell r="A56" t="str">
            <v>7.3</v>
          </cell>
          <cell r="B56">
            <v>28.750942499999997</v>
          </cell>
          <cell r="C56">
            <v>34.049741202749992</v>
          </cell>
          <cell r="D56">
            <v>35.938678124999996</v>
          </cell>
          <cell r="E56">
            <v>43.126413749999998</v>
          </cell>
          <cell r="F56">
            <v>57.501884999999994</v>
          </cell>
          <cell r="G56">
            <v>28.750942499999997</v>
          </cell>
          <cell r="H56">
            <v>34.049741202749992</v>
          </cell>
          <cell r="I56">
            <v>35.938678124999996</v>
          </cell>
          <cell r="J56">
            <v>43.126413749999998</v>
          </cell>
          <cell r="K56">
            <v>57.501884999999994</v>
          </cell>
        </row>
        <row r="57">
          <cell r="A57" t="str">
            <v>7.4</v>
          </cell>
          <cell r="B57">
            <v>29.352631875000004</v>
          </cell>
          <cell r="C57">
            <v>34.762321929562503</v>
          </cell>
          <cell r="D57">
            <v>36.690789843750004</v>
          </cell>
          <cell r="E57">
            <v>44.028947812500007</v>
          </cell>
          <cell r="F57">
            <v>58.705263750000007</v>
          </cell>
          <cell r="G57">
            <v>29.352631875000004</v>
          </cell>
          <cell r="H57">
            <v>34.762321929562503</v>
          </cell>
          <cell r="I57">
            <v>36.690789843750004</v>
          </cell>
          <cell r="J57">
            <v>44.028947812500007</v>
          </cell>
          <cell r="K57">
            <v>58.705263750000007</v>
          </cell>
        </row>
        <row r="58">
          <cell r="A58" t="str">
            <v>7.5</v>
          </cell>
          <cell r="B58">
            <v>29.965837499999999</v>
          </cell>
          <cell r="C58">
            <v>35.488541351249999</v>
          </cell>
          <cell r="D58">
            <v>37.457296874999997</v>
          </cell>
          <cell r="E58">
            <v>44.948756250000002</v>
          </cell>
          <cell r="F58">
            <v>59.931674999999998</v>
          </cell>
          <cell r="G58">
            <v>29.965837499999999</v>
          </cell>
          <cell r="H58">
            <v>35.488541351249999</v>
          </cell>
          <cell r="I58">
            <v>37.457296874999997</v>
          </cell>
          <cell r="J58">
            <v>44.948756250000002</v>
          </cell>
          <cell r="K58">
            <v>59.931674999999998</v>
          </cell>
        </row>
        <row r="59">
          <cell r="A59" t="str">
            <v>7.6</v>
          </cell>
          <cell r="B59">
            <v>30.593542500000002</v>
          </cell>
          <cell r="C59">
            <v>36.231932382749996</v>
          </cell>
          <cell r="D59">
            <v>38.241928125000001</v>
          </cell>
          <cell r="E59">
            <v>45.890313750000004</v>
          </cell>
          <cell r="F59">
            <v>61.187085000000003</v>
          </cell>
          <cell r="G59">
            <v>30.593542500000002</v>
          </cell>
          <cell r="H59">
            <v>36.231932382749996</v>
          </cell>
          <cell r="I59">
            <v>38.241928125000001</v>
          </cell>
          <cell r="J59">
            <v>45.890313750000004</v>
          </cell>
          <cell r="K59">
            <v>61.187085000000003</v>
          </cell>
        </row>
        <row r="60">
          <cell r="A60" t="str">
            <v>7.7</v>
          </cell>
          <cell r="B60">
            <v>31.232694375000001</v>
          </cell>
          <cell r="C60">
            <v>36.988879948312501</v>
          </cell>
          <cell r="D60">
            <v>39.04086796875</v>
          </cell>
          <cell r="E60">
            <v>46.849041562500005</v>
          </cell>
          <cell r="F60">
            <v>62.465388750000002</v>
          </cell>
          <cell r="G60">
            <v>31.232694375000001</v>
          </cell>
          <cell r="H60">
            <v>36.988879948312501</v>
          </cell>
          <cell r="I60">
            <v>39.04086796875</v>
          </cell>
          <cell r="J60">
            <v>46.849041562500005</v>
          </cell>
          <cell r="K60">
            <v>62.465388750000002</v>
          </cell>
        </row>
        <row r="61">
          <cell r="A61" t="str">
            <v>8.0</v>
          </cell>
          <cell r="B61">
            <v>29.560479375</v>
          </cell>
          <cell r="C61">
            <v>35.008475723812495</v>
          </cell>
          <cell r="D61">
            <v>36.95059921875</v>
          </cell>
          <cell r="E61">
            <v>44.3407190625</v>
          </cell>
          <cell r="F61">
            <v>59.12095875</v>
          </cell>
          <cell r="G61">
            <v>29.560479375</v>
          </cell>
          <cell r="H61">
            <v>35.008475723812495</v>
          </cell>
          <cell r="I61">
            <v>36.95059921875</v>
          </cell>
          <cell r="J61">
            <v>44.3407190625</v>
          </cell>
          <cell r="K61">
            <v>59.12095875</v>
          </cell>
        </row>
        <row r="62">
          <cell r="A62" t="str">
            <v>8.1</v>
          </cell>
          <cell r="B62">
            <v>30.191167499999999</v>
          </cell>
          <cell r="C62">
            <v>35.755399670249993</v>
          </cell>
          <cell r="D62">
            <v>37.738959375</v>
          </cell>
          <cell r="E62">
            <v>45.286751249999995</v>
          </cell>
          <cell r="F62">
            <v>60.382334999999998</v>
          </cell>
          <cell r="G62">
            <v>30.191167499999999</v>
          </cell>
          <cell r="H62">
            <v>35.755399670249993</v>
          </cell>
          <cell r="I62">
            <v>37.738959375</v>
          </cell>
          <cell r="J62">
            <v>45.286751249999995</v>
          </cell>
          <cell r="K62">
            <v>60.382334999999998</v>
          </cell>
        </row>
        <row r="63">
          <cell r="A63" t="str">
            <v>8.2</v>
          </cell>
          <cell r="B63">
            <v>30.821855625000001</v>
          </cell>
          <cell r="C63">
            <v>36.502323616687498</v>
          </cell>
          <cell r="D63">
            <v>38.527319531250001</v>
          </cell>
          <cell r="E63">
            <v>46.232783437500004</v>
          </cell>
          <cell r="F63">
            <v>61.643711250000003</v>
          </cell>
          <cell r="G63">
            <v>30.821855625000001</v>
          </cell>
          <cell r="H63">
            <v>36.502323616687498</v>
          </cell>
          <cell r="I63">
            <v>38.527319531250001</v>
          </cell>
          <cell r="J63">
            <v>46.232783437500004</v>
          </cell>
          <cell r="K63">
            <v>61.643711250000003</v>
          </cell>
        </row>
        <row r="64">
          <cell r="A64" t="str">
            <v>8.3</v>
          </cell>
          <cell r="B64">
            <v>31.465170000000001</v>
          </cell>
          <cell r="C64">
            <v>37.264200830999997</v>
          </cell>
          <cell r="D64">
            <v>39.331462500000001</v>
          </cell>
          <cell r="E64">
            <v>47.197755000000001</v>
          </cell>
          <cell r="F64">
            <v>62.930340000000001</v>
          </cell>
          <cell r="G64">
            <v>31.465170000000001</v>
          </cell>
          <cell r="H64">
            <v>37.264200830999997</v>
          </cell>
          <cell r="I64">
            <v>39.331462500000001</v>
          </cell>
          <cell r="J64">
            <v>47.197755000000001</v>
          </cell>
          <cell r="K64">
            <v>62.930340000000001</v>
          </cell>
        </row>
        <row r="65">
          <cell r="A65" t="str">
            <v>8.4</v>
          </cell>
          <cell r="B65">
            <v>32.121110625</v>
          </cell>
          <cell r="C65">
            <v>38.041031313187496</v>
          </cell>
          <cell r="D65">
            <v>40.15138828125</v>
          </cell>
          <cell r="E65">
            <v>48.1816659375</v>
          </cell>
          <cell r="F65">
            <v>64.24222125</v>
          </cell>
          <cell r="G65">
            <v>32.121110625</v>
          </cell>
          <cell r="H65">
            <v>38.041031313187496</v>
          </cell>
          <cell r="I65">
            <v>40.15138828125</v>
          </cell>
          <cell r="J65">
            <v>48.1816659375</v>
          </cell>
          <cell r="K65">
            <v>64.24222125</v>
          </cell>
        </row>
        <row r="66">
          <cell r="A66" t="str">
            <v>8.5</v>
          </cell>
          <cell r="B66">
            <v>32.789608125000001</v>
          </cell>
          <cell r="C66">
            <v>38.832732902437499</v>
          </cell>
          <cell r="D66">
            <v>40.987010156250001</v>
          </cell>
          <cell r="E66">
            <v>49.184412187500001</v>
          </cell>
          <cell r="F66">
            <v>65.579216250000002</v>
          </cell>
          <cell r="G66">
            <v>32.789608125000001</v>
          </cell>
          <cell r="H66">
            <v>38.832732902437499</v>
          </cell>
          <cell r="I66">
            <v>40.987010156250001</v>
          </cell>
          <cell r="J66">
            <v>49.184412187500001</v>
          </cell>
          <cell r="K66">
            <v>65.579216250000002</v>
          </cell>
        </row>
        <row r="67">
          <cell r="A67" t="str">
            <v>8.6</v>
          </cell>
          <cell r="B67">
            <v>33.473923124999999</v>
          </cell>
          <cell r="C67">
            <v>39.643167156937494</v>
          </cell>
          <cell r="D67">
            <v>41.842403906249999</v>
          </cell>
          <cell r="E67">
            <v>50.210884687499998</v>
          </cell>
          <cell r="F67">
            <v>66.947846249999998</v>
          </cell>
          <cell r="G67">
            <v>33.473923124999999</v>
          </cell>
          <cell r="H67">
            <v>39.643167156937494</v>
          </cell>
          <cell r="I67">
            <v>41.842403906249999</v>
          </cell>
          <cell r="J67">
            <v>50.210884687499998</v>
          </cell>
          <cell r="K67">
            <v>66.947846249999998</v>
          </cell>
        </row>
        <row r="68">
          <cell r="A68" t="str">
            <v>8.7</v>
          </cell>
          <cell r="B68">
            <v>34.170864374999994</v>
          </cell>
          <cell r="C68">
            <v>40.46855467931249</v>
          </cell>
          <cell r="D68">
            <v>42.713580468749996</v>
          </cell>
          <cell r="E68">
            <v>51.25629656249999</v>
          </cell>
          <cell r="F68">
            <v>68.341728749999987</v>
          </cell>
          <cell r="G68">
            <v>34.170864374999994</v>
          </cell>
          <cell r="H68">
            <v>40.46855467931249</v>
          </cell>
          <cell r="I68">
            <v>42.713580468749996</v>
          </cell>
          <cell r="J68">
            <v>51.25629656249999</v>
          </cell>
          <cell r="K68">
            <v>68.341728749999987</v>
          </cell>
        </row>
        <row r="69">
          <cell r="A69" t="str">
            <v>8.8</v>
          </cell>
          <cell r="B69">
            <v>34.880362500000004</v>
          </cell>
          <cell r="C69">
            <v>41.308813308750004</v>
          </cell>
          <cell r="D69">
            <v>43.600453125000001</v>
          </cell>
          <cell r="E69">
            <v>52.320543750000006</v>
          </cell>
          <cell r="F69">
            <v>69.760725000000008</v>
          </cell>
          <cell r="G69">
            <v>34.880362500000004</v>
          </cell>
          <cell r="H69">
            <v>41.308813308750004</v>
          </cell>
          <cell r="I69">
            <v>43.600453125000001</v>
          </cell>
          <cell r="J69">
            <v>52.320543750000006</v>
          </cell>
          <cell r="K69">
            <v>69.760725000000008</v>
          </cell>
        </row>
        <row r="70">
          <cell r="A70" t="str">
            <v>9.0</v>
          </cell>
          <cell r="B70">
            <v>31.309076250000004</v>
          </cell>
          <cell r="C70">
            <v>37.079339002875003</v>
          </cell>
          <cell r="D70">
            <v>39.136345312500005</v>
          </cell>
          <cell r="E70">
            <v>46.963614375000006</v>
          </cell>
          <cell r="F70">
            <v>62.618152500000008</v>
          </cell>
          <cell r="G70">
            <v>31.309076250000004</v>
          </cell>
          <cell r="H70">
            <v>37.079339002875003</v>
          </cell>
          <cell r="I70">
            <v>39.136345312500005</v>
          </cell>
          <cell r="J70">
            <v>46.963614375000006</v>
          </cell>
          <cell r="K70">
            <v>62.618152500000008</v>
          </cell>
        </row>
        <row r="71">
          <cell r="A71" t="str">
            <v>9.1</v>
          </cell>
          <cell r="B71">
            <v>31.935324375</v>
          </cell>
          <cell r="C71">
            <v>37.8210046573125</v>
          </cell>
          <cell r="D71">
            <v>39.919155468749999</v>
          </cell>
          <cell r="E71">
            <v>47.902986562500004</v>
          </cell>
          <cell r="F71">
            <v>63.870648750000001</v>
          </cell>
          <cell r="G71">
            <v>31.935324375</v>
          </cell>
          <cell r="H71">
            <v>37.8210046573125</v>
          </cell>
          <cell r="I71">
            <v>39.919155468749999</v>
          </cell>
          <cell r="J71">
            <v>47.902986562500004</v>
          </cell>
          <cell r="K71">
            <v>63.870648750000001</v>
          </cell>
        </row>
        <row r="72">
          <cell r="A72" t="str">
            <v>9.2</v>
          </cell>
          <cell r="B72">
            <v>32.573990625000008</v>
          </cell>
          <cell r="C72">
            <v>38.577377097187508</v>
          </cell>
          <cell r="D72">
            <v>40.717488281250013</v>
          </cell>
          <cell r="E72">
            <v>48.860985937500011</v>
          </cell>
          <cell r="F72">
            <v>65.147981250000015</v>
          </cell>
          <cell r="G72">
            <v>32.573990625000008</v>
          </cell>
          <cell r="H72">
            <v>38.577377097187508</v>
          </cell>
          <cell r="I72">
            <v>40.717488281250013</v>
          </cell>
          <cell r="J72">
            <v>48.860985937500011</v>
          </cell>
          <cell r="K72">
            <v>65.147981250000015</v>
          </cell>
        </row>
        <row r="73">
          <cell r="A73" t="str">
            <v>9.3</v>
          </cell>
          <cell r="B73">
            <v>33.225491250000005</v>
          </cell>
          <cell r="C73">
            <v>39.348949287375</v>
          </cell>
          <cell r="D73">
            <v>41.531864062500006</v>
          </cell>
          <cell r="E73">
            <v>49.838236875000007</v>
          </cell>
          <cell r="F73">
            <v>66.450982500000009</v>
          </cell>
          <cell r="G73">
            <v>33.225491250000005</v>
          </cell>
          <cell r="H73">
            <v>39.348949287375</v>
          </cell>
          <cell r="I73">
            <v>41.531864062500006</v>
          </cell>
          <cell r="J73">
            <v>49.838236875000007</v>
          </cell>
          <cell r="K73">
            <v>66.450982500000009</v>
          </cell>
        </row>
        <row r="74">
          <cell r="A74" t="str">
            <v>9.4</v>
          </cell>
          <cell r="B74">
            <v>33.889965000000004</v>
          </cell>
          <cell r="C74">
            <v>40.135885549500003</v>
          </cell>
          <cell r="D74">
            <v>42.362456250000008</v>
          </cell>
          <cell r="E74">
            <v>50.834947500000006</v>
          </cell>
          <cell r="F74">
            <v>67.779930000000007</v>
          </cell>
          <cell r="G74">
            <v>33.889965000000004</v>
          </cell>
          <cell r="H74">
            <v>40.135885549500003</v>
          </cell>
          <cell r="I74">
            <v>42.362456250000008</v>
          </cell>
          <cell r="J74">
            <v>50.834947500000006</v>
          </cell>
          <cell r="K74">
            <v>67.779930000000007</v>
          </cell>
        </row>
        <row r="75">
          <cell r="A75" t="str">
            <v>9.5</v>
          </cell>
          <cell r="B75">
            <v>34.567758749999996</v>
          </cell>
          <cell r="C75">
            <v>40.938596687624994</v>
          </cell>
          <cell r="D75">
            <v>43.209698437499995</v>
          </cell>
          <cell r="E75">
            <v>51.851638124999994</v>
          </cell>
          <cell r="F75">
            <v>69.135517499999992</v>
          </cell>
          <cell r="G75">
            <v>34.567758749999996</v>
          </cell>
          <cell r="H75">
            <v>40.938596687624994</v>
          </cell>
          <cell r="I75">
            <v>43.209698437499995</v>
          </cell>
          <cell r="J75">
            <v>51.851638124999994</v>
          </cell>
          <cell r="K75">
            <v>69.135517499999992</v>
          </cell>
        </row>
        <row r="76">
          <cell r="A76" t="str">
            <v>9.6</v>
          </cell>
          <cell r="B76">
            <v>35.259149999999998</v>
          </cell>
          <cell r="C76">
            <v>41.757411344999994</v>
          </cell>
          <cell r="D76">
            <v>44.0739375</v>
          </cell>
          <cell r="E76">
            <v>52.888724999999994</v>
          </cell>
          <cell r="F76">
            <v>70.518299999999996</v>
          </cell>
          <cell r="G76">
            <v>35.259149999999998</v>
          </cell>
          <cell r="H76">
            <v>41.757411344999994</v>
          </cell>
          <cell r="I76">
            <v>44.0739375</v>
          </cell>
          <cell r="J76">
            <v>52.888724999999994</v>
          </cell>
          <cell r="K76">
            <v>70.518299999999996</v>
          </cell>
        </row>
        <row r="77">
          <cell r="A77" t="str">
            <v>9.7</v>
          </cell>
          <cell r="B77">
            <v>35.964346875000004</v>
          </cell>
          <cell r="C77">
            <v>42.592576004062501</v>
          </cell>
          <cell r="D77">
            <v>44.955433593750001</v>
          </cell>
          <cell r="E77">
            <v>53.946520312500006</v>
          </cell>
          <cell r="F77">
            <v>71.928693750000008</v>
          </cell>
          <cell r="G77">
            <v>35.964346875000004</v>
          </cell>
          <cell r="H77">
            <v>42.592576004062501</v>
          </cell>
          <cell r="I77">
            <v>44.955433593750001</v>
          </cell>
          <cell r="J77">
            <v>53.946520312500006</v>
          </cell>
          <cell r="K77">
            <v>71.928693750000008</v>
          </cell>
        </row>
        <row r="78">
          <cell r="A78" t="str">
            <v>9.8</v>
          </cell>
          <cell r="B78">
            <v>36.683626875000002</v>
          </cell>
          <cell r="C78">
            <v>43.4444193080625</v>
          </cell>
          <cell r="D78">
            <v>45.854533593750006</v>
          </cell>
          <cell r="E78">
            <v>55.025440312500002</v>
          </cell>
          <cell r="F78">
            <v>73.367253750000003</v>
          </cell>
          <cell r="G78">
            <v>36.683626875000002</v>
          </cell>
          <cell r="H78">
            <v>43.4444193080625</v>
          </cell>
          <cell r="I78">
            <v>45.854533593750006</v>
          </cell>
          <cell r="J78">
            <v>55.025440312500002</v>
          </cell>
          <cell r="K78">
            <v>73.367253750000003</v>
          </cell>
        </row>
      </sheetData>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stionnaire"/>
      <sheetName val="Main"/>
      <sheetName val="Graphs"/>
      <sheetName val="Scenarios"/>
      <sheetName val="Trafficlight"/>
      <sheetName val="CALCULATIONS"/>
      <sheetName val="Module2"/>
      <sheetName val="Module4"/>
      <sheetName val="Module1"/>
      <sheetName val="Module3"/>
      <sheetName val="Module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gangspunten"/>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jsopbouw"/>
      <sheetName val="Investering machines"/>
      <sheetName val="Afroepprijzen 2003"/>
      <sheetName val="Toelichting ruimtestaat"/>
      <sheetName val="PROGR"/>
      <sheetName val="Productienorm-Kengetal"/>
      <sheetName val="Blad1"/>
      <sheetName val="Ruimtestaat"/>
      <sheetName val="BLAD JAARPRIJS"/>
      <sheetName val="GEBOUW INFORMATI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jlage 3.0., F1 + F2 - 2011"/>
      <sheetName val="Bijlage 3.1, F1 + F2 - 2011"/>
      <sheetName val="Bijlage 1, F1 + F2 - 2011"/>
      <sheetName val="Bijlage 3.4.1 Opbouw uurtarief"/>
      <sheetName val="Normen"/>
      <sheetName val="Bijlage 3.2.Additioneel werk"/>
      <sheetName val="3.3. Toezicht"/>
      <sheetName val="Bijlage 3.4.2 Toeslag tarief"/>
    </sheetNames>
    <sheetDataSet>
      <sheetData sheetId="0"/>
      <sheetData sheetId="1"/>
      <sheetData sheetId="2"/>
      <sheetData sheetId="3"/>
      <sheetData sheetId="4"/>
      <sheetData sheetId="5"/>
      <sheetData sheetId="6"/>
      <sheetData sheetId="7"/>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blad"/>
      <sheetName val="Opnameformulier VW"/>
      <sheetName val="Opnameformulier BRT"/>
      <sheetName val="Leveringen"/>
      <sheetName val="Opnameformulier LV"/>
      <sheetName val="Offerte teksten"/>
      <sheetName val="bijzonderheden"/>
      <sheetName val="Ruimtesoort"/>
      <sheetName val="Uitgangspun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jlage 1"/>
      <sheetName val="#VERW"/>
    </sheetNames>
    <sheetDataSet>
      <sheetData sheetId="0" refreshError="1"/>
      <sheetData sheetId="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BEGROTING per 010109"/>
      <sheetName val="1-Contractblad per 010109"/>
      <sheetName val="2-Kengetal"/>
      <sheetName val="3-ZMC Rmst UB "/>
      <sheetName val="Kosten per blok"/>
      <sheetName val="4-Premies en opslagen"/>
      <sheetName val="5-Opbouw uurtarieven"/>
      <sheetName val="1a-Werkzaamheden specifiek"/>
      <sheetName val="Wacht op goedkeuring"/>
      <sheetName val="3-ZMC Concept calcs"/>
      <sheetName val="Vloeren"/>
      <sheetName val="3-ZMC Rmst UB  OK"/>
      <sheetName val="6-Tarievenmatrix"/>
      <sheetName val="7-Machine-investeringskosten"/>
      <sheetName val="8-Afroepprijs"/>
      <sheetName val="9-Prijs glasbewassing"/>
      <sheetName val="9-Prijs glasbewassing 4x"/>
      <sheetName val="loongroep 2"/>
      <sheetName val="Toelichting calculatiemodel"/>
    </sheetNames>
    <sheetDataSet>
      <sheetData sheetId="0"/>
      <sheetData sheetId="1"/>
      <sheetData sheetId="2"/>
      <sheetData sheetId="3"/>
      <sheetData sheetId="4">
        <row r="3026">
          <cell r="AD3026">
            <v>1964.1559159774197</v>
          </cell>
          <cell r="AE3026">
            <v>651.39089499682029</v>
          </cell>
          <cell r="AF3026">
            <v>89.205635933594948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CB TOTAAL"/>
      <sheetName val="1-CB  Juliuscentrum"/>
      <sheetName val="1-CB  Meijburghuis"/>
      <sheetName val="1-CB Huisvesting"/>
      <sheetName val="1-CB AZU L"/>
      <sheetName val="1-CB WKZ"/>
      <sheetName val="1-CB AZU HJGM"/>
      <sheetName val="1-CB HvdB"/>
      <sheetName val="1-CB Stratenum"/>
      <sheetName val="2-Kengetal"/>
      <sheetName val="3-Basis ruimtestaat"/>
      <sheetName val="4-Premies en opslagen"/>
      <sheetName val="5-Opbouw uurtarieven"/>
      <sheetName val="6- toeslagenmatrix"/>
      <sheetName val="7-Machine-investeringskosten"/>
      <sheetName val="8-Afroepprijs"/>
    </sheetNames>
    <sheetDataSet>
      <sheetData sheetId="0" refreshError="1"/>
      <sheetData sheetId="1"/>
      <sheetData sheetId="2" refreshError="1"/>
      <sheetData sheetId="3" refreshError="1"/>
      <sheetData sheetId="4"/>
      <sheetData sheetId="5"/>
      <sheetData sheetId="6"/>
      <sheetData sheetId="7"/>
      <sheetData sheetId="8"/>
      <sheetData sheetId="9" refreshError="1"/>
      <sheetData sheetId="10">
        <row r="9">
          <cell r="N9" t="str">
            <v>UREN P/JR        MA-VR</v>
          </cell>
          <cell r="O9" t="str">
            <v>UREN P/JR     NALOOP</v>
          </cell>
        </row>
        <row r="10">
          <cell r="N10">
            <v>0.20240000000000002</v>
          </cell>
          <cell r="O10">
            <v>0</v>
          </cell>
        </row>
        <row r="11">
          <cell r="N11">
            <v>0.20240000000000002</v>
          </cell>
          <cell r="O11">
            <v>0</v>
          </cell>
        </row>
        <row r="12">
          <cell r="N12">
            <v>5.6619999999999999</v>
          </cell>
          <cell r="O12">
            <v>0</v>
          </cell>
        </row>
        <row r="13">
          <cell r="N13">
            <v>3.7260599999999999</v>
          </cell>
          <cell r="O13">
            <v>0</v>
          </cell>
        </row>
        <row r="14">
          <cell r="N14">
            <v>6.05098</v>
          </cell>
          <cell r="O14">
            <v>0</v>
          </cell>
        </row>
        <row r="15">
          <cell r="N15">
            <v>0.83</v>
          </cell>
          <cell r="O15">
            <v>0</v>
          </cell>
        </row>
        <row r="16">
          <cell r="N16">
            <v>1.62</v>
          </cell>
          <cell r="O16">
            <v>0</v>
          </cell>
        </row>
        <row r="17">
          <cell r="N17">
            <v>1.9370880000000001</v>
          </cell>
          <cell r="O17">
            <v>0</v>
          </cell>
        </row>
        <row r="18">
          <cell r="N18">
            <v>2.6564199999999998</v>
          </cell>
          <cell r="O18">
            <v>0</v>
          </cell>
        </row>
        <row r="19">
          <cell r="N19">
            <v>1.67808</v>
          </cell>
          <cell r="O19">
            <v>0</v>
          </cell>
        </row>
        <row r="20">
          <cell r="N20">
            <v>1.399008</v>
          </cell>
          <cell r="O20">
            <v>0</v>
          </cell>
        </row>
        <row r="21">
          <cell r="N21">
            <v>0.77</v>
          </cell>
          <cell r="O21">
            <v>0</v>
          </cell>
        </row>
        <row r="22">
          <cell r="N22">
            <v>0.13351000000000002</v>
          </cell>
          <cell r="O22">
            <v>0</v>
          </cell>
        </row>
        <row r="23">
          <cell r="N23">
            <v>7.0543200000000006</v>
          </cell>
          <cell r="O23">
            <v>0</v>
          </cell>
        </row>
        <row r="24">
          <cell r="N24">
            <v>0</v>
          </cell>
          <cell r="O24">
            <v>0</v>
          </cell>
        </row>
        <row r="25">
          <cell r="N25">
            <v>0</v>
          </cell>
          <cell r="O25">
            <v>0</v>
          </cell>
        </row>
        <row r="26">
          <cell r="N26">
            <v>0</v>
          </cell>
          <cell r="O26">
            <v>0</v>
          </cell>
        </row>
        <row r="27">
          <cell r="N27">
            <v>8.3979999999999997</v>
          </cell>
          <cell r="O27">
            <v>0</v>
          </cell>
        </row>
        <row r="28">
          <cell r="N28">
            <v>0.82432000000000005</v>
          </cell>
          <cell r="O28">
            <v>0</v>
          </cell>
        </row>
        <row r="29">
          <cell r="N29">
            <v>1.63</v>
          </cell>
          <cell r="O29">
            <v>0</v>
          </cell>
        </row>
        <row r="30">
          <cell r="N30">
            <v>0.82432000000000005</v>
          </cell>
          <cell r="O30">
            <v>0</v>
          </cell>
        </row>
        <row r="31">
          <cell r="N31">
            <v>2.0420400000000001</v>
          </cell>
          <cell r="O31">
            <v>0</v>
          </cell>
        </row>
        <row r="32">
          <cell r="N32">
            <v>27.7196</v>
          </cell>
          <cell r="O32">
            <v>0</v>
          </cell>
        </row>
        <row r="33">
          <cell r="N33">
            <v>3.3856000000000002</v>
          </cell>
          <cell r="O33">
            <v>0</v>
          </cell>
        </row>
        <row r="34">
          <cell r="N34">
            <v>1.9573000000000003</v>
          </cell>
          <cell r="O34">
            <v>0</v>
          </cell>
        </row>
        <row r="35">
          <cell r="N35">
            <v>21.794800000000002</v>
          </cell>
          <cell r="O35">
            <v>0</v>
          </cell>
        </row>
        <row r="36">
          <cell r="N36">
            <v>8.6755999999999993</v>
          </cell>
          <cell r="O36">
            <v>0</v>
          </cell>
        </row>
        <row r="37">
          <cell r="N37">
            <v>12.2728</v>
          </cell>
          <cell r="O37">
            <v>0</v>
          </cell>
        </row>
        <row r="38">
          <cell r="N38">
            <v>8.4111000000000011</v>
          </cell>
          <cell r="O38">
            <v>0</v>
          </cell>
        </row>
        <row r="39">
          <cell r="N39">
            <v>3.7</v>
          </cell>
          <cell r="O39">
            <v>0</v>
          </cell>
        </row>
        <row r="40">
          <cell r="N40">
            <v>1.1109</v>
          </cell>
          <cell r="O40">
            <v>0</v>
          </cell>
        </row>
        <row r="41">
          <cell r="N41">
            <v>12.129599999999998</v>
          </cell>
          <cell r="O41">
            <v>0</v>
          </cell>
        </row>
        <row r="42">
          <cell r="N42">
            <v>7.3643999999999998</v>
          </cell>
          <cell r="O42">
            <v>0</v>
          </cell>
        </row>
        <row r="43">
          <cell r="N43">
            <v>5.6315999999999997</v>
          </cell>
          <cell r="O43">
            <v>0</v>
          </cell>
        </row>
        <row r="44">
          <cell r="N44">
            <v>18.194400000000002</v>
          </cell>
          <cell r="O44">
            <v>0</v>
          </cell>
        </row>
        <row r="45">
          <cell r="N45">
            <v>7.7976000000000001</v>
          </cell>
          <cell r="O45">
            <v>0</v>
          </cell>
        </row>
        <row r="46">
          <cell r="N46">
            <v>7.7976000000000001</v>
          </cell>
          <cell r="O46">
            <v>0</v>
          </cell>
        </row>
        <row r="47">
          <cell r="N47">
            <v>10.980200000000002</v>
          </cell>
          <cell r="O47">
            <v>0</v>
          </cell>
        </row>
        <row r="48">
          <cell r="N48">
            <v>4.6376000000000008</v>
          </cell>
          <cell r="O48">
            <v>0</v>
          </cell>
        </row>
        <row r="49">
          <cell r="N49">
            <v>4.9649600000000005</v>
          </cell>
          <cell r="O49">
            <v>0</v>
          </cell>
        </row>
        <row r="50">
          <cell r="N50">
            <v>4.7467200000000007</v>
          </cell>
          <cell r="O50">
            <v>0</v>
          </cell>
        </row>
        <row r="51">
          <cell r="N51">
            <v>24.344000000000001</v>
          </cell>
          <cell r="O51">
            <v>0</v>
          </cell>
        </row>
        <row r="52">
          <cell r="N52">
            <v>0</v>
          </cell>
          <cell r="O52">
            <v>0</v>
          </cell>
        </row>
        <row r="53">
          <cell r="N53">
            <v>0</v>
          </cell>
          <cell r="O53">
            <v>0</v>
          </cell>
        </row>
        <row r="54">
          <cell r="N54">
            <v>4.2556800000000008</v>
          </cell>
          <cell r="O54">
            <v>0</v>
          </cell>
        </row>
        <row r="55">
          <cell r="N55">
            <v>1.2337</v>
          </cell>
          <cell r="O55">
            <v>0</v>
          </cell>
        </row>
        <row r="56">
          <cell r="N56">
            <v>4.0647200000000003</v>
          </cell>
          <cell r="O56">
            <v>0</v>
          </cell>
        </row>
        <row r="57">
          <cell r="N57">
            <v>4.0647200000000003</v>
          </cell>
          <cell r="O57">
            <v>0</v>
          </cell>
        </row>
        <row r="58">
          <cell r="N58">
            <v>25.603400000000001</v>
          </cell>
          <cell r="O58">
            <v>0</v>
          </cell>
        </row>
        <row r="59">
          <cell r="N59">
            <v>0</v>
          </cell>
          <cell r="O59">
            <v>0</v>
          </cell>
        </row>
        <row r="60">
          <cell r="N60">
            <v>0</v>
          </cell>
          <cell r="O60">
            <v>0</v>
          </cell>
        </row>
        <row r="61">
          <cell r="N61">
            <v>14.2301</v>
          </cell>
          <cell r="O61">
            <v>0</v>
          </cell>
        </row>
        <row r="62">
          <cell r="N62">
            <v>26.026800000000001</v>
          </cell>
          <cell r="O62">
            <v>0</v>
          </cell>
        </row>
        <row r="63">
          <cell r="N63">
            <v>6.1893000000000002</v>
          </cell>
          <cell r="O63">
            <v>0</v>
          </cell>
        </row>
        <row r="64">
          <cell r="N64">
            <v>8.5728000000000009</v>
          </cell>
          <cell r="O64">
            <v>0</v>
          </cell>
        </row>
        <row r="65">
          <cell r="N65">
            <v>0</v>
          </cell>
          <cell r="O65">
            <v>0</v>
          </cell>
        </row>
        <row r="66">
          <cell r="N66">
            <v>0</v>
          </cell>
          <cell r="O66">
            <v>0</v>
          </cell>
        </row>
        <row r="67">
          <cell r="N67">
            <v>12.129599999999998</v>
          </cell>
          <cell r="O67">
            <v>0</v>
          </cell>
        </row>
        <row r="68">
          <cell r="N68">
            <v>7.3643999999999998</v>
          </cell>
          <cell r="O68">
            <v>0</v>
          </cell>
        </row>
        <row r="69">
          <cell r="N69">
            <v>5.6315999999999997</v>
          </cell>
          <cell r="O69">
            <v>0</v>
          </cell>
        </row>
        <row r="70">
          <cell r="N70">
            <v>3.5972</v>
          </cell>
          <cell r="O70">
            <v>0</v>
          </cell>
        </row>
        <row r="71">
          <cell r="N71">
            <v>7.7976000000000001</v>
          </cell>
          <cell r="O71">
            <v>0</v>
          </cell>
        </row>
        <row r="72">
          <cell r="N72">
            <v>7.7976000000000001</v>
          </cell>
          <cell r="O72">
            <v>0</v>
          </cell>
        </row>
        <row r="73">
          <cell r="N73">
            <v>4.3648000000000007</v>
          </cell>
          <cell r="O73">
            <v>0</v>
          </cell>
        </row>
        <row r="74">
          <cell r="N74">
            <v>7.9899999999999993</v>
          </cell>
          <cell r="O74">
            <v>0</v>
          </cell>
        </row>
        <row r="75">
          <cell r="N75">
            <v>8.6009999999999991</v>
          </cell>
          <cell r="O75">
            <v>0</v>
          </cell>
        </row>
        <row r="76">
          <cell r="N76">
            <v>8.2249999999999996</v>
          </cell>
          <cell r="O76">
            <v>0</v>
          </cell>
        </row>
        <row r="77">
          <cell r="N77">
            <v>24.344000000000001</v>
          </cell>
          <cell r="O77">
            <v>0</v>
          </cell>
        </row>
        <row r="78">
          <cell r="N78">
            <v>0</v>
          </cell>
          <cell r="O78">
            <v>0</v>
          </cell>
        </row>
        <row r="79">
          <cell r="N79">
            <v>0.33800000000000002</v>
          </cell>
          <cell r="O79">
            <v>0</v>
          </cell>
        </row>
        <row r="80">
          <cell r="N80">
            <v>5.8608000000000002</v>
          </cell>
          <cell r="O80">
            <v>0</v>
          </cell>
        </row>
        <row r="81">
          <cell r="N81">
            <v>13.192</v>
          </cell>
          <cell r="O81">
            <v>0</v>
          </cell>
        </row>
        <row r="82">
          <cell r="N82">
            <v>11.288000000000002</v>
          </cell>
          <cell r="O82">
            <v>0</v>
          </cell>
        </row>
        <row r="83">
          <cell r="N83">
            <v>3.8737600000000003</v>
          </cell>
          <cell r="O83">
            <v>0</v>
          </cell>
        </row>
        <row r="84">
          <cell r="N84">
            <v>6.6739999999999995</v>
          </cell>
          <cell r="O84">
            <v>0</v>
          </cell>
        </row>
        <row r="85">
          <cell r="N85">
            <v>6.6739999999999995</v>
          </cell>
          <cell r="O85">
            <v>0</v>
          </cell>
        </row>
        <row r="86">
          <cell r="N86">
            <v>4.0647200000000003</v>
          </cell>
          <cell r="O86">
            <v>0</v>
          </cell>
        </row>
        <row r="87">
          <cell r="N87">
            <v>10.151999999999999</v>
          </cell>
          <cell r="O87">
            <v>0</v>
          </cell>
        </row>
        <row r="88">
          <cell r="N88">
            <v>14.1</v>
          </cell>
          <cell r="O88">
            <v>0</v>
          </cell>
        </row>
        <row r="89">
          <cell r="N89">
            <v>12.129600000000002</v>
          </cell>
          <cell r="O89">
            <v>0</v>
          </cell>
        </row>
        <row r="90">
          <cell r="N90">
            <v>17.0867</v>
          </cell>
          <cell r="O90">
            <v>0</v>
          </cell>
        </row>
        <row r="91">
          <cell r="N91">
            <v>23.805</v>
          </cell>
          <cell r="O91">
            <v>0</v>
          </cell>
        </row>
        <row r="92">
          <cell r="N92">
            <v>8.5728000000000009</v>
          </cell>
          <cell r="O92">
            <v>0</v>
          </cell>
        </row>
        <row r="93">
          <cell r="N93">
            <v>0</v>
          </cell>
          <cell r="O93">
            <v>0</v>
          </cell>
        </row>
        <row r="94">
          <cell r="N94">
            <v>0</v>
          </cell>
          <cell r="O94">
            <v>0</v>
          </cell>
        </row>
        <row r="95">
          <cell r="N95">
            <v>0</v>
          </cell>
          <cell r="O95">
            <v>0</v>
          </cell>
        </row>
        <row r="96">
          <cell r="N96">
            <v>12.129599999999998</v>
          </cell>
          <cell r="O96">
            <v>0</v>
          </cell>
        </row>
        <row r="97">
          <cell r="N97">
            <v>7.3643999999999998</v>
          </cell>
          <cell r="O97">
            <v>0</v>
          </cell>
        </row>
        <row r="98">
          <cell r="N98">
            <v>5.6315999999999997</v>
          </cell>
          <cell r="O98">
            <v>0</v>
          </cell>
        </row>
        <row r="99">
          <cell r="N99">
            <v>3.4385000000000003</v>
          </cell>
          <cell r="O99">
            <v>0</v>
          </cell>
        </row>
        <row r="100">
          <cell r="N100">
            <v>7.7976000000000001</v>
          </cell>
          <cell r="O100">
            <v>0</v>
          </cell>
        </row>
        <row r="101">
          <cell r="N101">
            <v>7.7976000000000001</v>
          </cell>
          <cell r="O101">
            <v>0</v>
          </cell>
        </row>
        <row r="102">
          <cell r="N102">
            <v>11.016</v>
          </cell>
          <cell r="O102">
            <v>0</v>
          </cell>
        </row>
        <row r="103">
          <cell r="N103">
            <v>11.9</v>
          </cell>
          <cell r="O103">
            <v>0</v>
          </cell>
        </row>
        <row r="104">
          <cell r="N104">
            <v>12.58</v>
          </cell>
          <cell r="O104">
            <v>0</v>
          </cell>
        </row>
        <row r="105">
          <cell r="N105">
            <v>8.2249999999999996</v>
          </cell>
          <cell r="O105">
            <v>0</v>
          </cell>
        </row>
        <row r="106">
          <cell r="N106">
            <v>24.344000000000001</v>
          </cell>
          <cell r="O106">
            <v>0</v>
          </cell>
        </row>
        <row r="107">
          <cell r="N107">
            <v>0.40560000000000002</v>
          </cell>
          <cell r="O107">
            <v>0</v>
          </cell>
        </row>
        <row r="108">
          <cell r="N108">
            <v>0</v>
          </cell>
          <cell r="O108">
            <v>0</v>
          </cell>
        </row>
        <row r="109">
          <cell r="N109">
            <v>5.8608000000000002</v>
          </cell>
          <cell r="O109">
            <v>0</v>
          </cell>
        </row>
        <row r="110">
          <cell r="N110">
            <v>13.192</v>
          </cell>
          <cell r="O110">
            <v>0</v>
          </cell>
        </row>
        <row r="111">
          <cell r="N111">
            <v>11.288000000000002</v>
          </cell>
          <cell r="O111">
            <v>0</v>
          </cell>
        </row>
        <row r="112">
          <cell r="N112">
            <v>6.6739999999999995</v>
          </cell>
          <cell r="O112">
            <v>0</v>
          </cell>
        </row>
        <row r="113">
          <cell r="N113">
            <v>6.6739999999999995</v>
          </cell>
          <cell r="O113">
            <v>0</v>
          </cell>
        </row>
        <row r="114">
          <cell r="N114">
            <v>6.6269999999999998</v>
          </cell>
          <cell r="O114">
            <v>0</v>
          </cell>
        </row>
        <row r="115">
          <cell r="N115">
            <v>6.9559999999999995</v>
          </cell>
          <cell r="O115">
            <v>0</v>
          </cell>
        </row>
        <row r="116">
          <cell r="N116">
            <v>21.76</v>
          </cell>
          <cell r="O116">
            <v>0</v>
          </cell>
        </row>
        <row r="117">
          <cell r="N117">
            <v>21.216000000000001</v>
          </cell>
          <cell r="O117">
            <v>0</v>
          </cell>
        </row>
        <row r="118">
          <cell r="N118">
            <v>2.5</v>
          </cell>
          <cell r="O118">
            <v>0</v>
          </cell>
        </row>
        <row r="119">
          <cell r="N119">
            <v>8.2080000000000002</v>
          </cell>
          <cell r="O119">
            <v>0</v>
          </cell>
        </row>
        <row r="120">
          <cell r="N120">
            <v>0</v>
          </cell>
          <cell r="O120">
            <v>0</v>
          </cell>
        </row>
        <row r="121">
          <cell r="N121">
            <v>0</v>
          </cell>
          <cell r="O121">
            <v>0</v>
          </cell>
        </row>
        <row r="122">
          <cell r="N122">
            <v>0</v>
          </cell>
          <cell r="O122">
            <v>0</v>
          </cell>
        </row>
        <row r="123">
          <cell r="N123">
            <v>0</v>
          </cell>
          <cell r="O123">
            <v>0</v>
          </cell>
        </row>
        <row r="124">
          <cell r="N124">
            <v>9.2111999999999998</v>
          </cell>
          <cell r="O124">
            <v>0</v>
          </cell>
        </row>
        <row r="125">
          <cell r="N125">
            <v>6.5249999999999995</v>
          </cell>
          <cell r="O125">
            <v>0</v>
          </cell>
        </row>
        <row r="126">
          <cell r="N126">
            <v>6.0250000000000004</v>
          </cell>
          <cell r="O126">
            <v>0</v>
          </cell>
        </row>
        <row r="127">
          <cell r="N127">
            <v>11.00328</v>
          </cell>
          <cell r="O127">
            <v>0</v>
          </cell>
        </row>
        <row r="128">
          <cell r="N128">
            <v>11.00328</v>
          </cell>
          <cell r="O128">
            <v>0</v>
          </cell>
        </row>
        <row r="129">
          <cell r="N129">
            <v>6.0250000000000004</v>
          </cell>
          <cell r="O129">
            <v>0</v>
          </cell>
        </row>
        <row r="130">
          <cell r="N130">
            <v>15.360180000000001</v>
          </cell>
          <cell r="O130">
            <v>0</v>
          </cell>
        </row>
        <row r="131">
          <cell r="N131">
            <v>7.5964400000000003</v>
          </cell>
          <cell r="O131">
            <v>0</v>
          </cell>
        </row>
        <row r="132">
          <cell r="N132">
            <v>18.63138</v>
          </cell>
          <cell r="O132">
            <v>0</v>
          </cell>
        </row>
        <row r="133">
          <cell r="N133">
            <v>3.1920000000000002</v>
          </cell>
          <cell r="O133">
            <v>0</v>
          </cell>
        </row>
        <row r="134">
          <cell r="N134">
            <v>0.74588999999999994</v>
          </cell>
          <cell r="O134">
            <v>0</v>
          </cell>
        </row>
        <row r="135">
          <cell r="N135">
            <v>0</v>
          </cell>
          <cell r="O135">
            <v>0</v>
          </cell>
        </row>
        <row r="136">
          <cell r="N136">
            <v>3.1740000000000004</v>
          </cell>
          <cell r="O136">
            <v>0</v>
          </cell>
        </row>
        <row r="137">
          <cell r="N137">
            <v>3.2798000000000003</v>
          </cell>
          <cell r="O137">
            <v>0</v>
          </cell>
        </row>
        <row r="138">
          <cell r="N138">
            <v>0</v>
          </cell>
          <cell r="O138">
            <v>0</v>
          </cell>
        </row>
        <row r="139">
          <cell r="N139">
            <v>16.838069999999998</v>
          </cell>
          <cell r="O139">
            <v>0</v>
          </cell>
        </row>
        <row r="140">
          <cell r="N140">
            <v>14.295599999999999</v>
          </cell>
          <cell r="O140">
            <v>0</v>
          </cell>
        </row>
        <row r="141">
          <cell r="N141">
            <v>6.45</v>
          </cell>
          <cell r="O141">
            <v>0</v>
          </cell>
        </row>
        <row r="142">
          <cell r="N142">
            <v>1.9152000000000002</v>
          </cell>
          <cell r="O142">
            <v>0</v>
          </cell>
        </row>
        <row r="143">
          <cell r="N143">
            <v>9.2111999999999998</v>
          </cell>
          <cell r="O143">
            <v>0</v>
          </cell>
        </row>
        <row r="144">
          <cell r="N144">
            <v>6.5249999999999995</v>
          </cell>
          <cell r="O144">
            <v>0</v>
          </cell>
        </row>
        <row r="145">
          <cell r="N145">
            <v>6.0250000000000004</v>
          </cell>
          <cell r="O145">
            <v>0</v>
          </cell>
        </row>
        <row r="146">
          <cell r="N146">
            <v>11.00328</v>
          </cell>
          <cell r="O146">
            <v>0</v>
          </cell>
        </row>
        <row r="147">
          <cell r="N147">
            <v>11.00328</v>
          </cell>
          <cell r="O147">
            <v>0</v>
          </cell>
        </row>
        <row r="148">
          <cell r="N148">
            <v>6.0250000000000004</v>
          </cell>
          <cell r="O148">
            <v>0</v>
          </cell>
        </row>
        <row r="149">
          <cell r="N149">
            <v>15.201449999999999</v>
          </cell>
          <cell r="O149">
            <v>0</v>
          </cell>
        </row>
        <row r="150">
          <cell r="N150">
            <v>9.5325799999999994</v>
          </cell>
          <cell r="O150">
            <v>0</v>
          </cell>
        </row>
        <row r="151">
          <cell r="N151">
            <v>19.837500000000002</v>
          </cell>
          <cell r="O151">
            <v>0</v>
          </cell>
        </row>
        <row r="152">
          <cell r="N152">
            <v>3.4655999999999998</v>
          </cell>
          <cell r="O152">
            <v>0</v>
          </cell>
        </row>
        <row r="153">
          <cell r="N153">
            <v>0.74588999999999994</v>
          </cell>
          <cell r="O153">
            <v>0</v>
          </cell>
        </row>
        <row r="154">
          <cell r="N154">
            <v>0</v>
          </cell>
          <cell r="O154">
            <v>0</v>
          </cell>
        </row>
        <row r="155">
          <cell r="N155">
            <v>2.5921000000000003</v>
          </cell>
          <cell r="O155">
            <v>0</v>
          </cell>
        </row>
        <row r="156">
          <cell r="N156">
            <v>3.2269000000000001</v>
          </cell>
          <cell r="O156">
            <v>0</v>
          </cell>
        </row>
        <row r="157">
          <cell r="N157">
            <v>0</v>
          </cell>
          <cell r="O157">
            <v>0</v>
          </cell>
        </row>
        <row r="158">
          <cell r="N158">
            <v>2.8089900000000001</v>
          </cell>
          <cell r="O158">
            <v>0</v>
          </cell>
        </row>
        <row r="159">
          <cell r="N159">
            <v>14.295599999999999</v>
          </cell>
          <cell r="O159">
            <v>0</v>
          </cell>
        </row>
        <row r="160">
          <cell r="N160">
            <v>6.45</v>
          </cell>
          <cell r="O160">
            <v>0</v>
          </cell>
        </row>
        <row r="161">
          <cell r="N161">
            <v>3.3744000000000001</v>
          </cell>
          <cell r="O161">
            <v>0</v>
          </cell>
        </row>
        <row r="162">
          <cell r="N162">
            <v>3.7135799999999999</v>
          </cell>
          <cell r="O162">
            <v>0</v>
          </cell>
        </row>
        <row r="163">
          <cell r="N163">
            <v>23.588110000000004</v>
          </cell>
          <cell r="O163">
            <v>0</v>
          </cell>
        </row>
        <row r="164">
          <cell r="N164">
            <v>8.6479999999999997</v>
          </cell>
          <cell r="O164">
            <v>0</v>
          </cell>
        </row>
        <row r="165">
          <cell r="N165">
            <v>4.31135</v>
          </cell>
          <cell r="O165">
            <v>0</v>
          </cell>
        </row>
        <row r="166">
          <cell r="N166">
            <v>3.0095999999999998</v>
          </cell>
          <cell r="O166">
            <v>0</v>
          </cell>
        </row>
        <row r="167">
          <cell r="N167">
            <v>6.4979999999999993</v>
          </cell>
          <cell r="O167">
            <v>0</v>
          </cell>
        </row>
        <row r="168">
          <cell r="N168">
            <v>6.4979999999999993</v>
          </cell>
          <cell r="O168">
            <v>0</v>
          </cell>
        </row>
        <row r="169">
          <cell r="N169">
            <v>4.9249900000000002</v>
          </cell>
          <cell r="O169">
            <v>0</v>
          </cell>
        </row>
        <row r="170">
          <cell r="N170">
            <v>11.0839</v>
          </cell>
          <cell r="O170">
            <v>0</v>
          </cell>
        </row>
        <row r="171">
          <cell r="N171">
            <v>35.623899999999999</v>
          </cell>
          <cell r="O171">
            <v>0</v>
          </cell>
        </row>
        <row r="172">
          <cell r="N172">
            <v>38.036999999999999</v>
          </cell>
          <cell r="O172">
            <v>0</v>
          </cell>
        </row>
        <row r="173">
          <cell r="N173">
            <v>17.094000000000001</v>
          </cell>
          <cell r="O173">
            <v>0</v>
          </cell>
        </row>
        <row r="174">
          <cell r="N174">
            <v>9.2111999999999998</v>
          </cell>
          <cell r="O174">
            <v>0</v>
          </cell>
        </row>
        <row r="175">
          <cell r="N175">
            <v>0</v>
          </cell>
          <cell r="O175">
            <v>0</v>
          </cell>
        </row>
        <row r="176">
          <cell r="N176">
            <v>3.2745100000000003</v>
          </cell>
          <cell r="O176">
            <v>0</v>
          </cell>
        </row>
        <row r="177">
          <cell r="N177">
            <v>14.295599999999999</v>
          </cell>
          <cell r="O177">
            <v>0</v>
          </cell>
        </row>
        <row r="178">
          <cell r="N178">
            <v>6.45</v>
          </cell>
          <cell r="O178">
            <v>0</v>
          </cell>
        </row>
        <row r="179">
          <cell r="N179">
            <v>2.6448</v>
          </cell>
          <cell r="O179">
            <v>0</v>
          </cell>
        </row>
        <row r="180">
          <cell r="N180">
            <v>3.8511200000000003</v>
          </cell>
          <cell r="O180">
            <v>0</v>
          </cell>
        </row>
        <row r="181">
          <cell r="N181">
            <v>2.9184000000000001</v>
          </cell>
          <cell r="O181">
            <v>0</v>
          </cell>
        </row>
        <row r="182">
          <cell r="N182">
            <v>9.2111999999999998</v>
          </cell>
          <cell r="O182">
            <v>0</v>
          </cell>
        </row>
        <row r="183">
          <cell r="N183">
            <v>3.2269000000000001</v>
          </cell>
          <cell r="O183">
            <v>0</v>
          </cell>
        </row>
        <row r="184">
          <cell r="N184">
            <v>7.75</v>
          </cell>
          <cell r="O184">
            <v>0</v>
          </cell>
        </row>
        <row r="185">
          <cell r="N185">
            <v>6.0250000000000004</v>
          </cell>
          <cell r="O185">
            <v>0</v>
          </cell>
        </row>
        <row r="186">
          <cell r="N186">
            <v>11.52312</v>
          </cell>
          <cell r="O186">
            <v>0</v>
          </cell>
        </row>
        <row r="187">
          <cell r="N187">
            <v>11.52312</v>
          </cell>
          <cell r="O187">
            <v>0</v>
          </cell>
        </row>
        <row r="188">
          <cell r="N188">
            <v>6.0250000000000004</v>
          </cell>
          <cell r="O188">
            <v>0</v>
          </cell>
        </row>
        <row r="189">
          <cell r="N189">
            <v>15.653220000000001</v>
          </cell>
          <cell r="O189">
            <v>0</v>
          </cell>
        </row>
        <row r="190">
          <cell r="N190">
            <v>6.0358900000000002</v>
          </cell>
          <cell r="O190">
            <v>0</v>
          </cell>
        </row>
        <row r="191">
          <cell r="N191">
            <v>18.63138</v>
          </cell>
          <cell r="O191">
            <v>0</v>
          </cell>
        </row>
        <row r="192">
          <cell r="N192">
            <v>0</v>
          </cell>
          <cell r="O192">
            <v>0</v>
          </cell>
        </row>
        <row r="193">
          <cell r="N193">
            <v>0.16900000000000001</v>
          </cell>
          <cell r="O193">
            <v>0</v>
          </cell>
        </row>
        <row r="194">
          <cell r="N194">
            <v>0</v>
          </cell>
          <cell r="O194">
            <v>0</v>
          </cell>
        </row>
        <row r="195">
          <cell r="N195">
            <v>16.504799999999999</v>
          </cell>
          <cell r="O195">
            <v>0</v>
          </cell>
        </row>
        <row r="196">
          <cell r="N196">
            <v>3.5510000000000002</v>
          </cell>
          <cell r="O196">
            <v>0</v>
          </cell>
        </row>
        <row r="197">
          <cell r="N197">
            <v>4.8139000000000003</v>
          </cell>
          <cell r="O197">
            <v>0</v>
          </cell>
        </row>
        <row r="198">
          <cell r="N198">
            <v>0</v>
          </cell>
          <cell r="O198">
            <v>0</v>
          </cell>
        </row>
        <row r="199">
          <cell r="N199">
            <v>14.295599999999999</v>
          </cell>
          <cell r="O199">
            <v>0</v>
          </cell>
        </row>
        <row r="200">
          <cell r="N200">
            <v>6.45</v>
          </cell>
          <cell r="O200">
            <v>0</v>
          </cell>
        </row>
        <row r="201">
          <cell r="N201">
            <v>0.19942000000000001</v>
          </cell>
          <cell r="O201">
            <v>0</v>
          </cell>
        </row>
        <row r="202">
          <cell r="N202">
            <v>23.862500000000001</v>
          </cell>
          <cell r="O202">
            <v>0</v>
          </cell>
        </row>
        <row r="203">
          <cell r="N203">
            <v>9</v>
          </cell>
          <cell r="O203">
            <v>0</v>
          </cell>
        </row>
        <row r="204">
          <cell r="N204">
            <v>0</v>
          </cell>
          <cell r="O204">
            <v>0</v>
          </cell>
        </row>
        <row r="205">
          <cell r="N205">
            <v>0</v>
          </cell>
          <cell r="O205">
            <v>0</v>
          </cell>
        </row>
        <row r="206">
          <cell r="N206">
            <v>0</v>
          </cell>
          <cell r="O206">
            <v>0</v>
          </cell>
        </row>
        <row r="207">
          <cell r="N207">
            <v>0</v>
          </cell>
          <cell r="O207">
            <v>0</v>
          </cell>
        </row>
        <row r="208">
          <cell r="N208">
            <v>5.29</v>
          </cell>
          <cell r="O208">
            <v>0</v>
          </cell>
        </row>
        <row r="209">
          <cell r="N209">
            <v>8.9930000000000003</v>
          </cell>
          <cell r="O209">
            <v>0</v>
          </cell>
        </row>
        <row r="210">
          <cell r="N210">
            <v>0</v>
          </cell>
          <cell r="O210">
            <v>0</v>
          </cell>
        </row>
        <row r="211">
          <cell r="N211">
            <v>0</v>
          </cell>
          <cell r="O211">
            <v>0</v>
          </cell>
        </row>
        <row r="212">
          <cell r="N212">
            <v>2.8620000000000005</v>
          </cell>
          <cell r="O212">
            <v>0</v>
          </cell>
        </row>
        <row r="213">
          <cell r="N213">
            <v>16.233600000000003</v>
          </cell>
          <cell r="O213">
            <v>0</v>
          </cell>
        </row>
        <row r="214">
          <cell r="N214">
            <v>4.7652000000000001</v>
          </cell>
          <cell r="O214">
            <v>3.4023000000000003</v>
          </cell>
        </row>
        <row r="215">
          <cell r="N215">
            <v>5.1983999999999995</v>
          </cell>
          <cell r="O215">
            <v>3.7115999999999998</v>
          </cell>
        </row>
        <row r="216">
          <cell r="N216">
            <v>20.360399999999998</v>
          </cell>
          <cell r="O216">
            <v>14.537100000000001</v>
          </cell>
        </row>
        <row r="217">
          <cell r="N217">
            <v>30.676800000000004</v>
          </cell>
          <cell r="O217">
            <v>0</v>
          </cell>
        </row>
        <row r="218">
          <cell r="N218">
            <v>21.760999999999996</v>
          </cell>
          <cell r="O218">
            <v>0</v>
          </cell>
        </row>
        <row r="219">
          <cell r="N219">
            <v>4.1192800000000007</v>
          </cell>
          <cell r="O219">
            <v>0</v>
          </cell>
        </row>
        <row r="220">
          <cell r="N220">
            <v>4.1192800000000007</v>
          </cell>
          <cell r="O220">
            <v>0</v>
          </cell>
        </row>
        <row r="221">
          <cell r="N221">
            <v>4.1192800000000007</v>
          </cell>
          <cell r="O221">
            <v>0</v>
          </cell>
        </row>
        <row r="222">
          <cell r="N222">
            <v>4.1192800000000007</v>
          </cell>
          <cell r="O222">
            <v>0</v>
          </cell>
        </row>
        <row r="223">
          <cell r="N223">
            <v>0</v>
          </cell>
          <cell r="O223">
            <v>0</v>
          </cell>
        </row>
        <row r="224">
          <cell r="N224">
            <v>0</v>
          </cell>
          <cell r="O224">
            <v>0</v>
          </cell>
        </row>
        <row r="225">
          <cell r="N225">
            <v>4.0101600000000008</v>
          </cell>
          <cell r="O225">
            <v>0</v>
          </cell>
        </row>
        <row r="226">
          <cell r="N226">
            <v>3.7373600000000002</v>
          </cell>
          <cell r="O226">
            <v>0</v>
          </cell>
        </row>
        <row r="227">
          <cell r="N227">
            <v>3.7373600000000002</v>
          </cell>
          <cell r="O227">
            <v>0</v>
          </cell>
        </row>
        <row r="228">
          <cell r="N228">
            <v>4.1192800000000007</v>
          </cell>
          <cell r="O228">
            <v>0</v>
          </cell>
        </row>
        <row r="229">
          <cell r="N229">
            <v>4.1192800000000007</v>
          </cell>
          <cell r="O229">
            <v>0</v>
          </cell>
        </row>
        <row r="230">
          <cell r="N230">
            <v>4.0647200000000003</v>
          </cell>
          <cell r="O230">
            <v>0</v>
          </cell>
        </row>
        <row r="231">
          <cell r="N231">
            <v>22.260480000000001</v>
          </cell>
          <cell r="O231">
            <v>0</v>
          </cell>
        </row>
        <row r="232">
          <cell r="N232">
            <v>5.4487000000000005</v>
          </cell>
          <cell r="O232">
            <v>0</v>
          </cell>
        </row>
        <row r="233">
          <cell r="N233">
            <v>7.7976000000000001</v>
          </cell>
          <cell r="O233">
            <v>5.5674000000000001</v>
          </cell>
        </row>
        <row r="234">
          <cell r="N234">
            <v>5.1983999999999995</v>
          </cell>
          <cell r="O234">
            <v>3.7115999999999998</v>
          </cell>
        </row>
        <row r="235">
          <cell r="N235">
            <v>4.7652000000000001</v>
          </cell>
          <cell r="O235">
            <v>3.4023000000000003</v>
          </cell>
        </row>
        <row r="236">
          <cell r="N236">
            <v>2.1970000000000001</v>
          </cell>
          <cell r="O236">
            <v>0</v>
          </cell>
        </row>
        <row r="237">
          <cell r="N237">
            <v>7.3643999999999998</v>
          </cell>
          <cell r="O237">
            <v>5.2580999999999998</v>
          </cell>
        </row>
        <row r="238">
          <cell r="N238">
            <v>15.274999999999999</v>
          </cell>
          <cell r="O238">
            <v>0</v>
          </cell>
        </row>
        <row r="239">
          <cell r="N239">
            <v>31.672080000000005</v>
          </cell>
          <cell r="O239">
            <v>0</v>
          </cell>
        </row>
        <row r="240">
          <cell r="N240">
            <v>0</v>
          </cell>
          <cell r="O240">
            <v>0</v>
          </cell>
        </row>
        <row r="241">
          <cell r="N241">
            <v>0</v>
          </cell>
          <cell r="O241">
            <v>0</v>
          </cell>
        </row>
        <row r="242">
          <cell r="N242">
            <v>0</v>
          </cell>
          <cell r="O242">
            <v>0</v>
          </cell>
        </row>
        <row r="243">
          <cell r="N243">
            <v>0</v>
          </cell>
          <cell r="O243">
            <v>0</v>
          </cell>
        </row>
        <row r="244">
          <cell r="N244">
            <v>0</v>
          </cell>
          <cell r="O244">
            <v>0</v>
          </cell>
        </row>
        <row r="245">
          <cell r="N245">
            <v>43.430900000000001</v>
          </cell>
          <cell r="O245">
            <v>0</v>
          </cell>
        </row>
        <row r="246">
          <cell r="N246">
            <v>31.262880000000003</v>
          </cell>
          <cell r="O246">
            <v>0</v>
          </cell>
        </row>
        <row r="247">
          <cell r="N247">
            <v>23.117300000000004</v>
          </cell>
          <cell r="O247">
            <v>0</v>
          </cell>
        </row>
        <row r="248">
          <cell r="N248">
            <v>5.1714000000000002</v>
          </cell>
          <cell r="O248">
            <v>0</v>
          </cell>
        </row>
        <row r="249">
          <cell r="N249">
            <v>0</v>
          </cell>
          <cell r="O249">
            <v>0</v>
          </cell>
        </row>
        <row r="250">
          <cell r="N250">
            <v>0</v>
          </cell>
          <cell r="O250">
            <v>0</v>
          </cell>
        </row>
        <row r="251">
          <cell r="N251">
            <v>38.055599999999998</v>
          </cell>
          <cell r="O251">
            <v>0</v>
          </cell>
        </row>
        <row r="252">
          <cell r="N252">
            <v>107.21040000000001</v>
          </cell>
          <cell r="O252">
            <v>0</v>
          </cell>
        </row>
        <row r="253">
          <cell r="N253">
            <v>66.126720000000006</v>
          </cell>
          <cell r="O253">
            <v>0</v>
          </cell>
        </row>
        <row r="254">
          <cell r="N254">
            <v>82.003680000000003</v>
          </cell>
          <cell r="O254">
            <v>0</v>
          </cell>
        </row>
        <row r="255">
          <cell r="N255">
            <v>39.283200000000001</v>
          </cell>
          <cell r="O255">
            <v>0</v>
          </cell>
        </row>
        <row r="256">
          <cell r="N256">
            <v>0</v>
          </cell>
          <cell r="O256">
            <v>0</v>
          </cell>
        </row>
        <row r="257">
          <cell r="N257">
            <v>48.121919999999996</v>
          </cell>
          <cell r="O257">
            <v>0</v>
          </cell>
        </row>
        <row r="258">
          <cell r="N258">
            <v>2.94624</v>
          </cell>
          <cell r="O258">
            <v>0</v>
          </cell>
        </row>
        <row r="259">
          <cell r="N259">
            <v>45.339359999999999</v>
          </cell>
          <cell r="O259">
            <v>0</v>
          </cell>
        </row>
        <row r="260">
          <cell r="N260">
            <v>4.5494000000000003</v>
          </cell>
          <cell r="O260">
            <v>0</v>
          </cell>
        </row>
        <row r="261">
          <cell r="N261">
            <v>4.7467200000000007</v>
          </cell>
          <cell r="O261">
            <v>0</v>
          </cell>
        </row>
        <row r="262">
          <cell r="N262">
            <v>1.1999</v>
          </cell>
          <cell r="O262">
            <v>0</v>
          </cell>
        </row>
        <row r="263">
          <cell r="N263">
            <v>4.6103200000000006</v>
          </cell>
          <cell r="O263">
            <v>0</v>
          </cell>
        </row>
        <row r="264">
          <cell r="N264">
            <v>2.8627199999999999</v>
          </cell>
          <cell r="O264">
            <v>0</v>
          </cell>
        </row>
        <row r="265">
          <cell r="N265">
            <v>6.547200000000001</v>
          </cell>
          <cell r="O265">
            <v>0</v>
          </cell>
        </row>
        <row r="266">
          <cell r="N266">
            <v>4.6103200000000006</v>
          </cell>
          <cell r="O266">
            <v>0</v>
          </cell>
        </row>
        <row r="267">
          <cell r="N267">
            <v>5.7287999999999997</v>
          </cell>
          <cell r="O267">
            <v>0</v>
          </cell>
        </row>
        <row r="268">
          <cell r="N268">
            <v>4.1738400000000002</v>
          </cell>
          <cell r="O268">
            <v>0</v>
          </cell>
        </row>
        <row r="269">
          <cell r="N269">
            <v>1.8950400000000001</v>
          </cell>
          <cell r="O269">
            <v>0</v>
          </cell>
        </row>
        <row r="270">
          <cell r="N270">
            <v>136.50912000000002</v>
          </cell>
          <cell r="O270">
            <v>0</v>
          </cell>
        </row>
        <row r="271">
          <cell r="N271">
            <v>8.9400999999999993</v>
          </cell>
          <cell r="O271">
            <v>0</v>
          </cell>
        </row>
        <row r="272">
          <cell r="N272">
            <v>0</v>
          </cell>
          <cell r="O272">
            <v>0</v>
          </cell>
        </row>
        <row r="273">
          <cell r="N273">
            <v>0</v>
          </cell>
          <cell r="O273">
            <v>0</v>
          </cell>
        </row>
        <row r="274">
          <cell r="N274">
            <v>16.233600000000003</v>
          </cell>
          <cell r="O274">
            <v>0</v>
          </cell>
        </row>
        <row r="275">
          <cell r="N275">
            <v>2.8620000000000005</v>
          </cell>
          <cell r="O275">
            <v>0</v>
          </cell>
        </row>
        <row r="276">
          <cell r="N276">
            <v>4.7652000000000001</v>
          </cell>
          <cell r="O276">
            <v>3.4023000000000003</v>
          </cell>
        </row>
        <row r="277">
          <cell r="N277">
            <v>5.1983999999999995</v>
          </cell>
          <cell r="O277">
            <v>3.7115999999999998</v>
          </cell>
        </row>
        <row r="278">
          <cell r="N278">
            <v>20.360399999999998</v>
          </cell>
          <cell r="O278">
            <v>14.537100000000001</v>
          </cell>
        </row>
        <row r="279">
          <cell r="N279">
            <v>0</v>
          </cell>
          <cell r="O279">
            <v>0</v>
          </cell>
        </row>
        <row r="280">
          <cell r="N280">
            <v>3.5736800000000004</v>
          </cell>
          <cell r="O280">
            <v>0</v>
          </cell>
        </row>
        <row r="281">
          <cell r="N281">
            <v>4.1192800000000007</v>
          </cell>
          <cell r="O281">
            <v>0</v>
          </cell>
        </row>
        <row r="282">
          <cell r="N282">
            <v>14.334999999999999</v>
          </cell>
          <cell r="O282">
            <v>0</v>
          </cell>
        </row>
        <row r="283">
          <cell r="N283">
            <v>4.1192800000000007</v>
          </cell>
          <cell r="O283">
            <v>0</v>
          </cell>
        </row>
        <row r="284">
          <cell r="N284">
            <v>4.1192800000000007</v>
          </cell>
          <cell r="O284">
            <v>0</v>
          </cell>
        </row>
        <row r="285">
          <cell r="N285">
            <v>4.0647200000000003</v>
          </cell>
          <cell r="O285">
            <v>0</v>
          </cell>
        </row>
        <row r="286">
          <cell r="N286">
            <v>4.1192800000000007</v>
          </cell>
          <cell r="O286">
            <v>0</v>
          </cell>
        </row>
        <row r="287">
          <cell r="N287">
            <v>4.1192800000000007</v>
          </cell>
          <cell r="O287">
            <v>0</v>
          </cell>
        </row>
        <row r="288">
          <cell r="N288">
            <v>4.1192800000000007</v>
          </cell>
          <cell r="O288">
            <v>0</v>
          </cell>
        </row>
        <row r="289">
          <cell r="N289">
            <v>4.1192800000000007</v>
          </cell>
          <cell r="O289">
            <v>0</v>
          </cell>
        </row>
        <row r="290">
          <cell r="N290">
            <v>4.1192800000000007</v>
          </cell>
          <cell r="O290">
            <v>0</v>
          </cell>
        </row>
        <row r="291">
          <cell r="N291">
            <v>4.1192800000000007</v>
          </cell>
          <cell r="O291">
            <v>0</v>
          </cell>
        </row>
        <row r="292">
          <cell r="N292">
            <v>4.1192800000000007</v>
          </cell>
          <cell r="O292">
            <v>0</v>
          </cell>
        </row>
        <row r="293">
          <cell r="N293">
            <v>4.0647200000000003</v>
          </cell>
          <cell r="O293">
            <v>0</v>
          </cell>
        </row>
        <row r="294">
          <cell r="N294">
            <v>24.948999999999998</v>
          </cell>
          <cell r="O294">
            <v>0</v>
          </cell>
        </row>
        <row r="295">
          <cell r="N295">
            <v>19.396080000000001</v>
          </cell>
          <cell r="O295">
            <v>0</v>
          </cell>
        </row>
        <row r="296">
          <cell r="N296">
            <v>3.51912</v>
          </cell>
          <cell r="O296">
            <v>0</v>
          </cell>
        </row>
        <row r="297">
          <cell r="N297">
            <v>3.6009600000000002</v>
          </cell>
          <cell r="O297">
            <v>0</v>
          </cell>
        </row>
        <row r="298">
          <cell r="N298">
            <v>17.268240000000002</v>
          </cell>
          <cell r="O298">
            <v>0</v>
          </cell>
        </row>
        <row r="299">
          <cell r="N299">
            <v>25.656500000000001</v>
          </cell>
          <cell r="O299">
            <v>0</v>
          </cell>
        </row>
        <row r="300">
          <cell r="N300">
            <v>18.986879999999999</v>
          </cell>
          <cell r="O300">
            <v>0</v>
          </cell>
        </row>
        <row r="301">
          <cell r="N301">
            <v>12.276</v>
          </cell>
          <cell r="O301">
            <v>0</v>
          </cell>
        </row>
        <row r="302">
          <cell r="N302">
            <v>12.276</v>
          </cell>
          <cell r="O302">
            <v>0</v>
          </cell>
        </row>
        <row r="303">
          <cell r="N303">
            <v>1.4515200000000001</v>
          </cell>
          <cell r="O303">
            <v>0</v>
          </cell>
        </row>
        <row r="304">
          <cell r="N304">
            <v>0</v>
          </cell>
          <cell r="O304">
            <v>0</v>
          </cell>
        </row>
        <row r="305">
          <cell r="N305">
            <v>0</v>
          </cell>
          <cell r="O305">
            <v>0</v>
          </cell>
        </row>
        <row r="306">
          <cell r="N306">
            <v>1.272</v>
          </cell>
          <cell r="O306">
            <v>0</v>
          </cell>
        </row>
        <row r="307">
          <cell r="N307">
            <v>6.9564000000000004</v>
          </cell>
          <cell r="O307">
            <v>0</v>
          </cell>
        </row>
        <row r="308">
          <cell r="N308">
            <v>11.0352</v>
          </cell>
          <cell r="O308">
            <v>0</v>
          </cell>
        </row>
        <row r="309">
          <cell r="N309">
            <v>4.4193600000000002</v>
          </cell>
          <cell r="O309">
            <v>0</v>
          </cell>
        </row>
        <row r="310">
          <cell r="N310">
            <v>4.2556799999999999</v>
          </cell>
          <cell r="O310">
            <v>0</v>
          </cell>
        </row>
        <row r="311">
          <cell r="N311">
            <v>18.885300000000001</v>
          </cell>
          <cell r="O311">
            <v>0</v>
          </cell>
        </row>
        <row r="312">
          <cell r="N312">
            <v>12.276</v>
          </cell>
          <cell r="O312">
            <v>0</v>
          </cell>
        </row>
        <row r="313">
          <cell r="N313">
            <v>4.9104000000000001</v>
          </cell>
          <cell r="O313">
            <v>0</v>
          </cell>
        </row>
        <row r="314">
          <cell r="N314">
            <v>12.357839999999999</v>
          </cell>
          <cell r="O314">
            <v>0</v>
          </cell>
        </row>
        <row r="315">
          <cell r="N315">
            <v>12.19416</v>
          </cell>
          <cell r="O315">
            <v>0</v>
          </cell>
        </row>
        <row r="316">
          <cell r="N316">
            <v>12.276</v>
          </cell>
          <cell r="O316">
            <v>0</v>
          </cell>
        </row>
        <row r="317">
          <cell r="N317">
            <v>0</v>
          </cell>
          <cell r="O317">
            <v>0</v>
          </cell>
        </row>
        <row r="318">
          <cell r="N318">
            <v>29.457599999999999</v>
          </cell>
          <cell r="O318">
            <v>21.032399999999999</v>
          </cell>
        </row>
        <row r="319">
          <cell r="N319">
            <v>5.1983999999999995</v>
          </cell>
          <cell r="O319">
            <v>3.7115999999999998</v>
          </cell>
        </row>
        <row r="320">
          <cell r="N320">
            <v>5.1983999999999995</v>
          </cell>
          <cell r="O320">
            <v>3.7115999999999998</v>
          </cell>
        </row>
        <row r="321">
          <cell r="N321">
            <v>5.1983999999999995</v>
          </cell>
          <cell r="O321">
            <v>3.7115999999999998</v>
          </cell>
        </row>
        <row r="322">
          <cell r="N322">
            <v>24.069500000000001</v>
          </cell>
          <cell r="O322">
            <v>0</v>
          </cell>
        </row>
        <row r="323">
          <cell r="N323">
            <v>0</v>
          </cell>
          <cell r="O323">
            <v>0</v>
          </cell>
        </row>
        <row r="324">
          <cell r="N324">
            <v>0</v>
          </cell>
          <cell r="O324">
            <v>0</v>
          </cell>
        </row>
        <row r="325">
          <cell r="N325">
            <v>11.8668</v>
          </cell>
          <cell r="O325">
            <v>0</v>
          </cell>
        </row>
        <row r="326">
          <cell r="N326">
            <v>15.2881</v>
          </cell>
          <cell r="O326">
            <v>0</v>
          </cell>
        </row>
        <row r="327">
          <cell r="N327">
            <v>8.1294400000000007</v>
          </cell>
          <cell r="O327">
            <v>0</v>
          </cell>
        </row>
        <row r="328">
          <cell r="N328">
            <v>0.59150000000000003</v>
          </cell>
          <cell r="O328">
            <v>0</v>
          </cell>
        </row>
        <row r="329">
          <cell r="N329">
            <v>13.251599999999998</v>
          </cell>
          <cell r="O329">
            <v>0</v>
          </cell>
        </row>
        <row r="330">
          <cell r="N330">
            <v>38.464800000000004</v>
          </cell>
          <cell r="O330">
            <v>0</v>
          </cell>
        </row>
        <row r="331">
          <cell r="N331">
            <v>35.390100000000004</v>
          </cell>
          <cell r="O331">
            <v>0</v>
          </cell>
        </row>
        <row r="332">
          <cell r="N332">
            <v>3.8616999999999999</v>
          </cell>
          <cell r="O332">
            <v>0</v>
          </cell>
        </row>
        <row r="333">
          <cell r="N333">
            <v>33.063360000000003</v>
          </cell>
          <cell r="O333">
            <v>0</v>
          </cell>
        </row>
        <row r="334">
          <cell r="N334">
            <v>80.039519999999996</v>
          </cell>
          <cell r="O334">
            <v>0</v>
          </cell>
        </row>
        <row r="335">
          <cell r="N335">
            <v>86.095680000000002</v>
          </cell>
          <cell r="O335">
            <v>0</v>
          </cell>
        </row>
        <row r="336">
          <cell r="N336">
            <v>84.213360000000009</v>
          </cell>
          <cell r="O336">
            <v>0</v>
          </cell>
        </row>
        <row r="337">
          <cell r="N337">
            <v>44.930160000000001</v>
          </cell>
          <cell r="O337">
            <v>0</v>
          </cell>
        </row>
        <row r="338">
          <cell r="N338">
            <v>40.510800000000003</v>
          </cell>
          <cell r="O338">
            <v>0</v>
          </cell>
        </row>
        <row r="339">
          <cell r="N339">
            <v>45.012</v>
          </cell>
          <cell r="O339">
            <v>0</v>
          </cell>
        </row>
        <row r="340">
          <cell r="N340">
            <v>40.592640000000003</v>
          </cell>
          <cell r="O340">
            <v>0</v>
          </cell>
        </row>
        <row r="341">
          <cell r="N341">
            <v>45.09384</v>
          </cell>
          <cell r="O341">
            <v>0</v>
          </cell>
        </row>
        <row r="342">
          <cell r="N342">
            <v>5.5016000000000007</v>
          </cell>
          <cell r="O342">
            <v>0</v>
          </cell>
        </row>
        <row r="343">
          <cell r="N343">
            <v>4.6376000000000008</v>
          </cell>
          <cell r="O343">
            <v>0</v>
          </cell>
        </row>
        <row r="344">
          <cell r="N344">
            <v>11.70312</v>
          </cell>
          <cell r="O344">
            <v>0</v>
          </cell>
        </row>
        <row r="345">
          <cell r="N345">
            <v>4.6376000000000008</v>
          </cell>
          <cell r="O345">
            <v>0</v>
          </cell>
        </row>
        <row r="346">
          <cell r="N346">
            <v>1.1830000000000001</v>
          </cell>
          <cell r="O346">
            <v>0</v>
          </cell>
        </row>
        <row r="347">
          <cell r="N347">
            <v>43.642500000000005</v>
          </cell>
          <cell r="O347">
            <v>0</v>
          </cell>
        </row>
        <row r="348">
          <cell r="N348">
            <v>6.7381600000000006</v>
          </cell>
          <cell r="O348">
            <v>0</v>
          </cell>
        </row>
        <row r="349">
          <cell r="N349">
            <v>15.4506</v>
          </cell>
          <cell r="O349">
            <v>0</v>
          </cell>
        </row>
        <row r="350">
          <cell r="N350">
            <v>0.8619</v>
          </cell>
          <cell r="O350">
            <v>0</v>
          </cell>
        </row>
        <row r="351">
          <cell r="N351">
            <v>28.092000000000002</v>
          </cell>
          <cell r="O351">
            <v>0</v>
          </cell>
        </row>
        <row r="352">
          <cell r="N352">
            <v>0</v>
          </cell>
          <cell r="O352">
            <v>0</v>
          </cell>
        </row>
        <row r="353">
          <cell r="N353">
            <v>87.896160000000009</v>
          </cell>
          <cell r="O353">
            <v>0</v>
          </cell>
        </row>
        <row r="354">
          <cell r="N354">
            <v>0</v>
          </cell>
          <cell r="O354">
            <v>0</v>
          </cell>
        </row>
        <row r="355">
          <cell r="N355">
            <v>0</v>
          </cell>
          <cell r="O355">
            <v>0</v>
          </cell>
        </row>
        <row r="356">
          <cell r="N356">
            <v>16.122479999999999</v>
          </cell>
          <cell r="O356">
            <v>0</v>
          </cell>
        </row>
        <row r="357">
          <cell r="N357">
            <v>0</v>
          </cell>
          <cell r="O357">
            <v>0</v>
          </cell>
        </row>
        <row r="358">
          <cell r="N358">
            <v>4.3375199999999996</v>
          </cell>
          <cell r="O358">
            <v>0</v>
          </cell>
        </row>
        <row r="359">
          <cell r="N359">
            <v>9.0023999999999997</v>
          </cell>
          <cell r="O359">
            <v>0</v>
          </cell>
        </row>
        <row r="360">
          <cell r="N360">
            <v>8.9400999999999993</v>
          </cell>
          <cell r="O360">
            <v>0</v>
          </cell>
        </row>
        <row r="361">
          <cell r="N361">
            <v>0</v>
          </cell>
          <cell r="O361">
            <v>0</v>
          </cell>
        </row>
        <row r="362">
          <cell r="N362">
            <v>0</v>
          </cell>
          <cell r="O362">
            <v>0</v>
          </cell>
        </row>
        <row r="363">
          <cell r="N363">
            <v>16.233600000000003</v>
          </cell>
          <cell r="O363">
            <v>0</v>
          </cell>
        </row>
        <row r="364">
          <cell r="N364">
            <v>2.8620000000000005</v>
          </cell>
          <cell r="O364">
            <v>0</v>
          </cell>
        </row>
        <row r="365">
          <cell r="N365">
            <v>4.7652000000000001</v>
          </cell>
          <cell r="O365">
            <v>3.4023000000000003</v>
          </cell>
        </row>
        <row r="366">
          <cell r="N366">
            <v>4.7652000000000001</v>
          </cell>
          <cell r="O366">
            <v>3.4023000000000003</v>
          </cell>
        </row>
        <row r="367">
          <cell r="N367">
            <v>19.927199999999999</v>
          </cell>
          <cell r="O367">
            <v>14.227799999999998</v>
          </cell>
        </row>
        <row r="368">
          <cell r="N368">
            <v>4.1192800000000007</v>
          </cell>
          <cell r="O368">
            <v>0</v>
          </cell>
        </row>
        <row r="369">
          <cell r="N369">
            <v>0</v>
          </cell>
          <cell r="O369">
            <v>0</v>
          </cell>
        </row>
        <row r="370">
          <cell r="N370">
            <v>3.5736800000000004</v>
          </cell>
          <cell r="O370">
            <v>0</v>
          </cell>
        </row>
        <row r="371">
          <cell r="N371">
            <v>4.1192800000000007</v>
          </cell>
          <cell r="O371">
            <v>0</v>
          </cell>
        </row>
        <row r="372">
          <cell r="N372">
            <v>7.0969999999999995</v>
          </cell>
          <cell r="O372">
            <v>0</v>
          </cell>
        </row>
        <row r="373">
          <cell r="N373">
            <v>4.1192800000000007</v>
          </cell>
          <cell r="O373">
            <v>0</v>
          </cell>
        </row>
        <row r="374">
          <cell r="N374">
            <v>4.1192800000000007</v>
          </cell>
          <cell r="O374">
            <v>0</v>
          </cell>
        </row>
        <row r="375">
          <cell r="N375">
            <v>4.0647200000000003</v>
          </cell>
          <cell r="O375">
            <v>0</v>
          </cell>
        </row>
        <row r="376">
          <cell r="N376">
            <v>4.1192800000000007</v>
          </cell>
          <cell r="O376">
            <v>0</v>
          </cell>
        </row>
        <row r="377">
          <cell r="N377">
            <v>25.112599999999997</v>
          </cell>
          <cell r="O377">
            <v>0</v>
          </cell>
        </row>
        <row r="378">
          <cell r="N378">
            <v>4.2829600000000001</v>
          </cell>
          <cell r="O378">
            <v>0</v>
          </cell>
        </row>
        <row r="379">
          <cell r="N379">
            <v>3.9556000000000004</v>
          </cell>
          <cell r="O379">
            <v>0</v>
          </cell>
        </row>
        <row r="380">
          <cell r="N380">
            <v>4.1192800000000007</v>
          </cell>
          <cell r="O380">
            <v>0</v>
          </cell>
        </row>
        <row r="381">
          <cell r="N381">
            <v>4.1192800000000007</v>
          </cell>
          <cell r="O381">
            <v>0</v>
          </cell>
        </row>
        <row r="382">
          <cell r="N382">
            <v>14.334999999999999</v>
          </cell>
          <cell r="O382">
            <v>0</v>
          </cell>
        </row>
        <row r="383">
          <cell r="N383">
            <v>4.0647200000000003</v>
          </cell>
          <cell r="O383">
            <v>0</v>
          </cell>
        </row>
        <row r="384">
          <cell r="N384">
            <v>14.07648</v>
          </cell>
          <cell r="O384">
            <v>0</v>
          </cell>
        </row>
        <row r="385">
          <cell r="N385">
            <v>11.62128</v>
          </cell>
          <cell r="O385">
            <v>0</v>
          </cell>
        </row>
        <row r="386">
          <cell r="N386">
            <v>11.78496</v>
          </cell>
          <cell r="O386">
            <v>0</v>
          </cell>
        </row>
        <row r="387">
          <cell r="N387">
            <v>18.197600000000001</v>
          </cell>
          <cell r="O387">
            <v>0</v>
          </cell>
        </row>
        <row r="388">
          <cell r="N388">
            <v>23.651759999999999</v>
          </cell>
          <cell r="O388">
            <v>0</v>
          </cell>
        </row>
        <row r="389">
          <cell r="N389">
            <v>5.3196000000000003</v>
          </cell>
          <cell r="O389">
            <v>0</v>
          </cell>
        </row>
        <row r="390">
          <cell r="N390">
            <v>6.4653600000000004</v>
          </cell>
          <cell r="O390">
            <v>0</v>
          </cell>
        </row>
        <row r="391">
          <cell r="N391">
            <v>9.0842399999999994</v>
          </cell>
          <cell r="O391">
            <v>0</v>
          </cell>
        </row>
        <row r="392">
          <cell r="N392">
            <v>7.28376</v>
          </cell>
          <cell r="O392">
            <v>0</v>
          </cell>
        </row>
        <row r="393">
          <cell r="N393">
            <v>0</v>
          </cell>
          <cell r="O393">
            <v>0</v>
          </cell>
        </row>
        <row r="394">
          <cell r="N394">
            <v>0</v>
          </cell>
          <cell r="O394">
            <v>0</v>
          </cell>
        </row>
        <row r="395">
          <cell r="N395">
            <v>8.4295200000000001</v>
          </cell>
          <cell r="O395">
            <v>0</v>
          </cell>
        </row>
        <row r="396">
          <cell r="N396">
            <v>29.465300000000003</v>
          </cell>
          <cell r="O396">
            <v>0</v>
          </cell>
        </row>
        <row r="397">
          <cell r="N397">
            <v>11.0352</v>
          </cell>
          <cell r="O397">
            <v>0</v>
          </cell>
        </row>
        <row r="398">
          <cell r="N398">
            <v>8.3476800000000004</v>
          </cell>
          <cell r="O398">
            <v>0</v>
          </cell>
        </row>
        <row r="399">
          <cell r="N399">
            <v>1.8928</v>
          </cell>
          <cell r="O399">
            <v>0</v>
          </cell>
        </row>
        <row r="400">
          <cell r="N400">
            <v>9.1660799999999991</v>
          </cell>
          <cell r="O400">
            <v>0</v>
          </cell>
        </row>
        <row r="401">
          <cell r="N401">
            <v>9.1660799999999991</v>
          </cell>
          <cell r="O401">
            <v>0</v>
          </cell>
        </row>
        <row r="402">
          <cell r="N402">
            <v>21.107099999999999</v>
          </cell>
          <cell r="O402">
            <v>0</v>
          </cell>
        </row>
        <row r="403">
          <cell r="N403">
            <v>9.1660799999999991</v>
          </cell>
          <cell r="O403">
            <v>0</v>
          </cell>
        </row>
        <row r="404">
          <cell r="N404">
            <v>6.5472000000000001</v>
          </cell>
          <cell r="O404">
            <v>0</v>
          </cell>
        </row>
        <row r="405">
          <cell r="N405">
            <v>3.6828000000000003</v>
          </cell>
          <cell r="O405">
            <v>0</v>
          </cell>
        </row>
        <row r="406">
          <cell r="N406">
            <v>22.093199999999996</v>
          </cell>
          <cell r="O406">
            <v>15.774299999999998</v>
          </cell>
        </row>
        <row r="407">
          <cell r="N407">
            <v>0.31740000000000002</v>
          </cell>
          <cell r="O407">
            <v>0</v>
          </cell>
        </row>
        <row r="408">
          <cell r="N408">
            <v>5.1983999999999995</v>
          </cell>
          <cell r="O408">
            <v>3.7115999999999998</v>
          </cell>
        </row>
        <row r="409">
          <cell r="N409">
            <v>5.1983999999999995</v>
          </cell>
          <cell r="O409">
            <v>3.7115999999999998</v>
          </cell>
        </row>
        <row r="410">
          <cell r="N410">
            <v>5.1983999999999995</v>
          </cell>
          <cell r="O410">
            <v>3.7115999999999998</v>
          </cell>
        </row>
        <row r="411">
          <cell r="N411">
            <v>3.6828000000000003</v>
          </cell>
          <cell r="O411">
            <v>0</v>
          </cell>
        </row>
        <row r="412">
          <cell r="N412">
            <v>3.7559</v>
          </cell>
          <cell r="O412">
            <v>0</v>
          </cell>
        </row>
        <row r="413">
          <cell r="N413">
            <v>0</v>
          </cell>
          <cell r="O413">
            <v>0</v>
          </cell>
        </row>
        <row r="414">
          <cell r="N414">
            <v>0</v>
          </cell>
          <cell r="O414">
            <v>0</v>
          </cell>
        </row>
        <row r="415">
          <cell r="N415">
            <v>0</v>
          </cell>
          <cell r="O415">
            <v>0</v>
          </cell>
        </row>
        <row r="416">
          <cell r="N416">
            <v>11.8668</v>
          </cell>
          <cell r="O416">
            <v>0</v>
          </cell>
        </row>
        <row r="417">
          <cell r="N417">
            <v>18.6737</v>
          </cell>
          <cell r="O417">
            <v>0</v>
          </cell>
        </row>
        <row r="418">
          <cell r="N418">
            <v>34.063200000000002</v>
          </cell>
          <cell r="O418">
            <v>0</v>
          </cell>
        </row>
        <row r="419">
          <cell r="N419">
            <v>24.633840000000003</v>
          </cell>
          <cell r="O419">
            <v>0</v>
          </cell>
        </row>
        <row r="420">
          <cell r="N420">
            <v>9.4116</v>
          </cell>
          <cell r="O420">
            <v>0</v>
          </cell>
        </row>
        <row r="421">
          <cell r="N421">
            <v>29.462400000000002</v>
          </cell>
          <cell r="O421">
            <v>0</v>
          </cell>
        </row>
        <row r="422">
          <cell r="N422">
            <v>0</v>
          </cell>
          <cell r="O422">
            <v>0</v>
          </cell>
        </row>
        <row r="423">
          <cell r="N423">
            <v>5.1559200000000001</v>
          </cell>
          <cell r="O423">
            <v>0</v>
          </cell>
        </row>
        <row r="424">
          <cell r="N424">
            <v>5.4832800000000006</v>
          </cell>
          <cell r="O424">
            <v>0</v>
          </cell>
        </row>
        <row r="425">
          <cell r="N425">
            <v>12.357839999999999</v>
          </cell>
          <cell r="O425">
            <v>0</v>
          </cell>
        </row>
        <row r="426">
          <cell r="N426">
            <v>0</v>
          </cell>
          <cell r="O426">
            <v>0</v>
          </cell>
        </row>
        <row r="427">
          <cell r="N427">
            <v>6.9564000000000004</v>
          </cell>
          <cell r="O427">
            <v>0</v>
          </cell>
        </row>
        <row r="428">
          <cell r="N428">
            <v>26.106960000000001</v>
          </cell>
          <cell r="O428">
            <v>0</v>
          </cell>
        </row>
        <row r="429">
          <cell r="N429">
            <v>12.6852</v>
          </cell>
          <cell r="O429">
            <v>0</v>
          </cell>
        </row>
        <row r="430">
          <cell r="N430">
            <v>39.61056</v>
          </cell>
          <cell r="O430">
            <v>0</v>
          </cell>
        </row>
        <row r="431">
          <cell r="N431">
            <v>0</v>
          </cell>
          <cell r="O431">
            <v>0</v>
          </cell>
        </row>
        <row r="432">
          <cell r="N432">
            <v>39.937919999999998</v>
          </cell>
          <cell r="O432">
            <v>0</v>
          </cell>
        </row>
        <row r="433">
          <cell r="N433">
            <v>0</v>
          </cell>
          <cell r="O433">
            <v>0</v>
          </cell>
        </row>
        <row r="434">
          <cell r="N434">
            <v>39.692399999999999</v>
          </cell>
          <cell r="O434">
            <v>0</v>
          </cell>
        </row>
        <row r="435">
          <cell r="N435">
            <v>0</v>
          </cell>
          <cell r="O435">
            <v>0</v>
          </cell>
        </row>
        <row r="436">
          <cell r="N436">
            <v>0</v>
          </cell>
          <cell r="O436">
            <v>0</v>
          </cell>
        </row>
        <row r="437">
          <cell r="N437">
            <v>21.851279999999999</v>
          </cell>
          <cell r="O437">
            <v>0</v>
          </cell>
        </row>
        <row r="438">
          <cell r="N438">
            <v>18.8232</v>
          </cell>
          <cell r="O438">
            <v>0</v>
          </cell>
        </row>
        <row r="439">
          <cell r="N439">
            <v>37.56456</v>
          </cell>
          <cell r="O439">
            <v>0</v>
          </cell>
        </row>
        <row r="440">
          <cell r="N440">
            <v>0</v>
          </cell>
          <cell r="O440">
            <v>0</v>
          </cell>
        </row>
        <row r="441">
          <cell r="N441">
            <v>8</v>
          </cell>
          <cell r="O441">
            <v>0</v>
          </cell>
        </row>
        <row r="442">
          <cell r="N442">
            <v>19.477920000000001</v>
          </cell>
          <cell r="O442">
            <v>0</v>
          </cell>
        </row>
        <row r="443">
          <cell r="N443">
            <v>0</v>
          </cell>
          <cell r="O443">
            <v>0</v>
          </cell>
        </row>
        <row r="444">
          <cell r="N444">
            <v>0</v>
          </cell>
          <cell r="O444">
            <v>0</v>
          </cell>
        </row>
        <row r="445">
          <cell r="N445">
            <v>148.86696000000001</v>
          </cell>
          <cell r="O445">
            <v>0</v>
          </cell>
        </row>
        <row r="446">
          <cell r="N446">
            <v>0</v>
          </cell>
          <cell r="O446">
            <v>0</v>
          </cell>
        </row>
        <row r="447">
          <cell r="N447">
            <v>0</v>
          </cell>
          <cell r="O447">
            <v>0</v>
          </cell>
        </row>
        <row r="448">
          <cell r="N448">
            <v>5.5016000000000007</v>
          </cell>
          <cell r="O448">
            <v>0</v>
          </cell>
        </row>
        <row r="449">
          <cell r="N449">
            <v>8.9478400000000011</v>
          </cell>
          <cell r="O449">
            <v>0</v>
          </cell>
        </row>
        <row r="450">
          <cell r="N450">
            <v>9.1575000000000006</v>
          </cell>
          <cell r="O450">
            <v>0</v>
          </cell>
        </row>
        <row r="451">
          <cell r="N451">
            <v>3.0280800000000005</v>
          </cell>
          <cell r="O451">
            <v>0</v>
          </cell>
        </row>
        <row r="452">
          <cell r="N452">
            <v>4.1791</v>
          </cell>
          <cell r="O452">
            <v>0</v>
          </cell>
        </row>
        <row r="453">
          <cell r="N453">
            <v>9.9372000000000007</v>
          </cell>
          <cell r="O453">
            <v>0</v>
          </cell>
        </row>
        <row r="454">
          <cell r="N454">
            <v>3.6282400000000008</v>
          </cell>
          <cell r="O454">
            <v>0</v>
          </cell>
        </row>
        <row r="455">
          <cell r="N455">
            <v>5.1983999999999995</v>
          </cell>
          <cell r="O455">
            <v>3.7115999999999998</v>
          </cell>
        </row>
        <row r="456">
          <cell r="N456">
            <v>4.7652000000000001</v>
          </cell>
          <cell r="O456">
            <v>3.4023000000000003</v>
          </cell>
        </row>
        <row r="457">
          <cell r="N457">
            <v>15.5952</v>
          </cell>
          <cell r="O457">
            <v>11.1348</v>
          </cell>
        </row>
        <row r="458">
          <cell r="N458">
            <v>3.1740000000000004</v>
          </cell>
          <cell r="O458">
            <v>0</v>
          </cell>
        </row>
        <row r="459">
          <cell r="N459">
            <v>0</v>
          </cell>
          <cell r="O459">
            <v>0</v>
          </cell>
        </row>
        <row r="460">
          <cell r="N460">
            <v>0.63480000000000003</v>
          </cell>
          <cell r="O460">
            <v>0</v>
          </cell>
        </row>
        <row r="461">
          <cell r="N461">
            <v>6.6739999999999995</v>
          </cell>
          <cell r="O461">
            <v>0</v>
          </cell>
        </row>
        <row r="462">
          <cell r="N462">
            <v>3.8464800000000006</v>
          </cell>
          <cell r="O462">
            <v>0</v>
          </cell>
        </row>
        <row r="463">
          <cell r="N463">
            <v>0</v>
          </cell>
          <cell r="O463">
            <v>0</v>
          </cell>
        </row>
        <row r="464">
          <cell r="N464">
            <v>30.840699999999998</v>
          </cell>
          <cell r="O464">
            <v>0</v>
          </cell>
        </row>
        <row r="465">
          <cell r="N465">
            <v>3.8464800000000006</v>
          </cell>
          <cell r="O465">
            <v>0</v>
          </cell>
        </row>
        <row r="466">
          <cell r="N466">
            <v>3.8464800000000006</v>
          </cell>
          <cell r="O466">
            <v>0</v>
          </cell>
        </row>
        <row r="467">
          <cell r="N467">
            <v>0</v>
          </cell>
          <cell r="O467">
            <v>0</v>
          </cell>
        </row>
        <row r="468">
          <cell r="N468">
            <v>10.34</v>
          </cell>
          <cell r="O468">
            <v>0</v>
          </cell>
        </row>
        <row r="469">
          <cell r="N469">
            <v>0</v>
          </cell>
          <cell r="O469">
            <v>0</v>
          </cell>
        </row>
        <row r="470">
          <cell r="N470">
            <v>6.165280000000001</v>
          </cell>
          <cell r="O470">
            <v>0</v>
          </cell>
        </row>
        <row r="471">
          <cell r="N471">
            <v>3.6555200000000005</v>
          </cell>
          <cell r="O471">
            <v>0</v>
          </cell>
        </row>
        <row r="472">
          <cell r="N472">
            <v>8.7285000000000004</v>
          </cell>
          <cell r="O472">
            <v>0</v>
          </cell>
        </row>
        <row r="473">
          <cell r="N473">
            <v>0</v>
          </cell>
          <cell r="O473">
            <v>0</v>
          </cell>
        </row>
        <row r="474">
          <cell r="N474">
            <v>16.233600000000003</v>
          </cell>
          <cell r="O474">
            <v>0</v>
          </cell>
        </row>
        <row r="475">
          <cell r="N475">
            <v>23.392800000000001</v>
          </cell>
          <cell r="O475">
            <v>0</v>
          </cell>
        </row>
        <row r="476">
          <cell r="N476">
            <v>19.494</v>
          </cell>
          <cell r="O476">
            <v>13.9185</v>
          </cell>
        </row>
        <row r="477">
          <cell r="N477">
            <v>4.7652000000000001</v>
          </cell>
          <cell r="O477">
            <v>3.4023000000000003</v>
          </cell>
        </row>
        <row r="478">
          <cell r="N478">
            <v>5.1983999999999995</v>
          </cell>
          <cell r="O478">
            <v>3.7115999999999998</v>
          </cell>
        </row>
        <row r="479">
          <cell r="N479">
            <v>0</v>
          </cell>
          <cell r="O479">
            <v>0</v>
          </cell>
        </row>
        <row r="480">
          <cell r="N480">
            <v>0</v>
          </cell>
          <cell r="O480">
            <v>0</v>
          </cell>
        </row>
        <row r="481">
          <cell r="N481">
            <v>49.629200000000004</v>
          </cell>
          <cell r="O481">
            <v>0</v>
          </cell>
        </row>
        <row r="482">
          <cell r="N482">
            <v>10.72104</v>
          </cell>
          <cell r="O482">
            <v>0</v>
          </cell>
        </row>
        <row r="483">
          <cell r="N483">
            <v>9.035400000000001</v>
          </cell>
          <cell r="O483">
            <v>0</v>
          </cell>
        </row>
        <row r="484">
          <cell r="N484">
            <v>0</v>
          </cell>
          <cell r="O484">
            <v>0</v>
          </cell>
        </row>
        <row r="485">
          <cell r="N485">
            <v>0</v>
          </cell>
          <cell r="O485">
            <v>0</v>
          </cell>
        </row>
        <row r="486">
          <cell r="N486">
            <v>34.655999999999999</v>
          </cell>
          <cell r="O486">
            <v>24.744</v>
          </cell>
        </row>
        <row r="487">
          <cell r="N487">
            <v>5.6315999999999997</v>
          </cell>
          <cell r="O487">
            <v>4.0209000000000001</v>
          </cell>
        </row>
        <row r="488">
          <cell r="N488">
            <v>4.7652000000000001</v>
          </cell>
          <cell r="O488">
            <v>3.4023000000000003</v>
          </cell>
        </row>
        <row r="489">
          <cell r="N489">
            <v>37.255199999999995</v>
          </cell>
          <cell r="O489">
            <v>26.599799999999998</v>
          </cell>
        </row>
        <row r="490">
          <cell r="N490">
            <v>30.184199999999997</v>
          </cell>
          <cell r="O490">
            <v>0</v>
          </cell>
        </row>
        <row r="491">
          <cell r="N491">
            <v>1.4872000000000003</v>
          </cell>
          <cell r="O491">
            <v>0</v>
          </cell>
        </row>
        <row r="492">
          <cell r="N492">
            <v>5.6315999999999997</v>
          </cell>
          <cell r="O492">
            <v>4.0209000000000001</v>
          </cell>
        </row>
        <row r="493">
          <cell r="N493">
            <v>5.1983999999999995</v>
          </cell>
          <cell r="O493">
            <v>3.7115999999999998</v>
          </cell>
        </row>
        <row r="494">
          <cell r="N494">
            <v>0</v>
          </cell>
          <cell r="O494">
            <v>0</v>
          </cell>
        </row>
        <row r="495">
          <cell r="N495">
            <v>5.2923200000000001</v>
          </cell>
          <cell r="O495">
            <v>0</v>
          </cell>
        </row>
        <row r="496">
          <cell r="N496">
            <v>3.6282400000000008</v>
          </cell>
          <cell r="O496">
            <v>0</v>
          </cell>
        </row>
        <row r="497">
          <cell r="N497">
            <v>2.6461600000000001</v>
          </cell>
          <cell r="O497">
            <v>0</v>
          </cell>
        </row>
        <row r="498">
          <cell r="N498">
            <v>47.6</v>
          </cell>
          <cell r="O498">
            <v>0</v>
          </cell>
        </row>
        <row r="499">
          <cell r="N499">
            <v>1.9641600000000004</v>
          </cell>
          <cell r="O499">
            <v>0</v>
          </cell>
        </row>
        <row r="500">
          <cell r="N500">
            <v>7.9348000000000001</v>
          </cell>
          <cell r="O500">
            <v>0</v>
          </cell>
        </row>
        <row r="501">
          <cell r="N501">
            <v>7.9348000000000001</v>
          </cell>
          <cell r="O501">
            <v>0</v>
          </cell>
        </row>
        <row r="502">
          <cell r="N502">
            <v>0</v>
          </cell>
          <cell r="O502">
            <v>0</v>
          </cell>
        </row>
        <row r="503">
          <cell r="N503">
            <v>0</v>
          </cell>
          <cell r="O503">
            <v>0</v>
          </cell>
        </row>
        <row r="504">
          <cell r="N504">
            <v>0</v>
          </cell>
          <cell r="O504">
            <v>0</v>
          </cell>
        </row>
        <row r="505">
          <cell r="N505">
            <v>9.7802000000000007</v>
          </cell>
          <cell r="O505">
            <v>0</v>
          </cell>
        </row>
        <row r="506">
          <cell r="N506">
            <v>17.880199999999999</v>
          </cell>
          <cell r="O506">
            <v>0</v>
          </cell>
        </row>
        <row r="507">
          <cell r="N507">
            <v>2.8916800000000005</v>
          </cell>
          <cell r="O507">
            <v>0</v>
          </cell>
        </row>
        <row r="508">
          <cell r="N508">
            <v>18.724800000000002</v>
          </cell>
          <cell r="O508">
            <v>0</v>
          </cell>
        </row>
        <row r="509">
          <cell r="N509">
            <v>16.497</v>
          </cell>
          <cell r="O509">
            <v>0</v>
          </cell>
        </row>
        <row r="510">
          <cell r="N510">
            <v>0</v>
          </cell>
          <cell r="O510">
            <v>0</v>
          </cell>
        </row>
        <row r="511">
          <cell r="N511">
            <v>4.0920000000000005</v>
          </cell>
          <cell r="O511">
            <v>0</v>
          </cell>
        </row>
        <row r="512">
          <cell r="N512">
            <v>4.0101600000000008</v>
          </cell>
          <cell r="O512">
            <v>0</v>
          </cell>
        </row>
        <row r="513">
          <cell r="N513">
            <v>0</v>
          </cell>
          <cell r="O513">
            <v>0</v>
          </cell>
        </row>
        <row r="514">
          <cell r="N514">
            <v>9.616200000000001</v>
          </cell>
          <cell r="O514">
            <v>0</v>
          </cell>
        </row>
        <row r="515">
          <cell r="N515">
            <v>10.23</v>
          </cell>
          <cell r="O515">
            <v>0</v>
          </cell>
        </row>
        <row r="516">
          <cell r="N516">
            <v>0</v>
          </cell>
          <cell r="O516">
            <v>0</v>
          </cell>
        </row>
        <row r="517">
          <cell r="N517">
            <v>4.0647200000000003</v>
          </cell>
          <cell r="O517">
            <v>0</v>
          </cell>
        </row>
        <row r="518">
          <cell r="N518">
            <v>9.6844000000000001</v>
          </cell>
          <cell r="O518">
            <v>0</v>
          </cell>
        </row>
        <row r="519">
          <cell r="N519">
            <v>0</v>
          </cell>
          <cell r="O519">
            <v>0</v>
          </cell>
        </row>
        <row r="520">
          <cell r="N520">
            <v>4.0647200000000003</v>
          </cell>
          <cell r="O520">
            <v>0</v>
          </cell>
        </row>
        <row r="521">
          <cell r="N521">
            <v>4.0647200000000003</v>
          </cell>
          <cell r="O521">
            <v>0</v>
          </cell>
        </row>
        <row r="522">
          <cell r="N522">
            <v>0</v>
          </cell>
          <cell r="O522">
            <v>0</v>
          </cell>
        </row>
        <row r="523">
          <cell r="N523">
            <v>4.0647200000000003</v>
          </cell>
          <cell r="O523">
            <v>0</v>
          </cell>
        </row>
        <row r="524">
          <cell r="N524">
            <v>4.0647200000000003</v>
          </cell>
          <cell r="O524">
            <v>0</v>
          </cell>
        </row>
        <row r="525">
          <cell r="N525">
            <v>0</v>
          </cell>
          <cell r="O525">
            <v>0</v>
          </cell>
        </row>
        <row r="526">
          <cell r="N526">
            <v>0.13520000000000001</v>
          </cell>
          <cell r="O526">
            <v>0</v>
          </cell>
        </row>
        <row r="527">
          <cell r="N527">
            <v>4.0647200000000003</v>
          </cell>
          <cell r="O527">
            <v>0</v>
          </cell>
        </row>
        <row r="528">
          <cell r="N528">
            <v>4.0647200000000003</v>
          </cell>
          <cell r="O528">
            <v>0</v>
          </cell>
        </row>
        <row r="529">
          <cell r="N529">
            <v>0</v>
          </cell>
          <cell r="O529">
            <v>0</v>
          </cell>
        </row>
        <row r="530">
          <cell r="N530">
            <v>4.0647200000000003</v>
          </cell>
          <cell r="O530">
            <v>0</v>
          </cell>
        </row>
        <row r="531">
          <cell r="N531">
            <v>4.0647200000000003</v>
          </cell>
          <cell r="O531">
            <v>0</v>
          </cell>
        </row>
        <row r="532">
          <cell r="N532">
            <v>0</v>
          </cell>
          <cell r="O532">
            <v>0</v>
          </cell>
        </row>
        <row r="533">
          <cell r="N533">
            <v>4.0647200000000003</v>
          </cell>
          <cell r="O533">
            <v>0</v>
          </cell>
        </row>
        <row r="534">
          <cell r="N534">
            <v>4.0647200000000003</v>
          </cell>
          <cell r="O534">
            <v>0</v>
          </cell>
        </row>
        <row r="535">
          <cell r="N535">
            <v>0</v>
          </cell>
          <cell r="O535">
            <v>0</v>
          </cell>
        </row>
        <row r="536">
          <cell r="N536">
            <v>12.19416</v>
          </cell>
          <cell r="O536">
            <v>0</v>
          </cell>
        </row>
        <row r="537">
          <cell r="N537">
            <v>12.19416</v>
          </cell>
          <cell r="O537">
            <v>0</v>
          </cell>
        </row>
        <row r="538">
          <cell r="N538">
            <v>14.600400000000002</v>
          </cell>
          <cell r="O538">
            <v>0</v>
          </cell>
        </row>
        <row r="539">
          <cell r="N539">
            <v>35.919100000000007</v>
          </cell>
          <cell r="O539">
            <v>0</v>
          </cell>
        </row>
        <row r="540">
          <cell r="N540">
            <v>0</v>
          </cell>
          <cell r="O540">
            <v>0</v>
          </cell>
        </row>
        <row r="541">
          <cell r="N541">
            <v>0</v>
          </cell>
          <cell r="O541">
            <v>0</v>
          </cell>
        </row>
        <row r="542">
          <cell r="N542">
            <v>7.0357000000000003</v>
          </cell>
          <cell r="O542">
            <v>0</v>
          </cell>
        </row>
        <row r="543">
          <cell r="N543">
            <v>0</v>
          </cell>
          <cell r="O543">
            <v>0</v>
          </cell>
        </row>
        <row r="544">
          <cell r="N544">
            <v>0</v>
          </cell>
          <cell r="O544">
            <v>0</v>
          </cell>
        </row>
        <row r="545">
          <cell r="N545">
            <v>217.03968</v>
          </cell>
          <cell r="O545">
            <v>0</v>
          </cell>
        </row>
        <row r="546">
          <cell r="N546">
            <v>0</v>
          </cell>
          <cell r="O546">
            <v>0</v>
          </cell>
        </row>
        <row r="547">
          <cell r="N547">
            <v>0</v>
          </cell>
          <cell r="O547">
            <v>0</v>
          </cell>
        </row>
        <row r="548">
          <cell r="N548">
            <v>5.5016000000000007</v>
          </cell>
          <cell r="O548">
            <v>0</v>
          </cell>
        </row>
        <row r="549">
          <cell r="N549">
            <v>0</v>
          </cell>
          <cell r="O549">
            <v>0</v>
          </cell>
        </row>
        <row r="550">
          <cell r="N550">
            <v>19.790400000000002</v>
          </cell>
          <cell r="O550">
            <v>0</v>
          </cell>
        </row>
        <row r="551">
          <cell r="N551">
            <v>4.4965000000000002</v>
          </cell>
          <cell r="O551">
            <v>0</v>
          </cell>
        </row>
        <row r="552">
          <cell r="N552">
            <v>0</v>
          </cell>
          <cell r="O552">
            <v>0</v>
          </cell>
        </row>
        <row r="553">
          <cell r="N553">
            <v>0</v>
          </cell>
          <cell r="O553">
            <v>0</v>
          </cell>
        </row>
        <row r="554">
          <cell r="N554">
            <v>0</v>
          </cell>
          <cell r="O554">
            <v>0</v>
          </cell>
        </row>
        <row r="555">
          <cell r="N555">
            <v>4.7467200000000007</v>
          </cell>
          <cell r="O555">
            <v>0</v>
          </cell>
        </row>
        <row r="556">
          <cell r="N556">
            <v>13.7424</v>
          </cell>
          <cell r="O556">
            <v>0</v>
          </cell>
        </row>
        <row r="557">
          <cell r="N557">
            <v>1.0478000000000001</v>
          </cell>
          <cell r="O557">
            <v>0</v>
          </cell>
        </row>
        <row r="558">
          <cell r="N558">
            <v>9.832200000000002</v>
          </cell>
          <cell r="O558">
            <v>0</v>
          </cell>
        </row>
        <row r="559">
          <cell r="N559">
            <v>19.494</v>
          </cell>
          <cell r="O559">
            <v>13.9185</v>
          </cell>
        </row>
        <row r="560">
          <cell r="N560">
            <v>5.6315999999999997</v>
          </cell>
          <cell r="O560">
            <v>4.0209000000000001</v>
          </cell>
        </row>
        <row r="561">
          <cell r="N561">
            <v>5.6315999999999997</v>
          </cell>
          <cell r="O561">
            <v>4.0209000000000001</v>
          </cell>
        </row>
        <row r="562">
          <cell r="N562">
            <v>4.8139000000000003</v>
          </cell>
          <cell r="O562">
            <v>0</v>
          </cell>
        </row>
        <row r="563">
          <cell r="N563">
            <v>5.4287200000000002</v>
          </cell>
          <cell r="O563">
            <v>0</v>
          </cell>
        </row>
        <row r="564">
          <cell r="N564">
            <v>5.4560000000000013</v>
          </cell>
          <cell r="O564">
            <v>0</v>
          </cell>
        </row>
        <row r="565">
          <cell r="N565">
            <v>23.831499999999998</v>
          </cell>
          <cell r="O565">
            <v>0</v>
          </cell>
        </row>
        <row r="566">
          <cell r="N566">
            <v>11.1264</v>
          </cell>
          <cell r="O566">
            <v>0</v>
          </cell>
        </row>
        <row r="567">
          <cell r="N567">
            <v>9.6844000000000001</v>
          </cell>
          <cell r="O567">
            <v>0</v>
          </cell>
        </row>
        <row r="568">
          <cell r="N568">
            <v>1.855</v>
          </cell>
          <cell r="O568">
            <v>0</v>
          </cell>
        </row>
        <row r="569">
          <cell r="N569">
            <v>3.3856000000000002</v>
          </cell>
          <cell r="O569">
            <v>0</v>
          </cell>
        </row>
        <row r="570">
          <cell r="N570">
            <v>18.414000000000001</v>
          </cell>
          <cell r="O570">
            <v>0</v>
          </cell>
        </row>
        <row r="571">
          <cell r="N571">
            <v>21.619400000000002</v>
          </cell>
          <cell r="O571">
            <v>0</v>
          </cell>
        </row>
        <row r="572">
          <cell r="N572">
            <v>1.1323000000000001</v>
          </cell>
          <cell r="O572">
            <v>0</v>
          </cell>
        </row>
        <row r="573">
          <cell r="N573">
            <v>0</v>
          </cell>
          <cell r="O573">
            <v>0</v>
          </cell>
        </row>
        <row r="574">
          <cell r="N574">
            <v>9.9795999999999996</v>
          </cell>
          <cell r="O574">
            <v>0</v>
          </cell>
        </row>
        <row r="575">
          <cell r="N575">
            <v>18.627599999999997</v>
          </cell>
          <cell r="O575">
            <v>0</v>
          </cell>
        </row>
        <row r="576">
          <cell r="N576">
            <v>0</v>
          </cell>
          <cell r="O576">
            <v>0</v>
          </cell>
        </row>
        <row r="577">
          <cell r="N577">
            <v>8.2307999999999986</v>
          </cell>
          <cell r="O577">
            <v>5.8766999999999996</v>
          </cell>
        </row>
        <row r="578">
          <cell r="N578">
            <v>32.056800000000003</v>
          </cell>
          <cell r="O578">
            <v>22.888200000000001</v>
          </cell>
        </row>
        <row r="579">
          <cell r="N579">
            <v>12.5373</v>
          </cell>
          <cell r="O579">
            <v>0</v>
          </cell>
        </row>
        <row r="580">
          <cell r="N580">
            <v>11.109</v>
          </cell>
          <cell r="O580">
            <v>0</v>
          </cell>
        </row>
        <row r="581">
          <cell r="N581">
            <v>0</v>
          </cell>
          <cell r="O581">
            <v>0</v>
          </cell>
        </row>
        <row r="582">
          <cell r="N582">
            <v>0</v>
          </cell>
          <cell r="O582">
            <v>0</v>
          </cell>
        </row>
        <row r="583">
          <cell r="N583">
            <v>14.34</v>
          </cell>
          <cell r="O583">
            <v>0</v>
          </cell>
        </row>
        <row r="584">
          <cell r="N584">
            <v>10.396799999999999</v>
          </cell>
          <cell r="O584">
            <v>7.4231999999999996</v>
          </cell>
        </row>
        <row r="585">
          <cell r="N585">
            <v>0</v>
          </cell>
          <cell r="O585">
            <v>0</v>
          </cell>
        </row>
        <row r="586">
          <cell r="N586">
            <v>0</v>
          </cell>
          <cell r="O586">
            <v>0</v>
          </cell>
        </row>
        <row r="587">
          <cell r="N587">
            <v>14.1488</v>
          </cell>
          <cell r="O587">
            <v>0</v>
          </cell>
        </row>
        <row r="588">
          <cell r="N588">
            <v>15.773999999999999</v>
          </cell>
          <cell r="O588">
            <v>0</v>
          </cell>
        </row>
        <row r="589">
          <cell r="N589">
            <v>0</v>
          </cell>
          <cell r="O589">
            <v>0</v>
          </cell>
        </row>
        <row r="590">
          <cell r="N590">
            <v>23.064400000000003</v>
          </cell>
          <cell r="O590">
            <v>0</v>
          </cell>
        </row>
        <row r="591">
          <cell r="N591">
            <v>11.308800000000002</v>
          </cell>
          <cell r="O591">
            <v>0</v>
          </cell>
        </row>
        <row r="592">
          <cell r="N592">
            <v>21.66</v>
          </cell>
          <cell r="O592">
            <v>15.465</v>
          </cell>
        </row>
        <row r="593">
          <cell r="N593">
            <v>8.8908000000000005</v>
          </cell>
          <cell r="O593">
            <v>0</v>
          </cell>
        </row>
        <row r="594">
          <cell r="N594">
            <v>0</v>
          </cell>
          <cell r="O594">
            <v>0</v>
          </cell>
        </row>
        <row r="595">
          <cell r="N595">
            <v>0</v>
          </cell>
          <cell r="O595">
            <v>0</v>
          </cell>
        </row>
        <row r="596">
          <cell r="N596">
            <v>0</v>
          </cell>
          <cell r="O596">
            <v>0</v>
          </cell>
        </row>
        <row r="597">
          <cell r="N597">
            <v>0</v>
          </cell>
          <cell r="O597">
            <v>0</v>
          </cell>
        </row>
        <row r="598">
          <cell r="N598">
            <v>0</v>
          </cell>
          <cell r="O598">
            <v>0</v>
          </cell>
        </row>
        <row r="599">
          <cell r="N599">
            <v>0</v>
          </cell>
          <cell r="O599">
            <v>0</v>
          </cell>
        </row>
        <row r="600">
          <cell r="N600">
            <v>0</v>
          </cell>
          <cell r="O600">
            <v>0</v>
          </cell>
        </row>
        <row r="601">
          <cell r="N601">
            <v>0</v>
          </cell>
          <cell r="O601">
            <v>0</v>
          </cell>
        </row>
        <row r="602">
          <cell r="N602">
            <v>0</v>
          </cell>
          <cell r="O602">
            <v>0</v>
          </cell>
        </row>
        <row r="603">
          <cell r="N603">
            <v>0</v>
          </cell>
          <cell r="O603">
            <v>0</v>
          </cell>
        </row>
        <row r="604">
          <cell r="N604">
            <v>0</v>
          </cell>
          <cell r="O604">
            <v>0</v>
          </cell>
        </row>
        <row r="605">
          <cell r="N605">
            <v>0</v>
          </cell>
          <cell r="O605">
            <v>0</v>
          </cell>
        </row>
        <row r="606">
          <cell r="N606">
            <v>0</v>
          </cell>
          <cell r="O606">
            <v>0</v>
          </cell>
        </row>
        <row r="607">
          <cell r="N607">
            <v>20.745199999999997</v>
          </cell>
          <cell r="O607">
            <v>0</v>
          </cell>
        </row>
        <row r="608">
          <cell r="N608">
            <v>22.852800000000002</v>
          </cell>
          <cell r="O608">
            <v>0</v>
          </cell>
        </row>
        <row r="609">
          <cell r="N609">
            <v>13.7011</v>
          </cell>
          <cell r="O609">
            <v>0</v>
          </cell>
        </row>
        <row r="610">
          <cell r="N610">
            <v>16.538799999999998</v>
          </cell>
          <cell r="O610">
            <v>0</v>
          </cell>
        </row>
        <row r="611">
          <cell r="N611">
            <v>35.125600000000006</v>
          </cell>
          <cell r="O611">
            <v>0</v>
          </cell>
        </row>
        <row r="612">
          <cell r="N612">
            <v>8.1310000000000002</v>
          </cell>
          <cell r="O612">
            <v>0</v>
          </cell>
        </row>
        <row r="613">
          <cell r="N613">
            <v>35.125600000000006</v>
          </cell>
          <cell r="O613">
            <v>0</v>
          </cell>
        </row>
        <row r="614">
          <cell r="N614">
            <v>13.1228</v>
          </cell>
          <cell r="O614">
            <v>0</v>
          </cell>
        </row>
        <row r="615">
          <cell r="N615">
            <v>19.311199999999999</v>
          </cell>
          <cell r="O615">
            <v>0</v>
          </cell>
        </row>
        <row r="616">
          <cell r="N616">
            <v>8.6639999999999997</v>
          </cell>
          <cell r="O616">
            <v>6.1859999999999999</v>
          </cell>
        </row>
        <row r="617">
          <cell r="N617">
            <v>19.980399999999999</v>
          </cell>
          <cell r="O617">
            <v>0</v>
          </cell>
        </row>
        <row r="618">
          <cell r="N618">
            <v>15.582800000000001</v>
          </cell>
          <cell r="O618">
            <v>0</v>
          </cell>
        </row>
        <row r="619">
          <cell r="N619">
            <v>15.582800000000001</v>
          </cell>
          <cell r="O619">
            <v>0</v>
          </cell>
        </row>
        <row r="620">
          <cell r="N620">
            <v>15.678399999999998</v>
          </cell>
          <cell r="O620">
            <v>0</v>
          </cell>
        </row>
        <row r="621">
          <cell r="N621">
            <v>15.487199999999998</v>
          </cell>
          <cell r="O621">
            <v>0</v>
          </cell>
        </row>
        <row r="622">
          <cell r="N622">
            <v>15.582800000000001</v>
          </cell>
          <cell r="O622">
            <v>0</v>
          </cell>
        </row>
        <row r="623">
          <cell r="N623">
            <v>15.582800000000001</v>
          </cell>
          <cell r="O623">
            <v>0</v>
          </cell>
        </row>
        <row r="624">
          <cell r="N624">
            <v>15.582800000000001</v>
          </cell>
          <cell r="O624">
            <v>0</v>
          </cell>
        </row>
        <row r="625">
          <cell r="N625">
            <v>15.009199999999998</v>
          </cell>
          <cell r="O625">
            <v>0</v>
          </cell>
        </row>
        <row r="626">
          <cell r="N626">
            <v>32.3748</v>
          </cell>
          <cell r="O626">
            <v>0</v>
          </cell>
        </row>
        <row r="627">
          <cell r="N627">
            <v>10.161800000000001</v>
          </cell>
          <cell r="O627">
            <v>0</v>
          </cell>
        </row>
        <row r="628">
          <cell r="N628">
            <v>28.15296</v>
          </cell>
          <cell r="O628">
            <v>0</v>
          </cell>
        </row>
        <row r="629">
          <cell r="N629">
            <v>8.6750399999999992</v>
          </cell>
          <cell r="O629">
            <v>0</v>
          </cell>
        </row>
        <row r="630">
          <cell r="N630">
            <v>27.855</v>
          </cell>
          <cell r="O630">
            <v>0</v>
          </cell>
        </row>
        <row r="631">
          <cell r="N631">
            <v>8.0304000000000002</v>
          </cell>
          <cell r="O631">
            <v>0</v>
          </cell>
        </row>
        <row r="632">
          <cell r="N632">
            <v>8.4128000000000007</v>
          </cell>
          <cell r="O632">
            <v>0</v>
          </cell>
        </row>
        <row r="633">
          <cell r="N633">
            <v>10.420400000000001</v>
          </cell>
          <cell r="O633">
            <v>0</v>
          </cell>
        </row>
        <row r="634">
          <cell r="N634">
            <v>0.95220000000000005</v>
          </cell>
          <cell r="O634">
            <v>0</v>
          </cell>
        </row>
        <row r="635">
          <cell r="N635">
            <v>11.308800000000002</v>
          </cell>
          <cell r="O635">
            <v>0</v>
          </cell>
        </row>
        <row r="636">
          <cell r="N636">
            <v>16.387</v>
          </cell>
          <cell r="O636">
            <v>0</v>
          </cell>
        </row>
        <row r="637">
          <cell r="N637">
            <v>7.1943999999999999</v>
          </cell>
          <cell r="O637">
            <v>0</v>
          </cell>
        </row>
        <row r="638">
          <cell r="N638">
            <v>9.7341999999999995</v>
          </cell>
          <cell r="O638">
            <v>0</v>
          </cell>
        </row>
        <row r="639">
          <cell r="N639">
            <v>3.2463200000000008</v>
          </cell>
          <cell r="O639">
            <v>0</v>
          </cell>
        </row>
        <row r="640">
          <cell r="N640">
            <v>0</v>
          </cell>
          <cell r="O640">
            <v>0</v>
          </cell>
        </row>
        <row r="641">
          <cell r="N641">
            <v>0</v>
          </cell>
          <cell r="O641">
            <v>0</v>
          </cell>
        </row>
        <row r="642">
          <cell r="N642">
            <v>6.8376000000000001</v>
          </cell>
          <cell r="O642">
            <v>0</v>
          </cell>
        </row>
        <row r="643">
          <cell r="N643">
            <v>11.798600000000002</v>
          </cell>
          <cell r="O643">
            <v>0</v>
          </cell>
        </row>
        <row r="644">
          <cell r="N644">
            <v>47.980300000000007</v>
          </cell>
          <cell r="O644">
            <v>0</v>
          </cell>
        </row>
        <row r="645">
          <cell r="N645">
            <v>18.755700000000001</v>
          </cell>
          <cell r="O645">
            <v>0</v>
          </cell>
        </row>
        <row r="646">
          <cell r="N646">
            <v>3.5464000000000007</v>
          </cell>
          <cell r="O646">
            <v>0</v>
          </cell>
        </row>
        <row r="647">
          <cell r="N647">
            <v>3.0826400000000005</v>
          </cell>
          <cell r="O647">
            <v>0</v>
          </cell>
        </row>
        <row r="648">
          <cell r="N648">
            <v>5.1983999999999995</v>
          </cell>
          <cell r="O648">
            <v>3.7115999999999998</v>
          </cell>
        </row>
        <row r="649">
          <cell r="N649">
            <v>4.7652000000000001</v>
          </cell>
          <cell r="O649">
            <v>3.4023000000000003</v>
          </cell>
        </row>
        <row r="650">
          <cell r="N650">
            <v>0.47320000000000001</v>
          </cell>
          <cell r="O650">
            <v>0</v>
          </cell>
        </row>
        <row r="651">
          <cell r="N651">
            <v>27.291599999999999</v>
          </cell>
          <cell r="O651">
            <v>19.485900000000001</v>
          </cell>
        </row>
        <row r="652">
          <cell r="N652">
            <v>12.129599999999998</v>
          </cell>
          <cell r="O652">
            <v>8.6603999999999992</v>
          </cell>
        </row>
        <row r="653">
          <cell r="N653">
            <v>13.862400000000001</v>
          </cell>
          <cell r="O653">
            <v>9.8976000000000006</v>
          </cell>
        </row>
        <row r="654">
          <cell r="N654">
            <v>6.0647999999999991</v>
          </cell>
          <cell r="O654">
            <v>4.3301999999999996</v>
          </cell>
        </row>
        <row r="655">
          <cell r="N655">
            <v>13.0784</v>
          </cell>
          <cell r="O655">
            <v>0</v>
          </cell>
        </row>
        <row r="656">
          <cell r="N656">
            <v>0</v>
          </cell>
          <cell r="O656">
            <v>0</v>
          </cell>
        </row>
        <row r="657">
          <cell r="N657">
            <v>6.0647999999999991</v>
          </cell>
          <cell r="O657">
            <v>4.3301999999999996</v>
          </cell>
        </row>
        <row r="658">
          <cell r="N658">
            <v>0</v>
          </cell>
          <cell r="O658">
            <v>0</v>
          </cell>
        </row>
        <row r="659">
          <cell r="N659">
            <v>14.280100000000001</v>
          </cell>
          <cell r="O659">
            <v>0</v>
          </cell>
        </row>
        <row r="660">
          <cell r="N660">
            <v>0</v>
          </cell>
          <cell r="O660">
            <v>0</v>
          </cell>
        </row>
        <row r="661">
          <cell r="N661">
            <v>29.253599999999999</v>
          </cell>
          <cell r="O661">
            <v>0</v>
          </cell>
        </row>
        <row r="662">
          <cell r="N662">
            <v>3.8690000000000002</v>
          </cell>
          <cell r="O662">
            <v>0</v>
          </cell>
        </row>
        <row r="663">
          <cell r="N663">
            <v>7.4060000000000006</v>
          </cell>
          <cell r="O663">
            <v>0</v>
          </cell>
        </row>
        <row r="664">
          <cell r="N664">
            <v>2.1688999999999998</v>
          </cell>
          <cell r="O664">
            <v>0</v>
          </cell>
        </row>
        <row r="665">
          <cell r="N665">
            <v>13.957599999999999</v>
          </cell>
          <cell r="O665">
            <v>0</v>
          </cell>
        </row>
        <row r="666">
          <cell r="N666">
            <v>11.308800000000002</v>
          </cell>
          <cell r="O666">
            <v>0</v>
          </cell>
        </row>
        <row r="667">
          <cell r="N667">
            <v>16.461599999999997</v>
          </cell>
          <cell r="O667">
            <v>11.753399999999999</v>
          </cell>
        </row>
        <row r="668">
          <cell r="N668">
            <v>4.3019999999999996</v>
          </cell>
          <cell r="O668">
            <v>0</v>
          </cell>
        </row>
        <row r="669">
          <cell r="N669">
            <v>54.222500000000004</v>
          </cell>
          <cell r="O669">
            <v>0</v>
          </cell>
        </row>
        <row r="670">
          <cell r="N670">
            <v>0</v>
          </cell>
          <cell r="O670">
            <v>0</v>
          </cell>
        </row>
        <row r="671">
          <cell r="N671">
            <v>0</v>
          </cell>
          <cell r="O671">
            <v>0</v>
          </cell>
        </row>
        <row r="672">
          <cell r="N672">
            <v>0</v>
          </cell>
          <cell r="O672">
            <v>0</v>
          </cell>
        </row>
        <row r="673">
          <cell r="N673">
            <v>0</v>
          </cell>
          <cell r="O673">
            <v>0</v>
          </cell>
        </row>
        <row r="674">
          <cell r="N674">
            <v>0</v>
          </cell>
          <cell r="O674">
            <v>0</v>
          </cell>
        </row>
        <row r="675">
          <cell r="N675">
            <v>0</v>
          </cell>
          <cell r="O675">
            <v>0</v>
          </cell>
        </row>
        <row r="676">
          <cell r="N676">
            <v>12.753400000000001</v>
          </cell>
          <cell r="O676">
            <v>0</v>
          </cell>
        </row>
        <row r="677">
          <cell r="N677">
            <v>42.091999999999999</v>
          </cell>
          <cell r="O677">
            <v>0</v>
          </cell>
        </row>
        <row r="678">
          <cell r="N678">
            <v>19.520099999999999</v>
          </cell>
          <cell r="O678">
            <v>0</v>
          </cell>
        </row>
        <row r="679">
          <cell r="N679">
            <v>9.2070000000000007</v>
          </cell>
          <cell r="O679">
            <v>0</v>
          </cell>
        </row>
        <row r="680">
          <cell r="N680">
            <v>14.531199999999998</v>
          </cell>
          <cell r="O680">
            <v>0</v>
          </cell>
        </row>
        <row r="681">
          <cell r="N681">
            <v>15.104800000000001</v>
          </cell>
          <cell r="O681">
            <v>0</v>
          </cell>
        </row>
        <row r="682">
          <cell r="N682">
            <v>13.384</v>
          </cell>
          <cell r="O682">
            <v>0</v>
          </cell>
        </row>
        <row r="683">
          <cell r="N683">
            <v>4.4193600000000002</v>
          </cell>
          <cell r="O683">
            <v>0</v>
          </cell>
        </row>
        <row r="684">
          <cell r="N684">
            <v>13.575199999999999</v>
          </cell>
          <cell r="O684">
            <v>0</v>
          </cell>
        </row>
        <row r="685">
          <cell r="N685">
            <v>19.488</v>
          </cell>
          <cell r="O685">
            <v>0</v>
          </cell>
        </row>
        <row r="686">
          <cell r="N686">
            <v>19.295999999999999</v>
          </cell>
          <cell r="O686">
            <v>0</v>
          </cell>
        </row>
        <row r="687">
          <cell r="N687">
            <v>31.967999999999996</v>
          </cell>
          <cell r="O687">
            <v>0</v>
          </cell>
        </row>
        <row r="688">
          <cell r="N688">
            <v>36.342300000000002</v>
          </cell>
          <cell r="O688">
            <v>0</v>
          </cell>
        </row>
        <row r="689">
          <cell r="N689">
            <v>32.064</v>
          </cell>
          <cell r="O689">
            <v>0</v>
          </cell>
        </row>
        <row r="690">
          <cell r="N690">
            <v>29.298719999999999</v>
          </cell>
          <cell r="O690">
            <v>0</v>
          </cell>
        </row>
        <row r="691">
          <cell r="N691">
            <v>6.0647999999999991</v>
          </cell>
          <cell r="O691">
            <v>4.3301999999999996</v>
          </cell>
        </row>
        <row r="692">
          <cell r="N692">
            <v>7.3643999999999998</v>
          </cell>
          <cell r="O692">
            <v>5.2580999999999998</v>
          </cell>
        </row>
        <row r="693">
          <cell r="N693">
            <v>1.9536000000000002</v>
          </cell>
          <cell r="O693">
            <v>0</v>
          </cell>
        </row>
        <row r="694">
          <cell r="N694">
            <v>13.9878</v>
          </cell>
          <cell r="O694">
            <v>0</v>
          </cell>
        </row>
        <row r="695">
          <cell r="N695">
            <v>51.886560000000003</v>
          </cell>
          <cell r="O695">
            <v>0</v>
          </cell>
        </row>
        <row r="696">
          <cell r="N696">
            <v>13.575199999999999</v>
          </cell>
          <cell r="O696">
            <v>0</v>
          </cell>
        </row>
        <row r="697">
          <cell r="N697">
            <v>13.384</v>
          </cell>
          <cell r="O697">
            <v>0</v>
          </cell>
        </row>
        <row r="698">
          <cell r="N698">
            <v>15.009199999999998</v>
          </cell>
          <cell r="O698">
            <v>0</v>
          </cell>
        </row>
        <row r="699">
          <cell r="N699">
            <v>5.6315999999999997</v>
          </cell>
          <cell r="O699">
            <v>4.0209000000000001</v>
          </cell>
        </row>
        <row r="700">
          <cell r="N700">
            <v>5.6315999999999997</v>
          </cell>
          <cell r="O700">
            <v>4.0209000000000001</v>
          </cell>
        </row>
        <row r="701">
          <cell r="N701">
            <v>20.793599999999998</v>
          </cell>
          <cell r="O701">
            <v>14.846399999999999</v>
          </cell>
        </row>
        <row r="702">
          <cell r="N702">
            <v>17.761199999999999</v>
          </cell>
          <cell r="O702">
            <v>12.681299999999998</v>
          </cell>
        </row>
        <row r="703">
          <cell r="N703">
            <v>0</v>
          </cell>
          <cell r="O703">
            <v>0</v>
          </cell>
        </row>
        <row r="704">
          <cell r="N704">
            <v>14.435599999999999</v>
          </cell>
          <cell r="O704">
            <v>0</v>
          </cell>
        </row>
        <row r="705">
          <cell r="N705">
            <v>2.6500000000000004</v>
          </cell>
          <cell r="O705">
            <v>0</v>
          </cell>
        </row>
        <row r="706">
          <cell r="N706">
            <v>0.74360000000000015</v>
          </cell>
          <cell r="O706">
            <v>0</v>
          </cell>
        </row>
        <row r="707">
          <cell r="N707">
            <v>3.1917600000000004</v>
          </cell>
          <cell r="O707">
            <v>0</v>
          </cell>
        </row>
        <row r="708">
          <cell r="N708">
            <v>3.1372000000000004</v>
          </cell>
          <cell r="O708">
            <v>0</v>
          </cell>
        </row>
        <row r="709">
          <cell r="N709">
            <v>1.6928000000000001</v>
          </cell>
          <cell r="O709">
            <v>0</v>
          </cell>
        </row>
        <row r="710">
          <cell r="N710">
            <v>3.1917600000000004</v>
          </cell>
          <cell r="O710">
            <v>0</v>
          </cell>
        </row>
        <row r="711">
          <cell r="N711">
            <v>3.1917600000000004</v>
          </cell>
          <cell r="O711">
            <v>0</v>
          </cell>
        </row>
        <row r="712">
          <cell r="N712">
            <v>49.458100000000002</v>
          </cell>
          <cell r="O712">
            <v>0</v>
          </cell>
        </row>
        <row r="713">
          <cell r="N713">
            <v>13.575199999999999</v>
          </cell>
          <cell r="O713">
            <v>0</v>
          </cell>
        </row>
        <row r="714">
          <cell r="N714">
            <v>13.575199999999999</v>
          </cell>
          <cell r="O714">
            <v>0</v>
          </cell>
        </row>
        <row r="715">
          <cell r="N715">
            <v>13.575199999999999</v>
          </cell>
          <cell r="O715">
            <v>0</v>
          </cell>
        </row>
        <row r="716">
          <cell r="N716">
            <v>13.575199999999999</v>
          </cell>
          <cell r="O716">
            <v>0</v>
          </cell>
        </row>
        <row r="717">
          <cell r="N717">
            <v>22.852800000000002</v>
          </cell>
          <cell r="O717">
            <v>0</v>
          </cell>
        </row>
        <row r="718">
          <cell r="N718">
            <v>34.577400000000004</v>
          </cell>
          <cell r="O718">
            <v>0</v>
          </cell>
        </row>
        <row r="719">
          <cell r="N719">
            <v>0</v>
          </cell>
          <cell r="O719">
            <v>0</v>
          </cell>
        </row>
        <row r="720">
          <cell r="N720">
            <v>0</v>
          </cell>
          <cell r="O720">
            <v>0</v>
          </cell>
        </row>
        <row r="721">
          <cell r="N721">
            <v>33.7502</v>
          </cell>
          <cell r="O721">
            <v>0</v>
          </cell>
        </row>
        <row r="722">
          <cell r="N722">
            <v>11.186</v>
          </cell>
          <cell r="O722">
            <v>0</v>
          </cell>
        </row>
        <row r="723">
          <cell r="N723">
            <v>13.575199999999999</v>
          </cell>
          <cell r="O723">
            <v>0</v>
          </cell>
        </row>
        <row r="724">
          <cell r="N724">
            <v>13.575199999999999</v>
          </cell>
          <cell r="O724">
            <v>0</v>
          </cell>
        </row>
        <row r="725">
          <cell r="N725">
            <v>9.2731999999999992</v>
          </cell>
          <cell r="O725">
            <v>0</v>
          </cell>
        </row>
        <row r="726">
          <cell r="N726">
            <v>22.941800000000004</v>
          </cell>
          <cell r="O726">
            <v>0</v>
          </cell>
        </row>
        <row r="727">
          <cell r="N727">
            <v>7.3643999999999998</v>
          </cell>
          <cell r="O727">
            <v>5.2580999999999998</v>
          </cell>
        </row>
        <row r="728">
          <cell r="N728">
            <v>7.3643999999999998</v>
          </cell>
          <cell r="O728">
            <v>5.2580999999999998</v>
          </cell>
        </row>
        <row r="729">
          <cell r="N729">
            <v>10.707199999999998</v>
          </cell>
          <cell r="O729">
            <v>0</v>
          </cell>
        </row>
        <row r="730">
          <cell r="N730">
            <v>3.1917600000000004</v>
          </cell>
          <cell r="O730">
            <v>0</v>
          </cell>
        </row>
        <row r="731">
          <cell r="N731">
            <v>5.4989999999999997</v>
          </cell>
          <cell r="O731">
            <v>0</v>
          </cell>
        </row>
        <row r="732">
          <cell r="N732">
            <v>3.1917600000000004</v>
          </cell>
          <cell r="O732">
            <v>0</v>
          </cell>
        </row>
        <row r="733">
          <cell r="N733">
            <v>3.1917600000000004</v>
          </cell>
          <cell r="O733">
            <v>0</v>
          </cell>
        </row>
        <row r="734">
          <cell r="N734">
            <v>14.970700000000001</v>
          </cell>
          <cell r="O734">
            <v>0</v>
          </cell>
        </row>
        <row r="735">
          <cell r="N735">
            <v>13.957599999999999</v>
          </cell>
          <cell r="O735">
            <v>0</v>
          </cell>
        </row>
        <row r="736">
          <cell r="N736">
            <v>13.678400000000002</v>
          </cell>
          <cell r="O736">
            <v>0</v>
          </cell>
        </row>
        <row r="737">
          <cell r="N737">
            <v>15.009199999999998</v>
          </cell>
          <cell r="O737">
            <v>0</v>
          </cell>
        </row>
        <row r="738">
          <cell r="N738">
            <v>4.7652000000000001</v>
          </cell>
          <cell r="O738">
            <v>3.4023000000000003</v>
          </cell>
        </row>
        <row r="739">
          <cell r="N739">
            <v>6.0647999999999991</v>
          </cell>
          <cell r="O739">
            <v>4.3301999999999996</v>
          </cell>
        </row>
        <row r="740">
          <cell r="N740">
            <v>6.5392000000000001</v>
          </cell>
          <cell r="O740">
            <v>0</v>
          </cell>
        </row>
        <row r="741">
          <cell r="N741">
            <v>13.575199999999999</v>
          </cell>
          <cell r="O741">
            <v>0</v>
          </cell>
        </row>
        <row r="742">
          <cell r="N742">
            <v>13.575199999999999</v>
          </cell>
          <cell r="O742">
            <v>0</v>
          </cell>
        </row>
        <row r="743">
          <cell r="N743">
            <v>9.9980999999999991</v>
          </cell>
          <cell r="O743">
            <v>0</v>
          </cell>
        </row>
        <row r="744">
          <cell r="N744">
            <v>17.322800000000001</v>
          </cell>
          <cell r="O744">
            <v>0</v>
          </cell>
        </row>
        <row r="745">
          <cell r="N745">
            <v>17.761199999999999</v>
          </cell>
          <cell r="O745">
            <v>12.681299999999998</v>
          </cell>
        </row>
        <row r="746">
          <cell r="N746">
            <v>58.985199999999999</v>
          </cell>
          <cell r="O746">
            <v>0</v>
          </cell>
        </row>
        <row r="747">
          <cell r="N747">
            <v>19.877399999999998</v>
          </cell>
          <cell r="O747">
            <v>0</v>
          </cell>
        </row>
        <row r="748">
          <cell r="N748">
            <v>6.4859999999999998</v>
          </cell>
          <cell r="O748">
            <v>0</v>
          </cell>
        </row>
        <row r="749">
          <cell r="N749">
            <v>6.4375999999999998</v>
          </cell>
          <cell r="O749">
            <v>0</v>
          </cell>
        </row>
        <row r="750">
          <cell r="N750">
            <v>0.84500000000000008</v>
          </cell>
          <cell r="O750">
            <v>0</v>
          </cell>
        </row>
        <row r="751">
          <cell r="N751">
            <v>0</v>
          </cell>
          <cell r="O751">
            <v>0</v>
          </cell>
        </row>
        <row r="752">
          <cell r="N752">
            <v>0</v>
          </cell>
          <cell r="O752">
            <v>0</v>
          </cell>
        </row>
        <row r="753">
          <cell r="N753">
            <v>6.4375999999999998</v>
          </cell>
          <cell r="O753">
            <v>0</v>
          </cell>
        </row>
        <row r="754">
          <cell r="N754">
            <v>38.722800000000007</v>
          </cell>
          <cell r="O754">
            <v>0</v>
          </cell>
        </row>
        <row r="755">
          <cell r="N755">
            <v>4.5830400000000013</v>
          </cell>
          <cell r="O755">
            <v>0</v>
          </cell>
        </row>
        <row r="756">
          <cell r="N756">
            <v>7.8839200000000007</v>
          </cell>
          <cell r="O756">
            <v>0</v>
          </cell>
        </row>
        <row r="757">
          <cell r="N757">
            <v>3.8737600000000003</v>
          </cell>
          <cell r="O757">
            <v>0</v>
          </cell>
        </row>
        <row r="758">
          <cell r="N758">
            <v>19.4068</v>
          </cell>
          <cell r="O758">
            <v>0</v>
          </cell>
        </row>
        <row r="759">
          <cell r="N759">
            <v>15.009199999999998</v>
          </cell>
          <cell r="O759">
            <v>0</v>
          </cell>
        </row>
        <row r="760">
          <cell r="N760">
            <v>20.360399999999998</v>
          </cell>
          <cell r="O760">
            <v>14.537100000000001</v>
          </cell>
        </row>
        <row r="761">
          <cell r="N761">
            <v>5.1983999999999995</v>
          </cell>
          <cell r="O761">
            <v>3.7115999999999998</v>
          </cell>
        </row>
        <row r="762">
          <cell r="N762">
            <v>5.1983999999999995</v>
          </cell>
          <cell r="O762">
            <v>3.7115999999999998</v>
          </cell>
        </row>
        <row r="763">
          <cell r="N763">
            <v>9.9635999999999996</v>
          </cell>
          <cell r="O763">
            <v>7.1138999999999992</v>
          </cell>
        </row>
        <row r="764">
          <cell r="N764">
            <v>15.009199999999998</v>
          </cell>
          <cell r="O764">
            <v>0</v>
          </cell>
        </row>
        <row r="765">
          <cell r="N765">
            <v>9.5599999999999987</v>
          </cell>
          <cell r="O765">
            <v>0</v>
          </cell>
        </row>
        <row r="766">
          <cell r="N766">
            <v>3.7373600000000002</v>
          </cell>
          <cell r="O766">
            <v>0</v>
          </cell>
        </row>
        <row r="767">
          <cell r="N767">
            <v>11.6736</v>
          </cell>
          <cell r="O767">
            <v>0</v>
          </cell>
        </row>
        <row r="768">
          <cell r="N768">
            <v>3.3008800000000003</v>
          </cell>
          <cell r="O768">
            <v>0</v>
          </cell>
        </row>
        <row r="769">
          <cell r="N769">
            <v>3.1917600000000004</v>
          </cell>
          <cell r="O769">
            <v>0</v>
          </cell>
        </row>
        <row r="770">
          <cell r="N770">
            <v>16.3461</v>
          </cell>
          <cell r="O770">
            <v>0</v>
          </cell>
        </row>
        <row r="771">
          <cell r="N771">
            <v>13.4796</v>
          </cell>
          <cell r="O771">
            <v>0</v>
          </cell>
        </row>
        <row r="772">
          <cell r="N772">
            <v>3.901040000000001</v>
          </cell>
          <cell r="O772">
            <v>0</v>
          </cell>
        </row>
        <row r="773">
          <cell r="N773">
            <v>11.539440000000001</v>
          </cell>
          <cell r="O773">
            <v>0</v>
          </cell>
        </row>
        <row r="774">
          <cell r="N774">
            <v>7.829200000000001</v>
          </cell>
          <cell r="O774">
            <v>0</v>
          </cell>
        </row>
        <row r="775">
          <cell r="N775">
            <v>4.037440000000001</v>
          </cell>
          <cell r="O775">
            <v>0</v>
          </cell>
        </row>
        <row r="776">
          <cell r="N776">
            <v>10.103900000000001</v>
          </cell>
          <cell r="O776">
            <v>0</v>
          </cell>
        </row>
        <row r="777">
          <cell r="N777">
            <v>11.056099999999999</v>
          </cell>
          <cell r="O777">
            <v>0</v>
          </cell>
        </row>
        <row r="778">
          <cell r="N778">
            <v>3.1917600000000004</v>
          </cell>
          <cell r="O778">
            <v>0</v>
          </cell>
        </row>
        <row r="779">
          <cell r="N779">
            <v>5.4049999999999994</v>
          </cell>
          <cell r="O779">
            <v>0</v>
          </cell>
        </row>
        <row r="780">
          <cell r="N780">
            <v>1.6928000000000001</v>
          </cell>
          <cell r="O780">
            <v>0</v>
          </cell>
        </row>
        <row r="781">
          <cell r="N781">
            <v>17.761199999999999</v>
          </cell>
          <cell r="O781">
            <v>12.681299999999998</v>
          </cell>
        </row>
        <row r="782">
          <cell r="N782">
            <v>20.793599999999998</v>
          </cell>
          <cell r="O782">
            <v>14.846399999999999</v>
          </cell>
        </row>
        <row r="783">
          <cell r="N783">
            <v>5.6315999999999997</v>
          </cell>
          <cell r="O783">
            <v>4.0209000000000001</v>
          </cell>
        </row>
        <row r="784">
          <cell r="N784">
            <v>5.6315999999999997</v>
          </cell>
          <cell r="O784">
            <v>4.0209000000000001</v>
          </cell>
        </row>
        <row r="785">
          <cell r="N785">
            <v>29.922799999999999</v>
          </cell>
          <cell r="O785">
            <v>0</v>
          </cell>
        </row>
        <row r="786">
          <cell r="N786">
            <v>0</v>
          </cell>
          <cell r="O786">
            <v>0</v>
          </cell>
        </row>
        <row r="787">
          <cell r="N787">
            <v>2.3276000000000003</v>
          </cell>
          <cell r="O787">
            <v>0</v>
          </cell>
        </row>
        <row r="788">
          <cell r="N788">
            <v>2.6500000000000004</v>
          </cell>
          <cell r="O788">
            <v>0</v>
          </cell>
        </row>
        <row r="789">
          <cell r="N789">
            <v>13.575199999999999</v>
          </cell>
          <cell r="O789">
            <v>0</v>
          </cell>
        </row>
        <row r="790">
          <cell r="N790">
            <v>13.384</v>
          </cell>
          <cell r="O790">
            <v>0</v>
          </cell>
        </row>
        <row r="791">
          <cell r="N791">
            <v>13.575199999999999</v>
          </cell>
          <cell r="O791">
            <v>0</v>
          </cell>
        </row>
        <row r="792">
          <cell r="N792">
            <v>13.575199999999999</v>
          </cell>
          <cell r="O792">
            <v>0</v>
          </cell>
        </row>
        <row r="793">
          <cell r="N793">
            <v>49.458100000000002</v>
          </cell>
          <cell r="O793">
            <v>0</v>
          </cell>
        </row>
        <row r="794">
          <cell r="N794">
            <v>3.1917600000000004</v>
          </cell>
          <cell r="O794">
            <v>0</v>
          </cell>
        </row>
        <row r="795">
          <cell r="N795">
            <v>3.1917600000000004</v>
          </cell>
          <cell r="O795">
            <v>0</v>
          </cell>
        </row>
        <row r="796">
          <cell r="N796">
            <v>11.186</v>
          </cell>
          <cell r="O796">
            <v>0</v>
          </cell>
        </row>
        <row r="797">
          <cell r="N797">
            <v>33.644400000000005</v>
          </cell>
          <cell r="O797">
            <v>0</v>
          </cell>
        </row>
        <row r="798">
          <cell r="N798">
            <v>34.577400000000004</v>
          </cell>
          <cell r="O798">
            <v>0</v>
          </cell>
        </row>
        <row r="799">
          <cell r="N799">
            <v>0</v>
          </cell>
          <cell r="O799">
            <v>0</v>
          </cell>
        </row>
        <row r="800">
          <cell r="N800">
            <v>0</v>
          </cell>
          <cell r="O800">
            <v>0</v>
          </cell>
        </row>
        <row r="801">
          <cell r="N801">
            <v>13.575199999999999</v>
          </cell>
          <cell r="O801">
            <v>0</v>
          </cell>
        </row>
        <row r="802">
          <cell r="N802">
            <v>22.852800000000002</v>
          </cell>
          <cell r="O802">
            <v>0</v>
          </cell>
        </row>
        <row r="803">
          <cell r="N803">
            <v>13.575199999999999</v>
          </cell>
          <cell r="O803">
            <v>0</v>
          </cell>
        </row>
        <row r="804">
          <cell r="N804">
            <v>7.9794</v>
          </cell>
          <cell r="O804">
            <v>0</v>
          </cell>
        </row>
        <row r="805">
          <cell r="N805">
            <v>5.4989999999999997</v>
          </cell>
          <cell r="O805">
            <v>0</v>
          </cell>
        </row>
        <row r="806">
          <cell r="N806">
            <v>10.707199999999998</v>
          </cell>
          <cell r="O806">
            <v>0</v>
          </cell>
        </row>
        <row r="807">
          <cell r="N807">
            <v>7.3643999999999998</v>
          </cell>
          <cell r="O807">
            <v>5.2580999999999998</v>
          </cell>
        </row>
        <row r="808">
          <cell r="N808">
            <v>7.3643999999999998</v>
          </cell>
          <cell r="O808">
            <v>5.2580999999999998</v>
          </cell>
        </row>
        <row r="809">
          <cell r="N809">
            <v>1.6562000000000003</v>
          </cell>
          <cell r="O809">
            <v>0</v>
          </cell>
        </row>
        <row r="810">
          <cell r="N810">
            <v>9.2731999999999992</v>
          </cell>
          <cell r="O810">
            <v>0</v>
          </cell>
        </row>
        <row r="811">
          <cell r="N811">
            <v>27.724</v>
          </cell>
          <cell r="O811">
            <v>0</v>
          </cell>
        </row>
        <row r="812">
          <cell r="N812">
            <v>13.575199999999999</v>
          </cell>
          <cell r="O812">
            <v>0</v>
          </cell>
        </row>
        <row r="813">
          <cell r="N813">
            <v>2.0495999999999999</v>
          </cell>
          <cell r="O813">
            <v>0</v>
          </cell>
        </row>
        <row r="814">
          <cell r="N814">
            <v>0.76050000000000006</v>
          </cell>
          <cell r="O814">
            <v>0</v>
          </cell>
        </row>
        <row r="815">
          <cell r="N815">
            <v>4.7058000000000009</v>
          </cell>
          <cell r="O815">
            <v>0</v>
          </cell>
        </row>
        <row r="816">
          <cell r="N816">
            <v>13.343700000000002</v>
          </cell>
          <cell r="O816">
            <v>0</v>
          </cell>
        </row>
        <row r="817">
          <cell r="N817">
            <v>0.5746</v>
          </cell>
          <cell r="O817">
            <v>0</v>
          </cell>
        </row>
        <row r="818">
          <cell r="N818">
            <v>13.957599999999999</v>
          </cell>
          <cell r="O818">
            <v>0</v>
          </cell>
        </row>
        <row r="819">
          <cell r="N819">
            <v>15.009199999999998</v>
          </cell>
          <cell r="O819">
            <v>0</v>
          </cell>
        </row>
        <row r="820">
          <cell r="N820">
            <v>29.457599999999999</v>
          </cell>
          <cell r="O820">
            <v>21.032399999999999</v>
          </cell>
        </row>
        <row r="821">
          <cell r="N821">
            <v>6.4979999999999993</v>
          </cell>
          <cell r="O821">
            <v>4.6395</v>
          </cell>
        </row>
        <row r="822">
          <cell r="N822">
            <v>6.4979999999999993</v>
          </cell>
          <cell r="O822">
            <v>4.6395</v>
          </cell>
        </row>
        <row r="823">
          <cell r="N823">
            <v>22.752800000000001</v>
          </cell>
          <cell r="O823">
            <v>0</v>
          </cell>
        </row>
        <row r="824">
          <cell r="N824">
            <v>11.95</v>
          </cell>
          <cell r="O824">
            <v>0</v>
          </cell>
        </row>
        <row r="825">
          <cell r="N825">
            <v>11.185199999999998</v>
          </cell>
          <cell r="O825">
            <v>0</v>
          </cell>
        </row>
        <row r="826">
          <cell r="N826">
            <v>15.076500000000001</v>
          </cell>
          <cell r="O826">
            <v>0</v>
          </cell>
        </row>
        <row r="827">
          <cell r="N827">
            <v>15.009199999999998</v>
          </cell>
          <cell r="O827">
            <v>0</v>
          </cell>
        </row>
        <row r="828">
          <cell r="N828">
            <v>14.435599999999999</v>
          </cell>
          <cell r="O828">
            <v>0</v>
          </cell>
        </row>
        <row r="829">
          <cell r="N829">
            <v>23.9956</v>
          </cell>
          <cell r="O829">
            <v>0</v>
          </cell>
        </row>
        <row r="830">
          <cell r="N830">
            <v>13.957599999999999</v>
          </cell>
          <cell r="O830">
            <v>0</v>
          </cell>
        </row>
        <row r="831">
          <cell r="N831">
            <v>28.68</v>
          </cell>
          <cell r="O831">
            <v>0</v>
          </cell>
        </row>
        <row r="832">
          <cell r="N832">
            <v>9.9452000000000016</v>
          </cell>
          <cell r="O832">
            <v>0</v>
          </cell>
        </row>
        <row r="833">
          <cell r="N833">
            <v>16.156399999999998</v>
          </cell>
          <cell r="O833">
            <v>0</v>
          </cell>
        </row>
        <row r="834">
          <cell r="N834">
            <v>15.0236</v>
          </cell>
          <cell r="O834">
            <v>0</v>
          </cell>
        </row>
        <row r="835">
          <cell r="N835">
            <v>7.3042000000000007</v>
          </cell>
          <cell r="O835">
            <v>0</v>
          </cell>
        </row>
        <row r="836">
          <cell r="N836">
            <v>0.76050000000000006</v>
          </cell>
          <cell r="O836">
            <v>0</v>
          </cell>
        </row>
        <row r="837">
          <cell r="N837">
            <v>0</v>
          </cell>
          <cell r="O837">
            <v>0</v>
          </cell>
        </row>
        <row r="838">
          <cell r="N838">
            <v>0</v>
          </cell>
          <cell r="O838">
            <v>0</v>
          </cell>
        </row>
        <row r="839">
          <cell r="N839">
            <v>6.3757000000000001</v>
          </cell>
          <cell r="O839">
            <v>0</v>
          </cell>
        </row>
        <row r="840">
          <cell r="N840">
            <v>24.598500000000001</v>
          </cell>
          <cell r="O840">
            <v>0</v>
          </cell>
        </row>
        <row r="841">
          <cell r="N841">
            <v>6.5329999999999995</v>
          </cell>
          <cell r="O841">
            <v>0</v>
          </cell>
        </row>
        <row r="842">
          <cell r="N842">
            <v>3.1917600000000004</v>
          </cell>
          <cell r="O842">
            <v>0</v>
          </cell>
        </row>
        <row r="843">
          <cell r="N843">
            <v>3.1917600000000004</v>
          </cell>
          <cell r="O843">
            <v>0</v>
          </cell>
        </row>
        <row r="844">
          <cell r="N844">
            <v>13.097199999999999</v>
          </cell>
          <cell r="O844">
            <v>0</v>
          </cell>
        </row>
        <row r="845">
          <cell r="N845">
            <v>7.9348000000000001</v>
          </cell>
          <cell r="O845">
            <v>0</v>
          </cell>
        </row>
        <row r="846">
          <cell r="N846">
            <v>15.678399999999998</v>
          </cell>
          <cell r="O846">
            <v>0</v>
          </cell>
        </row>
        <row r="847">
          <cell r="N847">
            <v>32.923199999999994</v>
          </cell>
          <cell r="O847">
            <v>23.506799999999998</v>
          </cell>
        </row>
        <row r="848">
          <cell r="N848">
            <v>6.0647999999999991</v>
          </cell>
          <cell r="O848">
            <v>4.3301999999999996</v>
          </cell>
        </row>
        <row r="849">
          <cell r="N849">
            <v>5.6315999999999997</v>
          </cell>
          <cell r="O849">
            <v>4.0209000000000001</v>
          </cell>
        </row>
        <row r="850">
          <cell r="N850">
            <v>1.7914000000000001</v>
          </cell>
          <cell r="O850">
            <v>0</v>
          </cell>
        </row>
        <row r="851">
          <cell r="N851">
            <v>13.629999999999999</v>
          </cell>
          <cell r="O851">
            <v>0</v>
          </cell>
        </row>
        <row r="852">
          <cell r="N852">
            <v>28.201999999999998</v>
          </cell>
          <cell r="O852">
            <v>0</v>
          </cell>
        </row>
        <row r="853">
          <cell r="N853">
            <v>9.9452000000000016</v>
          </cell>
          <cell r="O853">
            <v>0</v>
          </cell>
        </row>
        <row r="854">
          <cell r="N854">
            <v>10.707199999999998</v>
          </cell>
          <cell r="O854">
            <v>0</v>
          </cell>
        </row>
        <row r="855">
          <cell r="N855">
            <v>9.5599999999999987</v>
          </cell>
          <cell r="O855">
            <v>0</v>
          </cell>
        </row>
        <row r="856">
          <cell r="N856">
            <v>8.7951999999999995</v>
          </cell>
          <cell r="O856">
            <v>0</v>
          </cell>
        </row>
        <row r="857">
          <cell r="N857">
            <v>13.013400000000001</v>
          </cell>
          <cell r="O857">
            <v>0</v>
          </cell>
        </row>
        <row r="858">
          <cell r="N858">
            <v>3.3008800000000003</v>
          </cell>
          <cell r="O858">
            <v>0</v>
          </cell>
        </row>
        <row r="859">
          <cell r="N859">
            <v>3.1917600000000004</v>
          </cell>
          <cell r="O859">
            <v>0</v>
          </cell>
        </row>
        <row r="860">
          <cell r="N860">
            <v>15.076500000000001</v>
          </cell>
          <cell r="O860">
            <v>0</v>
          </cell>
        </row>
        <row r="861">
          <cell r="N861">
            <v>51.561900000000009</v>
          </cell>
          <cell r="O861">
            <v>0</v>
          </cell>
        </row>
        <row r="862">
          <cell r="N862">
            <v>0</v>
          </cell>
          <cell r="O862">
            <v>0</v>
          </cell>
        </row>
        <row r="863">
          <cell r="N863">
            <v>0</v>
          </cell>
          <cell r="O863">
            <v>0</v>
          </cell>
        </row>
        <row r="864">
          <cell r="N864">
            <v>0</v>
          </cell>
          <cell r="O864">
            <v>0</v>
          </cell>
        </row>
        <row r="865">
          <cell r="N865">
            <v>3.6630000000000003</v>
          </cell>
          <cell r="O865">
            <v>0</v>
          </cell>
        </row>
        <row r="866">
          <cell r="N866">
            <v>2.0630999999999999</v>
          </cell>
          <cell r="O866">
            <v>0</v>
          </cell>
        </row>
        <row r="867">
          <cell r="N867">
            <v>9.6278000000000006</v>
          </cell>
          <cell r="O867">
            <v>0</v>
          </cell>
        </row>
        <row r="868">
          <cell r="N868">
            <v>42.993600000000001</v>
          </cell>
          <cell r="O868">
            <v>0</v>
          </cell>
        </row>
        <row r="869">
          <cell r="N869">
            <v>36.001999999999995</v>
          </cell>
          <cell r="O869">
            <v>0</v>
          </cell>
        </row>
        <row r="870">
          <cell r="N870">
            <v>5.64</v>
          </cell>
          <cell r="O870">
            <v>0</v>
          </cell>
        </row>
        <row r="871">
          <cell r="N871">
            <v>4.4739200000000006</v>
          </cell>
          <cell r="O871">
            <v>0</v>
          </cell>
        </row>
        <row r="872">
          <cell r="N872">
            <v>4.3648000000000007</v>
          </cell>
          <cell r="O872">
            <v>0</v>
          </cell>
        </row>
        <row r="873">
          <cell r="N873">
            <v>5.2104800000000013</v>
          </cell>
          <cell r="O873">
            <v>0</v>
          </cell>
        </row>
        <row r="874">
          <cell r="N874">
            <v>1.6562000000000003</v>
          </cell>
          <cell r="O874">
            <v>0</v>
          </cell>
        </row>
        <row r="875">
          <cell r="N875">
            <v>5.6315999999999997</v>
          </cell>
          <cell r="O875">
            <v>8.0418000000000003</v>
          </cell>
        </row>
        <row r="876">
          <cell r="N876">
            <v>5.6315999999999997</v>
          </cell>
          <cell r="O876">
            <v>8.0418000000000003</v>
          </cell>
        </row>
        <row r="877">
          <cell r="N877">
            <v>6.9312000000000005</v>
          </cell>
          <cell r="O877">
            <v>9.8976000000000006</v>
          </cell>
        </row>
        <row r="878">
          <cell r="N878">
            <v>6.9312000000000005</v>
          </cell>
          <cell r="O878">
            <v>9.8976000000000006</v>
          </cell>
        </row>
        <row r="879">
          <cell r="N879">
            <v>17.509900000000002</v>
          </cell>
          <cell r="O879">
            <v>0</v>
          </cell>
        </row>
        <row r="880">
          <cell r="N880">
            <v>11.758800000000001</v>
          </cell>
          <cell r="O880">
            <v>0</v>
          </cell>
        </row>
        <row r="881">
          <cell r="N881">
            <v>3.3554400000000006</v>
          </cell>
          <cell r="O881">
            <v>0</v>
          </cell>
        </row>
        <row r="882">
          <cell r="N882">
            <v>12.619199999999999</v>
          </cell>
          <cell r="O882">
            <v>0</v>
          </cell>
        </row>
        <row r="883">
          <cell r="N883">
            <v>8.3171999999999997</v>
          </cell>
          <cell r="O883">
            <v>0</v>
          </cell>
        </row>
        <row r="884">
          <cell r="N884">
            <v>14.664</v>
          </cell>
          <cell r="O884">
            <v>0</v>
          </cell>
        </row>
        <row r="885">
          <cell r="N885">
            <v>0</v>
          </cell>
          <cell r="O885">
            <v>0</v>
          </cell>
        </row>
        <row r="886">
          <cell r="N886">
            <v>11.95</v>
          </cell>
          <cell r="O886">
            <v>0</v>
          </cell>
        </row>
        <row r="887">
          <cell r="N887">
            <v>10.994</v>
          </cell>
          <cell r="O887">
            <v>0</v>
          </cell>
        </row>
        <row r="888">
          <cell r="N888">
            <v>12.1412</v>
          </cell>
          <cell r="O888">
            <v>0</v>
          </cell>
        </row>
        <row r="889">
          <cell r="N889">
            <v>13.1928</v>
          </cell>
          <cell r="O889">
            <v>0</v>
          </cell>
        </row>
        <row r="890">
          <cell r="N890">
            <v>54.014400000000009</v>
          </cell>
          <cell r="O890">
            <v>0</v>
          </cell>
        </row>
        <row r="891">
          <cell r="N891">
            <v>16.913600000000002</v>
          </cell>
          <cell r="O891">
            <v>0</v>
          </cell>
        </row>
        <row r="892">
          <cell r="N892">
            <v>7.0969999999999995</v>
          </cell>
          <cell r="O892">
            <v>0</v>
          </cell>
        </row>
        <row r="893">
          <cell r="N893">
            <v>15.582800000000001</v>
          </cell>
          <cell r="O893">
            <v>0</v>
          </cell>
        </row>
        <row r="894">
          <cell r="N894">
            <v>5.6315999999999997</v>
          </cell>
          <cell r="O894">
            <v>8.0418000000000003</v>
          </cell>
        </row>
        <row r="895">
          <cell r="N895">
            <v>5.6315999999999997</v>
          </cell>
          <cell r="O895">
            <v>8.0418000000000003</v>
          </cell>
        </row>
        <row r="896">
          <cell r="N896">
            <v>9.5981000000000005</v>
          </cell>
          <cell r="O896">
            <v>0</v>
          </cell>
        </row>
        <row r="897">
          <cell r="N897">
            <v>14.7288</v>
          </cell>
          <cell r="O897">
            <v>21.032399999999999</v>
          </cell>
        </row>
        <row r="898">
          <cell r="N898">
            <v>5.6315999999999997</v>
          </cell>
          <cell r="O898">
            <v>8.0418000000000003</v>
          </cell>
        </row>
        <row r="899">
          <cell r="N899">
            <v>46.461599999999997</v>
          </cell>
          <cell r="O899">
            <v>0</v>
          </cell>
        </row>
        <row r="900">
          <cell r="N900">
            <v>49.425200000000004</v>
          </cell>
          <cell r="O900">
            <v>0</v>
          </cell>
        </row>
        <row r="901">
          <cell r="N901">
            <v>9.9452000000000016</v>
          </cell>
          <cell r="O901">
            <v>0</v>
          </cell>
        </row>
        <row r="902">
          <cell r="N902">
            <v>2.9405999999999999</v>
          </cell>
          <cell r="O902">
            <v>0</v>
          </cell>
        </row>
        <row r="903">
          <cell r="N903">
            <v>8.7023200000000003</v>
          </cell>
          <cell r="O903">
            <v>0</v>
          </cell>
        </row>
        <row r="904">
          <cell r="N904">
            <v>10.707199999999998</v>
          </cell>
          <cell r="O904">
            <v>0</v>
          </cell>
        </row>
        <row r="905">
          <cell r="N905">
            <v>12.045599999999999</v>
          </cell>
          <cell r="O905">
            <v>0</v>
          </cell>
        </row>
        <row r="906">
          <cell r="N906">
            <v>0</v>
          </cell>
          <cell r="O906">
            <v>0</v>
          </cell>
        </row>
        <row r="907">
          <cell r="N907">
            <v>0</v>
          </cell>
          <cell r="O907">
            <v>0</v>
          </cell>
        </row>
        <row r="908">
          <cell r="N908">
            <v>14.2301</v>
          </cell>
          <cell r="O908">
            <v>0</v>
          </cell>
        </row>
        <row r="909">
          <cell r="N909">
            <v>11.185199999999998</v>
          </cell>
          <cell r="O909">
            <v>0</v>
          </cell>
        </row>
        <row r="910">
          <cell r="N910">
            <v>10.229199999999999</v>
          </cell>
          <cell r="O910">
            <v>0</v>
          </cell>
        </row>
        <row r="911">
          <cell r="N911">
            <v>10.229199999999999</v>
          </cell>
          <cell r="O911">
            <v>0</v>
          </cell>
        </row>
        <row r="912">
          <cell r="N912">
            <v>5.9777000000000005</v>
          </cell>
          <cell r="O912">
            <v>0</v>
          </cell>
        </row>
        <row r="913">
          <cell r="N913">
            <v>3.7283999999999997</v>
          </cell>
          <cell r="O913">
            <v>0</v>
          </cell>
        </row>
        <row r="914">
          <cell r="N914">
            <v>3.6327999999999996</v>
          </cell>
          <cell r="O914">
            <v>0</v>
          </cell>
        </row>
        <row r="915">
          <cell r="N915">
            <v>5.1703999999999999</v>
          </cell>
          <cell r="O915">
            <v>0</v>
          </cell>
        </row>
        <row r="916">
          <cell r="N916">
            <v>3.1644800000000002</v>
          </cell>
          <cell r="O916">
            <v>0</v>
          </cell>
        </row>
        <row r="917">
          <cell r="N917">
            <v>25.255199999999999</v>
          </cell>
          <cell r="O917">
            <v>0</v>
          </cell>
        </row>
        <row r="918">
          <cell r="N918">
            <v>10.433999999999999</v>
          </cell>
          <cell r="O918">
            <v>0</v>
          </cell>
        </row>
        <row r="919">
          <cell r="N919">
            <v>13.1928</v>
          </cell>
          <cell r="O919">
            <v>0</v>
          </cell>
        </row>
        <row r="920">
          <cell r="N920">
            <v>3.3554400000000006</v>
          </cell>
          <cell r="O920">
            <v>0</v>
          </cell>
        </row>
        <row r="921">
          <cell r="N921">
            <v>11.758800000000001</v>
          </cell>
          <cell r="O921">
            <v>0</v>
          </cell>
        </row>
        <row r="922">
          <cell r="N922">
            <v>11.95</v>
          </cell>
          <cell r="O922">
            <v>0</v>
          </cell>
        </row>
        <row r="923">
          <cell r="N923">
            <v>5.9689999999999994</v>
          </cell>
          <cell r="O923">
            <v>0</v>
          </cell>
        </row>
        <row r="924">
          <cell r="N924">
            <v>17.9664</v>
          </cell>
          <cell r="O924">
            <v>0</v>
          </cell>
        </row>
        <row r="925">
          <cell r="N925">
            <v>40.5214</v>
          </cell>
          <cell r="O925">
            <v>0</v>
          </cell>
        </row>
        <row r="926">
          <cell r="N926">
            <v>31.1904</v>
          </cell>
          <cell r="O926">
            <v>44.539200000000001</v>
          </cell>
        </row>
        <row r="927">
          <cell r="N927">
            <v>6.0647999999999991</v>
          </cell>
          <cell r="O927">
            <v>8.6603999999999992</v>
          </cell>
        </row>
        <row r="928">
          <cell r="N928">
            <v>8.6639999999999997</v>
          </cell>
          <cell r="O928">
            <v>12.372</v>
          </cell>
        </row>
        <row r="929">
          <cell r="N929">
            <v>6.9312000000000005</v>
          </cell>
          <cell r="O929">
            <v>9.8976000000000006</v>
          </cell>
        </row>
        <row r="930">
          <cell r="N930">
            <v>9.0972000000000008</v>
          </cell>
          <cell r="O930">
            <v>12.990600000000001</v>
          </cell>
        </row>
        <row r="931">
          <cell r="N931">
            <v>5.6315999999999997</v>
          </cell>
          <cell r="O931">
            <v>8.0418000000000003</v>
          </cell>
        </row>
        <row r="932">
          <cell r="N932">
            <v>10.83</v>
          </cell>
          <cell r="O932">
            <v>15.465</v>
          </cell>
        </row>
        <row r="933">
          <cell r="N933">
            <v>5.6315999999999997</v>
          </cell>
          <cell r="O933">
            <v>8.0418000000000003</v>
          </cell>
        </row>
        <row r="934">
          <cell r="N934">
            <v>9.0972000000000008</v>
          </cell>
          <cell r="O934">
            <v>12.990600000000001</v>
          </cell>
        </row>
        <row r="935">
          <cell r="N935">
            <v>0.59150000000000003</v>
          </cell>
          <cell r="O935">
            <v>0</v>
          </cell>
        </row>
        <row r="936">
          <cell r="N936">
            <v>5.6315999999999997</v>
          </cell>
          <cell r="O936">
            <v>8.0418000000000003</v>
          </cell>
        </row>
        <row r="937">
          <cell r="N937">
            <v>77.932100000000005</v>
          </cell>
          <cell r="O937">
            <v>0</v>
          </cell>
        </row>
        <row r="938">
          <cell r="N938">
            <v>21.001300000000004</v>
          </cell>
          <cell r="O938">
            <v>0</v>
          </cell>
        </row>
        <row r="939">
          <cell r="N939">
            <v>20.399999999999999</v>
          </cell>
          <cell r="O939">
            <v>0</v>
          </cell>
        </row>
        <row r="940">
          <cell r="N940">
            <v>98.916200000000003</v>
          </cell>
          <cell r="O940">
            <v>0</v>
          </cell>
        </row>
        <row r="941">
          <cell r="N941">
            <v>4.0043999999999995</v>
          </cell>
          <cell r="O941">
            <v>0</v>
          </cell>
        </row>
        <row r="942">
          <cell r="N942">
            <v>4.3940000000000001</v>
          </cell>
          <cell r="O942">
            <v>0</v>
          </cell>
        </row>
        <row r="943">
          <cell r="N943">
            <v>26.1218</v>
          </cell>
          <cell r="O943">
            <v>0</v>
          </cell>
        </row>
        <row r="944">
          <cell r="N944">
            <v>4.2556800000000008</v>
          </cell>
          <cell r="O944">
            <v>0</v>
          </cell>
        </row>
        <row r="945">
          <cell r="N945">
            <v>11.95</v>
          </cell>
          <cell r="O945">
            <v>0</v>
          </cell>
        </row>
        <row r="946">
          <cell r="N946">
            <v>11.567599999999999</v>
          </cell>
          <cell r="O946">
            <v>0</v>
          </cell>
        </row>
        <row r="947">
          <cell r="N947">
            <v>11.95</v>
          </cell>
          <cell r="O947">
            <v>0</v>
          </cell>
        </row>
        <row r="948">
          <cell r="N948">
            <v>15.487199999999998</v>
          </cell>
          <cell r="O948">
            <v>0</v>
          </cell>
        </row>
        <row r="949">
          <cell r="N949">
            <v>15.678399999999998</v>
          </cell>
          <cell r="O949">
            <v>0</v>
          </cell>
        </row>
        <row r="950">
          <cell r="N950">
            <v>61.311100000000003</v>
          </cell>
          <cell r="O950">
            <v>0</v>
          </cell>
        </row>
        <row r="951">
          <cell r="N951">
            <v>9.3059999999999992</v>
          </cell>
          <cell r="O951">
            <v>0</v>
          </cell>
        </row>
        <row r="952">
          <cell r="N952">
            <v>6.0629999999999997</v>
          </cell>
          <cell r="O952">
            <v>0</v>
          </cell>
        </row>
        <row r="953">
          <cell r="N953">
            <v>9.8468</v>
          </cell>
          <cell r="O953">
            <v>0</v>
          </cell>
        </row>
        <row r="954">
          <cell r="N954">
            <v>15.3916</v>
          </cell>
          <cell r="O954">
            <v>0</v>
          </cell>
        </row>
        <row r="955">
          <cell r="N955">
            <v>6.5439999999999996</v>
          </cell>
          <cell r="O955">
            <v>0</v>
          </cell>
        </row>
        <row r="956">
          <cell r="N956">
            <v>6.1184000000000003</v>
          </cell>
          <cell r="O956">
            <v>0</v>
          </cell>
        </row>
        <row r="957">
          <cell r="N957">
            <v>38.526799999999994</v>
          </cell>
          <cell r="O957">
            <v>0</v>
          </cell>
        </row>
        <row r="958">
          <cell r="N958">
            <v>11.9391</v>
          </cell>
          <cell r="O958">
            <v>0</v>
          </cell>
        </row>
        <row r="959">
          <cell r="N959">
            <v>0.65910000000000002</v>
          </cell>
          <cell r="O959">
            <v>0</v>
          </cell>
        </row>
        <row r="960">
          <cell r="N960">
            <v>0</v>
          </cell>
          <cell r="O960">
            <v>0</v>
          </cell>
        </row>
        <row r="961">
          <cell r="N961">
            <v>0</v>
          </cell>
          <cell r="O961">
            <v>0</v>
          </cell>
        </row>
        <row r="962">
          <cell r="N962">
            <v>19.6416</v>
          </cell>
          <cell r="O962">
            <v>0</v>
          </cell>
        </row>
        <row r="963">
          <cell r="N963">
            <v>15.650999999999998</v>
          </cell>
          <cell r="O963">
            <v>0</v>
          </cell>
        </row>
        <row r="964">
          <cell r="N964">
            <v>3.0739999999999998</v>
          </cell>
          <cell r="O964">
            <v>0</v>
          </cell>
        </row>
        <row r="965">
          <cell r="N965">
            <v>0.42250000000000004</v>
          </cell>
          <cell r="O965">
            <v>0</v>
          </cell>
        </row>
        <row r="966">
          <cell r="N966">
            <v>26.742399999999996</v>
          </cell>
          <cell r="O966">
            <v>0</v>
          </cell>
        </row>
        <row r="967">
          <cell r="N967">
            <v>5.25</v>
          </cell>
          <cell r="O967">
            <v>0</v>
          </cell>
        </row>
        <row r="968">
          <cell r="N968">
            <v>19.787200000000002</v>
          </cell>
          <cell r="O968">
            <v>0</v>
          </cell>
        </row>
        <row r="969">
          <cell r="N969">
            <v>145.83020999999999</v>
          </cell>
          <cell r="O969">
            <v>0</v>
          </cell>
        </row>
        <row r="970">
          <cell r="N970">
            <v>0</v>
          </cell>
          <cell r="O970">
            <v>0</v>
          </cell>
        </row>
        <row r="971">
          <cell r="N971">
            <v>0</v>
          </cell>
          <cell r="O971">
            <v>0</v>
          </cell>
        </row>
        <row r="972">
          <cell r="N972">
            <v>0</v>
          </cell>
          <cell r="O972">
            <v>0</v>
          </cell>
        </row>
        <row r="973">
          <cell r="N973">
            <v>0</v>
          </cell>
          <cell r="O973">
            <v>0</v>
          </cell>
        </row>
        <row r="974">
          <cell r="N974">
            <v>18.409199999999998</v>
          </cell>
          <cell r="O974">
            <v>0</v>
          </cell>
        </row>
        <row r="975">
          <cell r="N975">
            <v>17.692799999999998</v>
          </cell>
          <cell r="O975">
            <v>0</v>
          </cell>
        </row>
        <row r="976">
          <cell r="N976">
            <v>5.6315999999999997</v>
          </cell>
          <cell r="O976">
            <v>8.0418000000000003</v>
          </cell>
        </row>
        <row r="977">
          <cell r="N977">
            <v>5.1983999999999995</v>
          </cell>
          <cell r="O977">
            <v>7.4231999999999996</v>
          </cell>
        </row>
        <row r="978">
          <cell r="N978">
            <v>5.6315999999999997</v>
          </cell>
          <cell r="O978">
            <v>8.0418000000000003</v>
          </cell>
        </row>
        <row r="979">
          <cell r="N979">
            <v>5.1983999999999995</v>
          </cell>
          <cell r="O979">
            <v>7.4231999999999996</v>
          </cell>
        </row>
        <row r="980">
          <cell r="N980">
            <v>5.1623999999999999</v>
          </cell>
          <cell r="O980">
            <v>0</v>
          </cell>
        </row>
        <row r="981">
          <cell r="N981">
            <v>5.1983999999999995</v>
          </cell>
          <cell r="O981">
            <v>7.4231999999999996</v>
          </cell>
        </row>
        <row r="982">
          <cell r="N982">
            <v>5.1983999999999995</v>
          </cell>
          <cell r="O982">
            <v>7.4231999999999996</v>
          </cell>
        </row>
        <row r="983">
          <cell r="N983">
            <v>18.627599999999997</v>
          </cell>
          <cell r="O983">
            <v>26.599799999999998</v>
          </cell>
        </row>
        <row r="984">
          <cell r="N984">
            <v>5.1983999999999995</v>
          </cell>
          <cell r="O984">
            <v>7.4231999999999996</v>
          </cell>
        </row>
        <row r="985">
          <cell r="N985">
            <v>5.1983999999999995</v>
          </cell>
          <cell r="O985">
            <v>7.4231999999999996</v>
          </cell>
        </row>
        <row r="986">
          <cell r="N986">
            <v>9.0972000000000008</v>
          </cell>
          <cell r="O986">
            <v>12.990600000000001</v>
          </cell>
        </row>
        <row r="987">
          <cell r="N987">
            <v>5.1983999999999995</v>
          </cell>
          <cell r="O987">
            <v>7.4231999999999996</v>
          </cell>
        </row>
        <row r="988">
          <cell r="N988">
            <v>11.263199999999999</v>
          </cell>
          <cell r="O988">
            <v>16.083600000000001</v>
          </cell>
        </row>
        <row r="989">
          <cell r="N989">
            <v>5.1983999999999995</v>
          </cell>
          <cell r="O989">
            <v>7.4231999999999996</v>
          </cell>
        </row>
        <row r="990">
          <cell r="N990">
            <v>22.093199999999996</v>
          </cell>
          <cell r="O990">
            <v>31.548599999999997</v>
          </cell>
        </row>
        <row r="991">
          <cell r="N991">
            <v>2.3733600000000004</v>
          </cell>
          <cell r="O991">
            <v>0</v>
          </cell>
        </row>
        <row r="992">
          <cell r="N992">
            <v>12.325700000000001</v>
          </cell>
          <cell r="O992">
            <v>0</v>
          </cell>
        </row>
        <row r="993">
          <cell r="N993">
            <v>2.8371200000000005</v>
          </cell>
          <cell r="O993">
            <v>0</v>
          </cell>
        </row>
        <row r="994">
          <cell r="N994">
            <v>7.613999999999999</v>
          </cell>
          <cell r="O994">
            <v>0</v>
          </cell>
        </row>
        <row r="995">
          <cell r="N995">
            <v>16.5044</v>
          </cell>
          <cell r="O995">
            <v>0</v>
          </cell>
        </row>
        <row r="996">
          <cell r="N996">
            <v>11.663199999999998</v>
          </cell>
          <cell r="O996">
            <v>0</v>
          </cell>
        </row>
        <row r="997">
          <cell r="N997">
            <v>9.4643999999999995</v>
          </cell>
          <cell r="O997">
            <v>0</v>
          </cell>
        </row>
        <row r="998">
          <cell r="N998">
            <v>16.156399999999998</v>
          </cell>
          <cell r="O998">
            <v>0</v>
          </cell>
        </row>
        <row r="999">
          <cell r="N999">
            <v>25.379000000000001</v>
          </cell>
          <cell r="O999">
            <v>0</v>
          </cell>
        </row>
        <row r="1000">
          <cell r="N1000">
            <v>14.913599999999999</v>
          </cell>
          <cell r="O1000">
            <v>0</v>
          </cell>
        </row>
        <row r="1001">
          <cell r="N1001">
            <v>11.8544</v>
          </cell>
          <cell r="O1001">
            <v>0</v>
          </cell>
        </row>
        <row r="1002">
          <cell r="N1002">
            <v>15.678399999999998</v>
          </cell>
          <cell r="O1002">
            <v>0</v>
          </cell>
        </row>
        <row r="1003">
          <cell r="N1003">
            <v>13.1928</v>
          </cell>
          <cell r="O1003">
            <v>0</v>
          </cell>
        </row>
        <row r="1004">
          <cell r="N1004">
            <v>11.567599999999999</v>
          </cell>
          <cell r="O1004">
            <v>0</v>
          </cell>
        </row>
        <row r="1005">
          <cell r="N1005">
            <v>11.95</v>
          </cell>
          <cell r="O1005">
            <v>0</v>
          </cell>
        </row>
        <row r="1006">
          <cell r="N1006">
            <v>19.311199999999999</v>
          </cell>
          <cell r="O1006">
            <v>0</v>
          </cell>
        </row>
        <row r="1007">
          <cell r="N1007">
            <v>5.875</v>
          </cell>
          <cell r="O1007">
            <v>0</v>
          </cell>
        </row>
        <row r="1008">
          <cell r="N1008">
            <v>3.3554400000000006</v>
          </cell>
          <cell r="O1008">
            <v>0</v>
          </cell>
        </row>
        <row r="1009">
          <cell r="N1009">
            <v>27.825400000000002</v>
          </cell>
          <cell r="O1009">
            <v>0</v>
          </cell>
        </row>
        <row r="1010">
          <cell r="N1010">
            <v>12.7148</v>
          </cell>
          <cell r="O1010">
            <v>0</v>
          </cell>
        </row>
        <row r="1011">
          <cell r="N1011">
            <v>12.619199999999999</v>
          </cell>
          <cell r="O1011">
            <v>0</v>
          </cell>
        </row>
        <row r="1012">
          <cell r="N1012">
            <v>12.427999999999999</v>
          </cell>
          <cell r="O1012">
            <v>0</v>
          </cell>
        </row>
        <row r="1013">
          <cell r="N1013">
            <v>12.523599999999998</v>
          </cell>
          <cell r="O1013">
            <v>0</v>
          </cell>
        </row>
        <row r="1014">
          <cell r="N1014">
            <v>12.125999999999999</v>
          </cell>
          <cell r="O1014">
            <v>0</v>
          </cell>
        </row>
        <row r="1015">
          <cell r="N1015">
            <v>1.363</v>
          </cell>
          <cell r="O1015">
            <v>0</v>
          </cell>
        </row>
        <row r="1016">
          <cell r="N1016">
            <v>20.154900000000001</v>
          </cell>
          <cell r="O1016">
            <v>0</v>
          </cell>
        </row>
        <row r="1017">
          <cell r="N1017">
            <v>4.6529999999999996</v>
          </cell>
          <cell r="O1017">
            <v>0</v>
          </cell>
        </row>
        <row r="1018">
          <cell r="N1018">
            <v>4.7652000000000001</v>
          </cell>
          <cell r="O1018">
            <v>6.8046000000000006</v>
          </cell>
        </row>
        <row r="1019">
          <cell r="N1019">
            <v>4.7652000000000001</v>
          </cell>
          <cell r="O1019">
            <v>6.8046000000000006</v>
          </cell>
        </row>
        <row r="1020">
          <cell r="N1020">
            <v>17.459200000000003</v>
          </cell>
          <cell r="O1020">
            <v>0</v>
          </cell>
        </row>
        <row r="1021">
          <cell r="N1021">
            <v>11.280800000000001</v>
          </cell>
          <cell r="O1021">
            <v>0</v>
          </cell>
        </row>
        <row r="1022">
          <cell r="N1022">
            <v>11.280800000000001</v>
          </cell>
          <cell r="O1022">
            <v>0</v>
          </cell>
        </row>
        <row r="1023">
          <cell r="N1023">
            <v>11.3764</v>
          </cell>
          <cell r="O1023">
            <v>0</v>
          </cell>
        </row>
        <row r="1024">
          <cell r="N1024">
            <v>11.089599999999999</v>
          </cell>
          <cell r="O1024">
            <v>0</v>
          </cell>
        </row>
        <row r="1025">
          <cell r="N1025">
            <v>11.3764</v>
          </cell>
          <cell r="O1025">
            <v>0</v>
          </cell>
        </row>
        <row r="1026">
          <cell r="N1026">
            <v>12.7148</v>
          </cell>
          <cell r="O1026">
            <v>0</v>
          </cell>
        </row>
        <row r="1027">
          <cell r="N1027">
            <v>12.523599999999998</v>
          </cell>
          <cell r="O1027">
            <v>0</v>
          </cell>
        </row>
        <row r="1028">
          <cell r="N1028">
            <v>11.185199999999998</v>
          </cell>
          <cell r="O1028">
            <v>0</v>
          </cell>
        </row>
        <row r="1029">
          <cell r="N1029">
            <v>10.994</v>
          </cell>
          <cell r="O1029">
            <v>0</v>
          </cell>
        </row>
        <row r="1030">
          <cell r="N1030">
            <v>11.185199999999998</v>
          </cell>
          <cell r="O1030">
            <v>0</v>
          </cell>
        </row>
        <row r="1031">
          <cell r="N1031">
            <v>11.185199999999998</v>
          </cell>
          <cell r="O1031">
            <v>0</v>
          </cell>
        </row>
        <row r="1032">
          <cell r="N1032">
            <v>0</v>
          </cell>
          <cell r="O1032">
            <v>0</v>
          </cell>
        </row>
        <row r="1033">
          <cell r="N1033">
            <v>0</v>
          </cell>
          <cell r="O1033">
            <v>0</v>
          </cell>
        </row>
        <row r="1034">
          <cell r="N1034">
            <v>15.773999999999999</v>
          </cell>
          <cell r="O1034">
            <v>0</v>
          </cell>
        </row>
        <row r="1035">
          <cell r="N1035">
            <v>5.75</v>
          </cell>
          <cell r="O1035">
            <v>0</v>
          </cell>
        </row>
        <row r="1036">
          <cell r="N1036">
            <v>0</v>
          </cell>
          <cell r="O1036">
            <v>0</v>
          </cell>
        </row>
        <row r="1037">
          <cell r="N1037">
            <v>6.0647999999999991</v>
          </cell>
          <cell r="O1037">
            <v>8.6603999999999992</v>
          </cell>
        </row>
        <row r="1038">
          <cell r="N1038">
            <v>6.0647999999999991</v>
          </cell>
          <cell r="O1038">
            <v>8.6603999999999992</v>
          </cell>
        </row>
        <row r="1039">
          <cell r="N1039">
            <v>0</v>
          </cell>
          <cell r="O1039">
            <v>0</v>
          </cell>
        </row>
        <row r="1040">
          <cell r="N1040">
            <v>21.477400000000003</v>
          </cell>
          <cell r="O1040">
            <v>0</v>
          </cell>
        </row>
        <row r="1041">
          <cell r="N1041">
            <v>21.265800000000002</v>
          </cell>
          <cell r="O1041">
            <v>0</v>
          </cell>
        </row>
        <row r="1042">
          <cell r="N1042">
            <v>34.226300000000002</v>
          </cell>
          <cell r="O1042">
            <v>0</v>
          </cell>
        </row>
        <row r="1043">
          <cell r="N1043">
            <v>0</v>
          </cell>
          <cell r="O1043">
            <v>0</v>
          </cell>
        </row>
        <row r="1044">
          <cell r="N1044">
            <v>17.303599999999999</v>
          </cell>
          <cell r="O1044">
            <v>0</v>
          </cell>
        </row>
        <row r="1045">
          <cell r="N1045">
            <v>11.856</v>
          </cell>
          <cell r="O1045">
            <v>0</v>
          </cell>
        </row>
        <row r="1046">
          <cell r="N1046">
            <v>19.7317</v>
          </cell>
          <cell r="O1046">
            <v>0</v>
          </cell>
        </row>
        <row r="1047">
          <cell r="N1047">
            <v>11.373999999999999</v>
          </cell>
          <cell r="O1047">
            <v>0</v>
          </cell>
        </row>
        <row r="1048">
          <cell r="N1048">
            <v>16.3476</v>
          </cell>
          <cell r="O1048">
            <v>0</v>
          </cell>
        </row>
        <row r="1049">
          <cell r="N1049">
            <v>16.3476</v>
          </cell>
          <cell r="O1049">
            <v>0</v>
          </cell>
        </row>
        <row r="1050">
          <cell r="N1050">
            <v>5.3429000000000002</v>
          </cell>
          <cell r="O1050">
            <v>0</v>
          </cell>
        </row>
        <row r="1051">
          <cell r="N1051">
            <v>16.779</v>
          </cell>
          <cell r="O1051">
            <v>0</v>
          </cell>
        </row>
        <row r="1052">
          <cell r="N1052">
            <v>16.3476</v>
          </cell>
          <cell r="O1052">
            <v>0</v>
          </cell>
        </row>
        <row r="1053">
          <cell r="N1053">
            <v>14.9694</v>
          </cell>
          <cell r="O1053">
            <v>0</v>
          </cell>
        </row>
        <row r="1054">
          <cell r="N1054">
            <v>10.898400000000001</v>
          </cell>
          <cell r="O1054">
            <v>0</v>
          </cell>
        </row>
        <row r="1055">
          <cell r="N1055">
            <v>16.3476</v>
          </cell>
          <cell r="O1055">
            <v>0</v>
          </cell>
        </row>
        <row r="1056">
          <cell r="N1056">
            <v>14.244400000000001</v>
          </cell>
          <cell r="O1056">
            <v>0</v>
          </cell>
        </row>
        <row r="1057">
          <cell r="N1057">
            <v>0</v>
          </cell>
          <cell r="O1057">
            <v>0</v>
          </cell>
        </row>
        <row r="1058">
          <cell r="N1058">
            <v>0</v>
          </cell>
          <cell r="O1058">
            <v>0</v>
          </cell>
        </row>
        <row r="1059">
          <cell r="N1059">
            <v>22.083600000000001</v>
          </cell>
          <cell r="O1059">
            <v>0</v>
          </cell>
        </row>
        <row r="1060">
          <cell r="N1060">
            <v>14.34</v>
          </cell>
          <cell r="O1060">
            <v>0</v>
          </cell>
        </row>
        <row r="1061">
          <cell r="N1061">
            <v>3.4372800000000003</v>
          </cell>
          <cell r="O1061">
            <v>0</v>
          </cell>
        </row>
        <row r="1062">
          <cell r="N1062">
            <v>16.3476</v>
          </cell>
          <cell r="O1062">
            <v>0</v>
          </cell>
        </row>
        <row r="1063">
          <cell r="N1063">
            <v>4.8012800000000011</v>
          </cell>
          <cell r="O1063">
            <v>0</v>
          </cell>
        </row>
        <row r="1064">
          <cell r="N1064">
            <v>15.598799999999999</v>
          </cell>
          <cell r="O1064">
            <v>0</v>
          </cell>
        </row>
        <row r="1065">
          <cell r="N1065">
            <v>15.104800000000001</v>
          </cell>
          <cell r="O1065">
            <v>0</v>
          </cell>
        </row>
        <row r="1066">
          <cell r="N1066">
            <v>11.95</v>
          </cell>
          <cell r="O1066">
            <v>0</v>
          </cell>
        </row>
        <row r="1067">
          <cell r="N1067">
            <v>58.666100000000007</v>
          </cell>
          <cell r="O1067">
            <v>0</v>
          </cell>
        </row>
        <row r="1068">
          <cell r="N1068">
            <v>15.773999999999999</v>
          </cell>
          <cell r="O1068">
            <v>0</v>
          </cell>
        </row>
        <row r="1069">
          <cell r="N1069">
            <v>15.773999999999999</v>
          </cell>
          <cell r="O1069">
            <v>0</v>
          </cell>
        </row>
        <row r="1070">
          <cell r="N1070">
            <v>11.048400000000001</v>
          </cell>
          <cell r="O1070">
            <v>0</v>
          </cell>
        </row>
        <row r="1071">
          <cell r="N1071">
            <v>5.1312999999999995</v>
          </cell>
          <cell r="O1071">
            <v>0</v>
          </cell>
        </row>
        <row r="1072">
          <cell r="N1072">
            <v>2.726</v>
          </cell>
          <cell r="O1072">
            <v>0</v>
          </cell>
        </row>
        <row r="1073">
          <cell r="N1073">
            <v>8.6639999999999997</v>
          </cell>
          <cell r="O1073">
            <v>12.372</v>
          </cell>
        </row>
        <row r="1074">
          <cell r="N1074">
            <v>9.0972000000000008</v>
          </cell>
          <cell r="O1074">
            <v>12.990600000000001</v>
          </cell>
        </row>
        <row r="1075">
          <cell r="N1075">
            <v>6.0647999999999991</v>
          </cell>
          <cell r="O1075">
            <v>8.6603999999999992</v>
          </cell>
        </row>
        <row r="1076">
          <cell r="N1076">
            <v>6.9312000000000005</v>
          </cell>
          <cell r="O1076">
            <v>9.8976000000000006</v>
          </cell>
        </row>
        <row r="1077">
          <cell r="N1077">
            <v>10.83</v>
          </cell>
          <cell r="O1077">
            <v>15.465</v>
          </cell>
        </row>
        <row r="1078">
          <cell r="N1078">
            <v>5.6315999999999997</v>
          </cell>
          <cell r="O1078">
            <v>8.0418000000000003</v>
          </cell>
        </row>
        <row r="1079">
          <cell r="N1079">
            <v>31.1904</v>
          </cell>
          <cell r="O1079">
            <v>44.539200000000001</v>
          </cell>
        </row>
        <row r="1080">
          <cell r="N1080">
            <v>5.6315999999999997</v>
          </cell>
          <cell r="O1080">
            <v>8.0418000000000003</v>
          </cell>
        </row>
        <row r="1081">
          <cell r="N1081">
            <v>9.0972000000000008</v>
          </cell>
          <cell r="O1081">
            <v>12.990600000000001</v>
          </cell>
        </row>
        <row r="1082">
          <cell r="N1082">
            <v>20.884799999999998</v>
          </cell>
          <cell r="O1082">
            <v>0</v>
          </cell>
        </row>
        <row r="1083">
          <cell r="N1083">
            <v>0</v>
          </cell>
          <cell r="O1083">
            <v>0</v>
          </cell>
        </row>
        <row r="1084">
          <cell r="N1084">
            <v>2.8899000000000004</v>
          </cell>
          <cell r="O1084">
            <v>0</v>
          </cell>
        </row>
        <row r="1085">
          <cell r="N1085">
            <v>2.8916800000000005</v>
          </cell>
          <cell r="O1085">
            <v>0</v>
          </cell>
        </row>
        <row r="1086">
          <cell r="N1086">
            <v>13.981000000000002</v>
          </cell>
          <cell r="O1086">
            <v>0</v>
          </cell>
        </row>
        <row r="1087">
          <cell r="N1087">
            <v>2.4279200000000003</v>
          </cell>
          <cell r="O1087">
            <v>0</v>
          </cell>
        </row>
        <row r="1088">
          <cell r="N1088">
            <v>0</v>
          </cell>
          <cell r="O1088">
            <v>0</v>
          </cell>
        </row>
        <row r="1089">
          <cell r="N1089">
            <v>3.6659999999999999</v>
          </cell>
          <cell r="O1089">
            <v>0</v>
          </cell>
        </row>
        <row r="1090">
          <cell r="N1090">
            <v>15.536900000000001</v>
          </cell>
          <cell r="O1090">
            <v>0</v>
          </cell>
        </row>
        <row r="1091">
          <cell r="N1091">
            <v>12.480600000000001</v>
          </cell>
          <cell r="O1091">
            <v>0</v>
          </cell>
        </row>
        <row r="1092">
          <cell r="N1092">
            <v>13.912800000000001</v>
          </cell>
          <cell r="O1092">
            <v>0</v>
          </cell>
        </row>
        <row r="1093">
          <cell r="N1093">
            <v>12.480600000000001</v>
          </cell>
          <cell r="O1093">
            <v>0</v>
          </cell>
        </row>
        <row r="1094">
          <cell r="N1094">
            <v>8.3886000000000003</v>
          </cell>
          <cell r="O1094">
            <v>0</v>
          </cell>
        </row>
        <row r="1095">
          <cell r="N1095">
            <v>15.487199999999998</v>
          </cell>
          <cell r="O1095">
            <v>0</v>
          </cell>
        </row>
        <row r="1096">
          <cell r="N1096">
            <v>11.8544</v>
          </cell>
          <cell r="O1096">
            <v>0</v>
          </cell>
        </row>
        <row r="1097">
          <cell r="N1097">
            <v>13.1928</v>
          </cell>
          <cell r="O1097">
            <v>0</v>
          </cell>
        </row>
        <row r="1098">
          <cell r="N1098">
            <v>53.640600000000006</v>
          </cell>
          <cell r="O1098">
            <v>0</v>
          </cell>
        </row>
        <row r="1099">
          <cell r="N1099">
            <v>10.378500000000001</v>
          </cell>
          <cell r="O1099">
            <v>0</v>
          </cell>
        </row>
        <row r="1100">
          <cell r="N1100">
            <v>0.63480000000000003</v>
          </cell>
          <cell r="O1100">
            <v>0</v>
          </cell>
        </row>
        <row r="1101">
          <cell r="N1101">
            <v>0.63480000000000003</v>
          </cell>
          <cell r="O1101">
            <v>0</v>
          </cell>
        </row>
        <row r="1102">
          <cell r="N1102">
            <v>11.8544</v>
          </cell>
          <cell r="O1102">
            <v>0</v>
          </cell>
        </row>
        <row r="1103">
          <cell r="N1103">
            <v>14.531199999999998</v>
          </cell>
          <cell r="O1103">
            <v>0</v>
          </cell>
        </row>
        <row r="1104">
          <cell r="N1104">
            <v>13.097199999999999</v>
          </cell>
          <cell r="O1104">
            <v>0</v>
          </cell>
        </row>
        <row r="1105">
          <cell r="N1105">
            <v>0</v>
          </cell>
          <cell r="O1105">
            <v>0</v>
          </cell>
        </row>
        <row r="1106">
          <cell r="N1106">
            <v>0</v>
          </cell>
          <cell r="O1106">
            <v>0</v>
          </cell>
        </row>
        <row r="1107">
          <cell r="N1107">
            <v>3.0826400000000005</v>
          </cell>
          <cell r="O1107">
            <v>0</v>
          </cell>
        </row>
        <row r="1108">
          <cell r="N1108">
            <v>0.81120000000000003</v>
          </cell>
          <cell r="O1108">
            <v>0</v>
          </cell>
        </row>
        <row r="1109">
          <cell r="N1109">
            <v>0</v>
          </cell>
          <cell r="O1109">
            <v>0</v>
          </cell>
        </row>
        <row r="1110">
          <cell r="N1110">
            <v>13.6799</v>
          </cell>
          <cell r="O1110">
            <v>0</v>
          </cell>
        </row>
        <row r="1111">
          <cell r="N1111">
            <v>19.361400000000003</v>
          </cell>
          <cell r="O1111">
            <v>0</v>
          </cell>
        </row>
        <row r="1112">
          <cell r="N1112">
            <v>2.6616999999999997</v>
          </cell>
          <cell r="O1112">
            <v>0</v>
          </cell>
        </row>
        <row r="1113">
          <cell r="N1113">
            <v>0</v>
          </cell>
          <cell r="O1113">
            <v>0</v>
          </cell>
        </row>
        <row r="1114">
          <cell r="N1114">
            <v>5.0667999999999997</v>
          </cell>
          <cell r="O1114">
            <v>0</v>
          </cell>
        </row>
        <row r="1115">
          <cell r="N1115">
            <v>5.0667999999999997</v>
          </cell>
          <cell r="O1115">
            <v>0</v>
          </cell>
        </row>
        <row r="1116">
          <cell r="N1116">
            <v>5.0667999999999997</v>
          </cell>
          <cell r="O1116">
            <v>0</v>
          </cell>
        </row>
        <row r="1117">
          <cell r="N1117">
            <v>4.8755999999999995</v>
          </cell>
          <cell r="O1117">
            <v>0</v>
          </cell>
        </row>
        <row r="1118">
          <cell r="N1118">
            <v>4.8755999999999995</v>
          </cell>
          <cell r="O1118">
            <v>0</v>
          </cell>
        </row>
        <row r="1119">
          <cell r="N1119">
            <v>4.8755999999999995</v>
          </cell>
          <cell r="O1119">
            <v>0</v>
          </cell>
        </row>
        <row r="1120">
          <cell r="N1120">
            <v>4.8755999999999995</v>
          </cell>
          <cell r="O1120">
            <v>0</v>
          </cell>
        </row>
        <row r="1121">
          <cell r="N1121">
            <v>38.546640000000004</v>
          </cell>
          <cell r="O1121">
            <v>0</v>
          </cell>
        </row>
        <row r="1122">
          <cell r="N1122">
            <v>5.4832800000000006</v>
          </cell>
          <cell r="O1122">
            <v>0</v>
          </cell>
        </row>
        <row r="1123">
          <cell r="N1123">
            <v>12.562799999999999</v>
          </cell>
          <cell r="O1123">
            <v>17.939399999999999</v>
          </cell>
        </row>
        <row r="1124">
          <cell r="N1124">
            <v>12.995999999999999</v>
          </cell>
          <cell r="O1124">
            <v>18.558</v>
          </cell>
        </row>
        <row r="1125">
          <cell r="N1125">
            <v>12.995999999999999</v>
          </cell>
          <cell r="O1125">
            <v>18.558</v>
          </cell>
        </row>
        <row r="1126">
          <cell r="N1126">
            <v>20.793599999999998</v>
          </cell>
          <cell r="O1126">
            <v>29.692799999999998</v>
          </cell>
        </row>
        <row r="1127">
          <cell r="N1127">
            <v>4.1261999999999999</v>
          </cell>
          <cell r="O1127">
            <v>0</v>
          </cell>
        </row>
        <row r="1128">
          <cell r="N1128">
            <v>1.2168000000000001</v>
          </cell>
          <cell r="O1128">
            <v>0</v>
          </cell>
        </row>
        <row r="1129">
          <cell r="N1129">
            <v>6.7875999999999994</v>
          </cell>
          <cell r="O1129">
            <v>0</v>
          </cell>
        </row>
        <row r="1130">
          <cell r="N1130">
            <v>14.1488</v>
          </cell>
          <cell r="O1130">
            <v>0</v>
          </cell>
        </row>
        <row r="1131">
          <cell r="N1131">
            <v>19.215600000000002</v>
          </cell>
          <cell r="O1131">
            <v>0</v>
          </cell>
        </row>
        <row r="1132">
          <cell r="N1132">
            <v>11.089599999999999</v>
          </cell>
          <cell r="O1132">
            <v>0</v>
          </cell>
        </row>
        <row r="1133">
          <cell r="N1133">
            <v>12.427999999999999</v>
          </cell>
          <cell r="O1133">
            <v>0</v>
          </cell>
        </row>
        <row r="1134">
          <cell r="N1134">
            <v>15.6607</v>
          </cell>
          <cell r="O1134">
            <v>0</v>
          </cell>
        </row>
        <row r="1135">
          <cell r="N1135">
            <v>18.732199999999999</v>
          </cell>
          <cell r="O1135">
            <v>0</v>
          </cell>
        </row>
        <row r="1136">
          <cell r="N1136">
            <v>11.3764</v>
          </cell>
          <cell r="O1136">
            <v>0</v>
          </cell>
        </row>
        <row r="1137">
          <cell r="N1137">
            <v>11.758800000000001</v>
          </cell>
          <cell r="O1137">
            <v>0</v>
          </cell>
        </row>
        <row r="1138">
          <cell r="N1138">
            <v>6.2510000000000003</v>
          </cell>
          <cell r="O1138">
            <v>0</v>
          </cell>
        </row>
        <row r="1139">
          <cell r="N1139">
            <v>3.0008000000000004</v>
          </cell>
          <cell r="O1139">
            <v>0</v>
          </cell>
        </row>
        <row r="1140">
          <cell r="N1140">
            <v>8.1466000000000012</v>
          </cell>
          <cell r="O1140">
            <v>0</v>
          </cell>
        </row>
        <row r="1141">
          <cell r="N1141">
            <v>15.004000000000001</v>
          </cell>
          <cell r="O1141">
            <v>0</v>
          </cell>
        </row>
        <row r="1142">
          <cell r="N1142">
            <v>4.14656</v>
          </cell>
          <cell r="O1142">
            <v>0</v>
          </cell>
        </row>
        <row r="1143">
          <cell r="N1143">
            <v>37.4495</v>
          </cell>
          <cell r="O1143">
            <v>0</v>
          </cell>
        </row>
        <row r="1144">
          <cell r="N1144">
            <v>32.427700000000002</v>
          </cell>
          <cell r="O1144">
            <v>0</v>
          </cell>
        </row>
        <row r="1145">
          <cell r="N1145">
            <v>42.214199999999998</v>
          </cell>
          <cell r="O1145">
            <v>0</v>
          </cell>
        </row>
        <row r="1146">
          <cell r="N1146">
            <v>10.83</v>
          </cell>
          <cell r="O1146">
            <v>15.465</v>
          </cell>
        </row>
        <row r="1147">
          <cell r="N1147">
            <v>5.6315999999999997</v>
          </cell>
          <cell r="O1147">
            <v>8.0418000000000003</v>
          </cell>
        </row>
        <row r="1148">
          <cell r="N1148">
            <v>6.0647999999999991</v>
          </cell>
          <cell r="O1148">
            <v>8.6603999999999992</v>
          </cell>
        </row>
        <row r="1149">
          <cell r="N1149">
            <v>8.6639999999999997</v>
          </cell>
          <cell r="O1149">
            <v>12.372</v>
          </cell>
        </row>
        <row r="1150">
          <cell r="N1150">
            <v>6.9312000000000005</v>
          </cell>
          <cell r="O1150">
            <v>9.8976000000000006</v>
          </cell>
        </row>
        <row r="1151">
          <cell r="N1151">
            <v>9.0972000000000008</v>
          </cell>
          <cell r="O1151">
            <v>12.990600000000001</v>
          </cell>
        </row>
        <row r="1152">
          <cell r="N1152">
            <v>31.1904</v>
          </cell>
          <cell r="O1152">
            <v>44.539200000000001</v>
          </cell>
        </row>
        <row r="1153">
          <cell r="N1153">
            <v>5.6315999999999997</v>
          </cell>
          <cell r="O1153">
            <v>8.0418000000000003</v>
          </cell>
        </row>
        <row r="1154">
          <cell r="N1154">
            <v>9.0972000000000008</v>
          </cell>
          <cell r="O1154">
            <v>12.990600000000001</v>
          </cell>
        </row>
        <row r="1155">
          <cell r="N1155">
            <v>20.884799999999998</v>
          </cell>
          <cell r="O1155">
            <v>0</v>
          </cell>
        </row>
        <row r="1156">
          <cell r="N1156">
            <v>10.366400000000001</v>
          </cell>
          <cell r="O1156">
            <v>0</v>
          </cell>
        </row>
        <row r="1157">
          <cell r="N1157">
            <v>22.407800000000002</v>
          </cell>
          <cell r="O1157">
            <v>0</v>
          </cell>
        </row>
        <row r="1158">
          <cell r="N1158">
            <v>7.1439999999999992</v>
          </cell>
          <cell r="O1158">
            <v>0</v>
          </cell>
        </row>
        <row r="1159">
          <cell r="N1159">
            <v>15.678399999999998</v>
          </cell>
          <cell r="O1159">
            <v>0</v>
          </cell>
        </row>
        <row r="1160">
          <cell r="N1160">
            <v>15.8696</v>
          </cell>
          <cell r="O1160">
            <v>0</v>
          </cell>
        </row>
        <row r="1161">
          <cell r="N1161">
            <v>15.678399999999998</v>
          </cell>
          <cell r="O1161">
            <v>0</v>
          </cell>
        </row>
        <row r="1162">
          <cell r="N1162">
            <v>15.8696</v>
          </cell>
          <cell r="O1162">
            <v>0</v>
          </cell>
        </row>
        <row r="1163">
          <cell r="N1163">
            <v>15.678399999999998</v>
          </cell>
          <cell r="O1163">
            <v>0</v>
          </cell>
        </row>
        <row r="1164">
          <cell r="N1164">
            <v>18.198599999999999</v>
          </cell>
          <cell r="O1164">
            <v>0</v>
          </cell>
        </row>
        <row r="1165">
          <cell r="N1165">
            <v>78.292000000000002</v>
          </cell>
          <cell r="O1165">
            <v>0</v>
          </cell>
        </row>
        <row r="1166">
          <cell r="N1166">
            <v>36.818399999999997</v>
          </cell>
          <cell r="O1166">
            <v>0</v>
          </cell>
        </row>
        <row r="1167">
          <cell r="N1167">
            <v>10.0936</v>
          </cell>
          <cell r="O1167">
            <v>0</v>
          </cell>
        </row>
        <row r="1168">
          <cell r="N1168">
            <v>0.8619</v>
          </cell>
          <cell r="O1168">
            <v>0</v>
          </cell>
        </row>
        <row r="1169">
          <cell r="N1169">
            <v>6.7679999999999998</v>
          </cell>
          <cell r="O1169">
            <v>0</v>
          </cell>
        </row>
        <row r="1170">
          <cell r="N1170">
            <v>14.531199999999998</v>
          </cell>
          <cell r="O1170">
            <v>0</v>
          </cell>
        </row>
        <row r="1171">
          <cell r="N1171">
            <v>14.053199999999999</v>
          </cell>
          <cell r="O1171">
            <v>0</v>
          </cell>
        </row>
        <row r="1172">
          <cell r="N1172">
            <v>24.282399999999999</v>
          </cell>
          <cell r="O1172">
            <v>0</v>
          </cell>
        </row>
        <row r="1173">
          <cell r="N1173">
            <v>11.585100000000001</v>
          </cell>
          <cell r="O1173">
            <v>0</v>
          </cell>
        </row>
        <row r="1174">
          <cell r="N1174">
            <v>5.8379200000000004</v>
          </cell>
          <cell r="O1174">
            <v>0</v>
          </cell>
        </row>
        <row r="1175">
          <cell r="N1175">
            <v>17.505199999999999</v>
          </cell>
          <cell r="O1175">
            <v>0</v>
          </cell>
        </row>
        <row r="1176">
          <cell r="N1176">
            <v>13.503600000000002</v>
          </cell>
          <cell r="O1176">
            <v>0</v>
          </cell>
        </row>
        <row r="1177">
          <cell r="N1177">
            <v>16.134499999999999</v>
          </cell>
          <cell r="O1177">
            <v>0</v>
          </cell>
        </row>
        <row r="1178">
          <cell r="N1178">
            <v>14.818</v>
          </cell>
          <cell r="O1178">
            <v>0</v>
          </cell>
        </row>
        <row r="1179">
          <cell r="N1179">
            <v>15.773999999999999</v>
          </cell>
          <cell r="O1179">
            <v>0</v>
          </cell>
        </row>
        <row r="1180">
          <cell r="N1180">
            <v>15.487199999999998</v>
          </cell>
          <cell r="O1180">
            <v>0</v>
          </cell>
        </row>
        <row r="1181">
          <cell r="N1181">
            <v>0.81120000000000003</v>
          </cell>
          <cell r="O1181">
            <v>0</v>
          </cell>
        </row>
        <row r="1182">
          <cell r="N1182">
            <v>23.326399999999996</v>
          </cell>
          <cell r="O1182">
            <v>0</v>
          </cell>
        </row>
        <row r="1183">
          <cell r="N1183">
            <v>0</v>
          </cell>
          <cell r="O1183">
            <v>0</v>
          </cell>
        </row>
        <row r="1184">
          <cell r="N1184">
            <v>0</v>
          </cell>
          <cell r="O1184">
            <v>0</v>
          </cell>
        </row>
        <row r="1185">
          <cell r="N1185">
            <v>0</v>
          </cell>
          <cell r="O1185">
            <v>0</v>
          </cell>
        </row>
        <row r="1186">
          <cell r="N1186">
            <v>5.9219999999999997</v>
          </cell>
          <cell r="O1186">
            <v>0</v>
          </cell>
        </row>
        <row r="1187">
          <cell r="N1187">
            <v>21.764800000000001</v>
          </cell>
          <cell r="O1187">
            <v>0</v>
          </cell>
        </row>
        <row r="1188">
          <cell r="N1188">
            <v>5.6315999999999997</v>
          </cell>
          <cell r="O1188">
            <v>8.0418000000000003</v>
          </cell>
        </row>
        <row r="1189">
          <cell r="N1189">
            <v>8.6639999999999997</v>
          </cell>
          <cell r="O1189">
            <v>12.372</v>
          </cell>
        </row>
        <row r="1190">
          <cell r="N1190">
            <v>6.0647999999999991</v>
          </cell>
          <cell r="O1190">
            <v>8.6603999999999992</v>
          </cell>
        </row>
        <row r="1191">
          <cell r="N1191">
            <v>9.9635999999999996</v>
          </cell>
          <cell r="O1191">
            <v>14.227799999999998</v>
          </cell>
        </row>
        <row r="1192">
          <cell r="N1192">
            <v>14.7483</v>
          </cell>
          <cell r="O1192">
            <v>0</v>
          </cell>
        </row>
        <row r="1193">
          <cell r="N1193">
            <v>5</v>
          </cell>
          <cell r="O1193">
            <v>0</v>
          </cell>
        </row>
        <row r="1194">
          <cell r="N1194">
            <v>6.9312000000000005</v>
          </cell>
          <cell r="O1194">
            <v>9.8976000000000006</v>
          </cell>
        </row>
        <row r="1195">
          <cell r="N1195">
            <v>1.3754000000000002</v>
          </cell>
          <cell r="O1195">
            <v>0</v>
          </cell>
        </row>
        <row r="1196">
          <cell r="N1196">
            <v>0.89929999999999999</v>
          </cell>
          <cell r="O1196">
            <v>0</v>
          </cell>
        </row>
        <row r="1197">
          <cell r="N1197">
            <v>0.89929999999999999</v>
          </cell>
          <cell r="O1197">
            <v>0</v>
          </cell>
        </row>
        <row r="1198">
          <cell r="N1198">
            <v>10.0936</v>
          </cell>
          <cell r="O1198">
            <v>0</v>
          </cell>
        </row>
        <row r="1199">
          <cell r="N1199">
            <v>0.82810000000000017</v>
          </cell>
          <cell r="O1199">
            <v>0</v>
          </cell>
        </row>
        <row r="1200">
          <cell r="N1200">
            <v>10.34</v>
          </cell>
          <cell r="O1200">
            <v>0</v>
          </cell>
        </row>
        <row r="1201">
          <cell r="N1201">
            <v>11.891</v>
          </cell>
          <cell r="O1201">
            <v>0</v>
          </cell>
        </row>
        <row r="1202">
          <cell r="N1202">
            <v>15.487199999999998</v>
          </cell>
          <cell r="O1202">
            <v>0</v>
          </cell>
        </row>
        <row r="1203">
          <cell r="N1203">
            <v>15.773999999999999</v>
          </cell>
          <cell r="O1203">
            <v>0</v>
          </cell>
        </row>
        <row r="1204">
          <cell r="N1204">
            <v>14.913599999999999</v>
          </cell>
          <cell r="O1204">
            <v>0</v>
          </cell>
        </row>
        <row r="1205">
          <cell r="N1205">
            <v>19.065200000000001</v>
          </cell>
          <cell r="O1205">
            <v>0</v>
          </cell>
        </row>
        <row r="1206">
          <cell r="N1206">
            <v>24.492699999999999</v>
          </cell>
          <cell r="O1206">
            <v>0</v>
          </cell>
        </row>
        <row r="1207">
          <cell r="N1207">
            <v>14.1488</v>
          </cell>
          <cell r="O1207">
            <v>0</v>
          </cell>
        </row>
        <row r="1208">
          <cell r="N1208">
            <v>12.207800000000001</v>
          </cell>
          <cell r="O1208">
            <v>0</v>
          </cell>
        </row>
        <row r="1209">
          <cell r="N1209">
            <v>15.678399999999998</v>
          </cell>
          <cell r="O1209">
            <v>0</v>
          </cell>
        </row>
        <row r="1210">
          <cell r="N1210">
            <v>1.5210000000000001</v>
          </cell>
          <cell r="O1210">
            <v>0</v>
          </cell>
        </row>
        <row r="1211">
          <cell r="N1211">
            <v>0</v>
          </cell>
          <cell r="O1211">
            <v>0</v>
          </cell>
        </row>
        <row r="1212">
          <cell r="N1212">
            <v>0</v>
          </cell>
          <cell r="O1212">
            <v>0</v>
          </cell>
        </row>
        <row r="1213">
          <cell r="N1213">
            <v>17.303599999999999</v>
          </cell>
          <cell r="O1213">
            <v>0</v>
          </cell>
        </row>
        <row r="1214">
          <cell r="N1214">
            <v>15.678399999999998</v>
          </cell>
          <cell r="O1214">
            <v>0</v>
          </cell>
        </row>
        <row r="1215">
          <cell r="N1215">
            <v>7.5670000000000002</v>
          </cell>
          <cell r="O1215">
            <v>0</v>
          </cell>
        </row>
        <row r="1216">
          <cell r="N1216">
            <v>7.52</v>
          </cell>
          <cell r="O1216">
            <v>0</v>
          </cell>
        </row>
        <row r="1217">
          <cell r="N1217">
            <v>19.4068</v>
          </cell>
          <cell r="O1217">
            <v>0</v>
          </cell>
        </row>
        <row r="1218">
          <cell r="N1218">
            <v>15.678399999999998</v>
          </cell>
          <cell r="O1218">
            <v>0</v>
          </cell>
        </row>
        <row r="1219">
          <cell r="N1219">
            <v>12.207800000000001</v>
          </cell>
          <cell r="O1219">
            <v>0</v>
          </cell>
        </row>
        <row r="1220">
          <cell r="N1220">
            <v>6.7679999999999998</v>
          </cell>
          <cell r="O1220">
            <v>0</v>
          </cell>
        </row>
        <row r="1221">
          <cell r="N1221">
            <v>13.6708</v>
          </cell>
          <cell r="O1221">
            <v>0</v>
          </cell>
        </row>
        <row r="1222">
          <cell r="N1222">
            <v>15.678399999999998</v>
          </cell>
          <cell r="O1222">
            <v>0</v>
          </cell>
        </row>
        <row r="1223">
          <cell r="N1223">
            <v>12.7514</v>
          </cell>
          <cell r="O1223">
            <v>0</v>
          </cell>
        </row>
        <row r="1224">
          <cell r="N1224">
            <v>13.4796</v>
          </cell>
          <cell r="O1224">
            <v>0</v>
          </cell>
        </row>
        <row r="1225">
          <cell r="N1225">
            <v>33.274100000000004</v>
          </cell>
          <cell r="O1225">
            <v>0</v>
          </cell>
        </row>
        <row r="1226">
          <cell r="N1226">
            <v>15.678399999999998</v>
          </cell>
          <cell r="O1226">
            <v>0</v>
          </cell>
        </row>
        <row r="1227">
          <cell r="N1227">
            <v>15.678399999999998</v>
          </cell>
          <cell r="O1227">
            <v>0</v>
          </cell>
        </row>
        <row r="1228">
          <cell r="N1228">
            <v>19.884799999999998</v>
          </cell>
          <cell r="O1228">
            <v>0</v>
          </cell>
        </row>
        <row r="1229">
          <cell r="N1229">
            <v>5.4560000000000004</v>
          </cell>
          <cell r="O1229">
            <v>0</v>
          </cell>
        </row>
        <row r="1230">
          <cell r="N1230">
            <v>15.487199999999998</v>
          </cell>
          <cell r="O1230">
            <v>0</v>
          </cell>
        </row>
        <row r="1231">
          <cell r="N1231">
            <v>4.6648800000000001</v>
          </cell>
          <cell r="O1231">
            <v>0</v>
          </cell>
        </row>
        <row r="1232">
          <cell r="N1232">
            <v>1.4872000000000003</v>
          </cell>
          <cell r="O1232">
            <v>0</v>
          </cell>
        </row>
        <row r="1233">
          <cell r="N1233">
            <v>4.4193600000000002</v>
          </cell>
          <cell r="O1233">
            <v>0</v>
          </cell>
        </row>
        <row r="1234">
          <cell r="N1234">
            <v>21.7012</v>
          </cell>
          <cell r="O1234">
            <v>0</v>
          </cell>
        </row>
        <row r="1235">
          <cell r="N1235">
            <v>16.531680000000001</v>
          </cell>
          <cell r="O1235">
            <v>0</v>
          </cell>
        </row>
        <row r="1236">
          <cell r="N1236">
            <v>13.097199999999999</v>
          </cell>
          <cell r="O1236">
            <v>0</v>
          </cell>
        </row>
        <row r="1237">
          <cell r="N1237">
            <v>7.7976000000000001</v>
          </cell>
          <cell r="O1237">
            <v>11.1348</v>
          </cell>
        </row>
        <row r="1238">
          <cell r="N1238">
            <v>0.2366</v>
          </cell>
          <cell r="O1238">
            <v>0</v>
          </cell>
        </row>
        <row r="1239">
          <cell r="N1239">
            <v>1.4702999999999999</v>
          </cell>
          <cell r="O1239">
            <v>0</v>
          </cell>
        </row>
        <row r="1240">
          <cell r="N1240">
            <v>13.097199999999999</v>
          </cell>
          <cell r="O1240">
            <v>0</v>
          </cell>
        </row>
        <row r="1241">
          <cell r="N1241">
            <v>13.384</v>
          </cell>
          <cell r="O1241">
            <v>0</v>
          </cell>
        </row>
        <row r="1242">
          <cell r="N1242">
            <v>36.924199999999999</v>
          </cell>
          <cell r="O1242">
            <v>0</v>
          </cell>
        </row>
        <row r="1243">
          <cell r="N1243">
            <v>2.3850000000000002</v>
          </cell>
          <cell r="O1243">
            <v>0</v>
          </cell>
        </row>
        <row r="1244">
          <cell r="N1244">
            <v>4.75</v>
          </cell>
          <cell r="O1244">
            <v>0</v>
          </cell>
        </row>
        <row r="1245">
          <cell r="N1245">
            <v>0</v>
          </cell>
          <cell r="O1245">
            <v>0</v>
          </cell>
        </row>
        <row r="1246">
          <cell r="N1246">
            <v>0</v>
          </cell>
          <cell r="O1246">
            <v>0</v>
          </cell>
        </row>
        <row r="1247">
          <cell r="N1247">
            <v>0</v>
          </cell>
          <cell r="O1247">
            <v>0</v>
          </cell>
        </row>
        <row r="1248">
          <cell r="N1248">
            <v>0</v>
          </cell>
          <cell r="O1248">
            <v>0</v>
          </cell>
        </row>
        <row r="1249">
          <cell r="N1249">
            <v>34.441000000000003</v>
          </cell>
          <cell r="O1249">
            <v>0</v>
          </cell>
        </row>
        <row r="1250">
          <cell r="N1250">
            <v>6.6920000000000002</v>
          </cell>
          <cell r="O1250">
            <v>0</v>
          </cell>
        </row>
        <row r="1251">
          <cell r="N1251">
            <v>17.02272</v>
          </cell>
          <cell r="O1251">
            <v>0</v>
          </cell>
        </row>
        <row r="1252">
          <cell r="N1252">
            <v>17.02272</v>
          </cell>
          <cell r="O1252">
            <v>0</v>
          </cell>
        </row>
        <row r="1253">
          <cell r="N1253">
            <v>0</v>
          </cell>
          <cell r="O1253">
            <v>0</v>
          </cell>
        </row>
        <row r="1254">
          <cell r="N1254">
            <v>79.417700000000011</v>
          </cell>
          <cell r="O1254">
            <v>0</v>
          </cell>
        </row>
        <row r="1255">
          <cell r="N1255">
            <v>55.068899999999999</v>
          </cell>
          <cell r="O1255">
            <v>0</v>
          </cell>
        </row>
        <row r="1256">
          <cell r="N1256">
            <v>15.686400000000001</v>
          </cell>
          <cell r="O1256">
            <v>0</v>
          </cell>
        </row>
        <row r="1257">
          <cell r="N1257">
            <v>57.978400000000001</v>
          </cell>
          <cell r="O1257">
            <v>0</v>
          </cell>
        </row>
        <row r="1258">
          <cell r="N1258">
            <v>7.6383999999999999</v>
          </cell>
          <cell r="O1258">
            <v>0</v>
          </cell>
        </row>
        <row r="1259">
          <cell r="N1259">
            <v>19.311199999999999</v>
          </cell>
          <cell r="O1259">
            <v>0</v>
          </cell>
        </row>
        <row r="1260">
          <cell r="N1260">
            <v>3.3554400000000006</v>
          </cell>
          <cell r="O1260">
            <v>0</v>
          </cell>
        </row>
        <row r="1261">
          <cell r="N1261">
            <v>19.311199999999999</v>
          </cell>
          <cell r="O1261">
            <v>0</v>
          </cell>
        </row>
        <row r="1262">
          <cell r="N1262">
            <v>11.95</v>
          </cell>
          <cell r="O1262">
            <v>0</v>
          </cell>
        </row>
        <row r="1263">
          <cell r="N1263">
            <v>14.913599999999999</v>
          </cell>
          <cell r="O1263">
            <v>0</v>
          </cell>
        </row>
        <row r="1264">
          <cell r="N1264">
            <v>25.255199999999999</v>
          </cell>
          <cell r="O1264">
            <v>0</v>
          </cell>
        </row>
        <row r="1265">
          <cell r="N1265">
            <v>1.6731000000000003</v>
          </cell>
          <cell r="O1265">
            <v>0</v>
          </cell>
        </row>
        <row r="1266">
          <cell r="N1266">
            <v>30.6218</v>
          </cell>
          <cell r="O1266">
            <v>0</v>
          </cell>
        </row>
        <row r="1267">
          <cell r="N1267">
            <v>14.818</v>
          </cell>
          <cell r="O1267">
            <v>0</v>
          </cell>
        </row>
        <row r="1268">
          <cell r="N1268">
            <v>4.5012000000000008</v>
          </cell>
          <cell r="O1268">
            <v>0</v>
          </cell>
        </row>
        <row r="1269">
          <cell r="N1269">
            <v>15.487199999999998</v>
          </cell>
          <cell r="O1269">
            <v>0</v>
          </cell>
        </row>
        <row r="1270">
          <cell r="N1270">
            <v>0</v>
          </cell>
          <cell r="O1270">
            <v>0</v>
          </cell>
        </row>
        <row r="1271">
          <cell r="N1271">
            <v>0</v>
          </cell>
          <cell r="O1271">
            <v>0</v>
          </cell>
        </row>
        <row r="1272">
          <cell r="N1272">
            <v>15.582800000000001</v>
          </cell>
          <cell r="O1272">
            <v>0</v>
          </cell>
        </row>
        <row r="1273">
          <cell r="N1273">
            <v>13.9656</v>
          </cell>
          <cell r="O1273">
            <v>0</v>
          </cell>
        </row>
        <row r="1274">
          <cell r="N1274">
            <v>2.173</v>
          </cell>
          <cell r="O1274">
            <v>0</v>
          </cell>
        </row>
        <row r="1275">
          <cell r="N1275">
            <v>12.0083</v>
          </cell>
          <cell r="O1275">
            <v>0</v>
          </cell>
        </row>
        <row r="1276">
          <cell r="N1276">
            <v>19.4068</v>
          </cell>
          <cell r="O1276">
            <v>0</v>
          </cell>
        </row>
        <row r="1277">
          <cell r="N1277">
            <v>20.553999999999998</v>
          </cell>
          <cell r="O1277">
            <v>0</v>
          </cell>
        </row>
        <row r="1278">
          <cell r="N1278">
            <v>17.880199999999999</v>
          </cell>
          <cell r="O1278">
            <v>0</v>
          </cell>
        </row>
        <row r="1279">
          <cell r="N1279">
            <v>6.1050000000000004</v>
          </cell>
          <cell r="O1279">
            <v>0</v>
          </cell>
        </row>
        <row r="1280">
          <cell r="N1280">
            <v>10.1432</v>
          </cell>
          <cell r="O1280">
            <v>0</v>
          </cell>
        </row>
        <row r="1281">
          <cell r="N1281">
            <v>12.8104</v>
          </cell>
          <cell r="O1281">
            <v>0</v>
          </cell>
        </row>
        <row r="1282">
          <cell r="N1282">
            <v>6.1050000000000004</v>
          </cell>
          <cell r="O1282">
            <v>0</v>
          </cell>
        </row>
        <row r="1283">
          <cell r="N1283">
            <v>2.3491000000000004</v>
          </cell>
          <cell r="O1283">
            <v>0</v>
          </cell>
        </row>
        <row r="1284">
          <cell r="N1284">
            <v>10.83</v>
          </cell>
          <cell r="O1284">
            <v>15.465</v>
          </cell>
        </row>
        <row r="1285">
          <cell r="N1285">
            <v>5.6315999999999997</v>
          </cell>
          <cell r="O1285">
            <v>8.0418000000000003</v>
          </cell>
        </row>
        <row r="1286">
          <cell r="N1286">
            <v>8.6639999999999997</v>
          </cell>
          <cell r="O1286">
            <v>12.372</v>
          </cell>
        </row>
        <row r="1287">
          <cell r="N1287">
            <v>6.0647999999999991</v>
          </cell>
          <cell r="O1287">
            <v>8.6603999999999992</v>
          </cell>
        </row>
        <row r="1288">
          <cell r="N1288">
            <v>9.0972000000000008</v>
          </cell>
          <cell r="O1288">
            <v>12.990600000000001</v>
          </cell>
        </row>
        <row r="1289">
          <cell r="N1289">
            <v>6.9312000000000005</v>
          </cell>
          <cell r="O1289">
            <v>9.8976000000000006</v>
          </cell>
        </row>
        <row r="1290">
          <cell r="N1290">
            <v>31.1904</v>
          </cell>
          <cell r="O1290">
            <v>44.539200000000001</v>
          </cell>
        </row>
        <row r="1291">
          <cell r="N1291">
            <v>9.0972000000000008</v>
          </cell>
          <cell r="O1291">
            <v>12.990600000000001</v>
          </cell>
        </row>
        <row r="1292">
          <cell r="N1292">
            <v>5.6315999999999997</v>
          </cell>
          <cell r="O1292">
            <v>8.0418000000000003</v>
          </cell>
        </row>
        <row r="1293">
          <cell r="N1293">
            <v>20.884799999999998</v>
          </cell>
          <cell r="O1293">
            <v>0</v>
          </cell>
        </row>
        <row r="1294">
          <cell r="N1294">
            <v>57.629000000000005</v>
          </cell>
          <cell r="O1294">
            <v>0</v>
          </cell>
        </row>
        <row r="1295">
          <cell r="N1295">
            <v>6.2198399999999996</v>
          </cell>
          <cell r="O1295">
            <v>0</v>
          </cell>
        </row>
        <row r="1296">
          <cell r="N1296">
            <v>13.1928</v>
          </cell>
          <cell r="O1296">
            <v>0</v>
          </cell>
        </row>
        <row r="1297">
          <cell r="N1297">
            <v>14.818</v>
          </cell>
          <cell r="O1297">
            <v>0</v>
          </cell>
        </row>
        <row r="1298">
          <cell r="N1298">
            <v>14.7224</v>
          </cell>
          <cell r="O1298">
            <v>0</v>
          </cell>
        </row>
        <row r="1299">
          <cell r="N1299">
            <v>0.8619</v>
          </cell>
          <cell r="O1299">
            <v>0</v>
          </cell>
        </row>
        <row r="1300">
          <cell r="N1300">
            <v>0.8619</v>
          </cell>
          <cell r="O1300">
            <v>0</v>
          </cell>
        </row>
        <row r="1301">
          <cell r="N1301">
            <v>4.1192800000000007</v>
          </cell>
          <cell r="O1301">
            <v>0</v>
          </cell>
        </row>
        <row r="1302">
          <cell r="N1302">
            <v>7.9878999999999998</v>
          </cell>
          <cell r="O1302">
            <v>0</v>
          </cell>
        </row>
        <row r="1303">
          <cell r="N1303">
            <v>22.407800000000002</v>
          </cell>
          <cell r="O1303">
            <v>0</v>
          </cell>
        </row>
        <row r="1304">
          <cell r="N1304">
            <v>13.1928</v>
          </cell>
          <cell r="O1304">
            <v>0</v>
          </cell>
        </row>
        <row r="1305">
          <cell r="N1305">
            <v>7.9112</v>
          </cell>
          <cell r="O1305">
            <v>0</v>
          </cell>
        </row>
        <row r="1306">
          <cell r="N1306">
            <v>24.186799999999998</v>
          </cell>
          <cell r="O1306">
            <v>0</v>
          </cell>
        </row>
        <row r="1307">
          <cell r="N1307">
            <v>22.465999999999998</v>
          </cell>
          <cell r="O1307">
            <v>0</v>
          </cell>
        </row>
        <row r="1308">
          <cell r="N1308">
            <v>42.6374</v>
          </cell>
          <cell r="O1308">
            <v>0</v>
          </cell>
        </row>
        <row r="1309">
          <cell r="N1309">
            <v>19.311199999999999</v>
          </cell>
          <cell r="O1309">
            <v>0</v>
          </cell>
        </row>
        <row r="1310">
          <cell r="N1310">
            <v>21.988</v>
          </cell>
          <cell r="O1310">
            <v>0</v>
          </cell>
        </row>
        <row r="1311">
          <cell r="N1311">
            <v>15.678399999999998</v>
          </cell>
          <cell r="O1311">
            <v>0</v>
          </cell>
        </row>
        <row r="1312">
          <cell r="N1312">
            <v>16.73</v>
          </cell>
          <cell r="O1312">
            <v>0</v>
          </cell>
        </row>
        <row r="1313">
          <cell r="N1313">
            <v>21.605599999999999</v>
          </cell>
          <cell r="O1313">
            <v>0</v>
          </cell>
        </row>
        <row r="1314">
          <cell r="N1314">
            <v>3.8870000000000005</v>
          </cell>
          <cell r="O1314">
            <v>0</v>
          </cell>
        </row>
        <row r="1315">
          <cell r="N1315">
            <v>17.0168</v>
          </cell>
          <cell r="O1315">
            <v>0</v>
          </cell>
        </row>
        <row r="1316">
          <cell r="N1316">
            <v>9.4643999999999995</v>
          </cell>
          <cell r="O1316">
            <v>0</v>
          </cell>
        </row>
        <row r="1317">
          <cell r="N1317">
            <v>9.751199999999999</v>
          </cell>
          <cell r="O1317">
            <v>0</v>
          </cell>
        </row>
        <row r="1318">
          <cell r="N1318">
            <v>8.8660000000000014</v>
          </cell>
          <cell r="O1318">
            <v>0</v>
          </cell>
        </row>
        <row r="1319">
          <cell r="N1319">
            <v>0</v>
          </cell>
          <cell r="O1319">
            <v>0</v>
          </cell>
        </row>
        <row r="1320">
          <cell r="N1320">
            <v>0</v>
          </cell>
          <cell r="O1320">
            <v>0</v>
          </cell>
        </row>
        <row r="1321">
          <cell r="N1321">
            <v>47.194400000000009</v>
          </cell>
          <cell r="O1321">
            <v>0</v>
          </cell>
        </row>
        <row r="1322">
          <cell r="N1322">
            <v>2.5370400000000006</v>
          </cell>
          <cell r="O1322">
            <v>0</v>
          </cell>
        </row>
        <row r="1323">
          <cell r="N1323">
            <v>77.286900000000003</v>
          </cell>
          <cell r="O1323">
            <v>0</v>
          </cell>
        </row>
        <row r="1324">
          <cell r="N1324">
            <v>12.2728</v>
          </cell>
          <cell r="O1324">
            <v>0</v>
          </cell>
        </row>
        <row r="1325">
          <cell r="N1325">
            <v>4.1829999999999998</v>
          </cell>
          <cell r="O1325">
            <v>0</v>
          </cell>
        </row>
        <row r="1326">
          <cell r="N1326">
            <v>20.541840000000001</v>
          </cell>
          <cell r="O1326">
            <v>0</v>
          </cell>
        </row>
        <row r="1327">
          <cell r="N1327">
            <v>20.541840000000001</v>
          </cell>
          <cell r="O1327">
            <v>0</v>
          </cell>
        </row>
        <row r="1328">
          <cell r="N1328">
            <v>19.467199999999998</v>
          </cell>
          <cell r="O1328">
            <v>0</v>
          </cell>
        </row>
        <row r="1329">
          <cell r="N1329">
            <v>13.1928</v>
          </cell>
          <cell r="O1329">
            <v>0</v>
          </cell>
        </row>
        <row r="1330">
          <cell r="N1330">
            <v>11.048400000000001</v>
          </cell>
          <cell r="O1330">
            <v>0</v>
          </cell>
        </row>
        <row r="1331">
          <cell r="N1331">
            <v>13.912700000000001</v>
          </cell>
          <cell r="O1331">
            <v>0</v>
          </cell>
        </row>
        <row r="1332">
          <cell r="N1332">
            <v>5.8186</v>
          </cell>
          <cell r="O1332">
            <v>0</v>
          </cell>
        </row>
        <row r="1333">
          <cell r="N1333">
            <v>22.093199999999996</v>
          </cell>
          <cell r="O1333">
            <v>31.548599999999997</v>
          </cell>
        </row>
        <row r="1334">
          <cell r="N1334">
            <v>5.1983999999999995</v>
          </cell>
          <cell r="O1334">
            <v>7.4231999999999996</v>
          </cell>
        </row>
        <row r="1335">
          <cell r="N1335">
            <v>5.1983999999999995</v>
          </cell>
          <cell r="O1335">
            <v>7.4231999999999996</v>
          </cell>
        </row>
        <row r="1336">
          <cell r="N1336">
            <v>11.696400000000001</v>
          </cell>
          <cell r="O1336">
            <v>16.702200000000001</v>
          </cell>
        </row>
        <row r="1337">
          <cell r="N1337">
            <v>4.7652000000000001</v>
          </cell>
          <cell r="O1337">
            <v>6.8046000000000006</v>
          </cell>
        </row>
        <row r="1338">
          <cell r="N1338">
            <v>18.627599999999997</v>
          </cell>
          <cell r="O1338">
            <v>26.599799999999998</v>
          </cell>
        </row>
        <row r="1339">
          <cell r="N1339">
            <v>5.1983999999999995</v>
          </cell>
          <cell r="O1339">
            <v>7.4231999999999996</v>
          </cell>
        </row>
        <row r="1340">
          <cell r="N1340">
            <v>5.1983999999999995</v>
          </cell>
          <cell r="O1340">
            <v>7.4231999999999996</v>
          </cell>
        </row>
        <row r="1341">
          <cell r="N1341">
            <v>9.5304000000000002</v>
          </cell>
          <cell r="O1341">
            <v>13.609200000000001</v>
          </cell>
        </row>
        <row r="1342">
          <cell r="N1342">
            <v>4.7652000000000001</v>
          </cell>
          <cell r="O1342">
            <v>6.8046000000000006</v>
          </cell>
        </row>
        <row r="1343">
          <cell r="N1343">
            <v>20.884799999999998</v>
          </cell>
          <cell r="O1343">
            <v>0</v>
          </cell>
        </row>
        <row r="1344">
          <cell r="N1344">
            <v>24.5456</v>
          </cell>
          <cell r="O1344">
            <v>0</v>
          </cell>
        </row>
        <row r="1345">
          <cell r="N1345">
            <v>13.0016</v>
          </cell>
          <cell r="O1345">
            <v>0</v>
          </cell>
        </row>
        <row r="1346">
          <cell r="N1346">
            <v>53.667300000000004</v>
          </cell>
          <cell r="O1346">
            <v>0</v>
          </cell>
        </row>
        <row r="1347">
          <cell r="N1347">
            <v>7.1439999999999992</v>
          </cell>
          <cell r="O1347">
            <v>0</v>
          </cell>
        </row>
        <row r="1348">
          <cell r="N1348">
            <v>68.131800000000013</v>
          </cell>
          <cell r="O1348">
            <v>0</v>
          </cell>
        </row>
        <row r="1349">
          <cell r="N1349">
            <v>10.366400000000001</v>
          </cell>
          <cell r="O1349">
            <v>0</v>
          </cell>
        </row>
        <row r="1350">
          <cell r="N1350">
            <v>15.922900000000002</v>
          </cell>
          <cell r="O1350">
            <v>0</v>
          </cell>
        </row>
        <row r="1351">
          <cell r="N1351">
            <v>15.678399999999998</v>
          </cell>
          <cell r="O1351">
            <v>0</v>
          </cell>
        </row>
        <row r="1352">
          <cell r="N1352">
            <v>15.678399999999998</v>
          </cell>
          <cell r="O1352">
            <v>0</v>
          </cell>
        </row>
        <row r="1353">
          <cell r="N1353">
            <v>15.678399999999998</v>
          </cell>
          <cell r="O1353">
            <v>0</v>
          </cell>
        </row>
        <row r="1354">
          <cell r="N1354">
            <v>15.678399999999998</v>
          </cell>
          <cell r="O1354">
            <v>0</v>
          </cell>
        </row>
        <row r="1355">
          <cell r="N1355">
            <v>21.223199999999999</v>
          </cell>
          <cell r="O1355">
            <v>0</v>
          </cell>
        </row>
        <row r="1356">
          <cell r="N1356">
            <v>23.521999999999998</v>
          </cell>
          <cell r="O1356">
            <v>0</v>
          </cell>
        </row>
        <row r="1357">
          <cell r="N1357">
            <v>15.076500000000001</v>
          </cell>
          <cell r="O1357">
            <v>0</v>
          </cell>
        </row>
        <row r="1358">
          <cell r="N1358">
            <v>14.913599999999999</v>
          </cell>
          <cell r="O1358">
            <v>0</v>
          </cell>
        </row>
        <row r="1359">
          <cell r="N1359">
            <v>15.773999999999999</v>
          </cell>
          <cell r="O1359">
            <v>0</v>
          </cell>
        </row>
        <row r="1360">
          <cell r="N1360">
            <v>10.061400000000001</v>
          </cell>
          <cell r="O1360">
            <v>0</v>
          </cell>
        </row>
        <row r="1361">
          <cell r="N1361">
            <v>26.921500000000002</v>
          </cell>
          <cell r="O1361">
            <v>0</v>
          </cell>
        </row>
        <row r="1362">
          <cell r="N1362">
            <v>15.295999999999999</v>
          </cell>
          <cell r="O1362">
            <v>0</v>
          </cell>
        </row>
        <row r="1363">
          <cell r="N1363">
            <v>0.89570000000000005</v>
          </cell>
          <cell r="O1363">
            <v>0</v>
          </cell>
        </row>
        <row r="1364">
          <cell r="N1364">
            <v>21.069000000000003</v>
          </cell>
          <cell r="O1364">
            <v>0</v>
          </cell>
        </row>
        <row r="1365">
          <cell r="N1365">
            <v>0</v>
          </cell>
          <cell r="O1365">
            <v>0</v>
          </cell>
        </row>
        <row r="1366">
          <cell r="N1366">
            <v>0</v>
          </cell>
          <cell r="O1366">
            <v>0</v>
          </cell>
        </row>
        <row r="1367">
          <cell r="N1367">
            <v>18.260000000000002</v>
          </cell>
          <cell r="O1367">
            <v>0</v>
          </cell>
        </row>
        <row r="1368">
          <cell r="N1368">
            <v>13.288399999999999</v>
          </cell>
          <cell r="O1368">
            <v>0</v>
          </cell>
        </row>
        <row r="1369">
          <cell r="N1369">
            <v>34.320399999999999</v>
          </cell>
          <cell r="O1369">
            <v>0</v>
          </cell>
        </row>
        <row r="1370">
          <cell r="N1370">
            <v>6.0647999999999991</v>
          </cell>
          <cell r="O1370">
            <v>8.6603999999999992</v>
          </cell>
        </row>
        <row r="1371">
          <cell r="N1371">
            <v>14.531199999999998</v>
          </cell>
          <cell r="O1371">
            <v>0</v>
          </cell>
        </row>
        <row r="1372">
          <cell r="N1372">
            <v>24.473600000000001</v>
          </cell>
          <cell r="O1372">
            <v>0</v>
          </cell>
        </row>
        <row r="1373">
          <cell r="N1373">
            <v>13.766399999999999</v>
          </cell>
          <cell r="O1373">
            <v>0</v>
          </cell>
        </row>
        <row r="1374">
          <cell r="N1374">
            <v>8.6639999999999997</v>
          </cell>
          <cell r="O1374">
            <v>12.372</v>
          </cell>
        </row>
        <row r="1375">
          <cell r="N1375">
            <v>24.378</v>
          </cell>
          <cell r="O1375">
            <v>0</v>
          </cell>
        </row>
        <row r="1376">
          <cell r="N1376">
            <v>9.4116000000000017</v>
          </cell>
          <cell r="O1376">
            <v>0</v>
          </cell>
        </row>
        <row r="1377">
          <cell r="N1377">
            <v>7.9112</v>
          </cell>
          <cell r="O1377">
            <v>0</v>
          </cell>
        </row>
        <row r="1378">
          <cell r="N1378">
            <v>10.639200000000001</v>
          </cell>
          <cell r="O1378">
            <v>0</v>
          </cell>
        </row>
        <row r="1379">
          <cell r="N1379">
            <v>22.779199999999999</v>
          </cell>
          <cell r="O1379">
            <v>0</v>
          </cell>
        </row>
        <row r="1380">
          <cell r="N1380">
            <v>6.7518000000000011</v>
          </cell>
          <cell r="O1380">
            <v>0</v>
          </cell>
        </row>
        <row r="1381">
          <cell r="N1381">
            <v>20.050799999999999</v>
          </cell>
          <cell r="O1381">
            <v>0</v>
          </cell>
        </row>
        <row r="1382">
          <cell r="N1382">
            <v>15.678399999999998</v>
          </cell>
          <cell r="O1382">
            <v>0</v>
          </cell>
        </row>
        <row r="1383">
          <cell r="N1383">
            <v>15.678399999999998</v>
          </cell>
          <cell r="O1383">
            <v>0</v>
          </cell>
        </row>
        <row r="1384">
          <cell r="N1384">
            <v>15.678399999999998</v>
          </cell>
          <cell r="O1384">
            <v>0</v>
          </cell>
        </row>
        <row r="1385">
          <cell r="N1385">
            <v>15.678399999999998</v>
          </cell>
          <cell r="O1385">
            <v>0</v>
          </cell>
        </row>
        <row r="1386">
          <cell r="N1386">
            <v>4.4739200000000006</v>
          </cell>
          <cell r="O1386">
            <v>0</v>
          </cell>
        </row>
        <row r="1387">
          <cell r="N1387">
            <v>7.7079999999999993</v>
          </cell>
          <cell r="O1387">
            <v>0</v>
          </cell>
        </row>
        <row r="1388">
          <cell r="N1388">
            <v>0.3211</v>
          </cell>
          <cell r="O1388">
            <v>0</v>
          </cell>
        </row>
        <row r="1389">
          <cell r="N1389">
            <v>7.3643999999999998</v>
          </cell>
          <cell r="O1389">
            <v>10.5162</v>
          </cell>
        </row>
        <row r="1390">
          <cell r="N1390">
            <v>9.0972000000000008</v>
          </cell>
          <cell r="O1390">
            <v>12.990600000000001</v>
          </cell>
        </row>
        <row r="1391">
          <cell r="N1391">
            <v>3.6009600000000002</v>
          </cell>
          <cell r="O1391">
            <v>0</v>
          </cell>
        </row>
        <row r="1392">
          <cell r="N1392">
            <v>12.27</v>
          </cell>
          <cell r="O1392">
            <v>0</v>
          </cell>
        </row>
        <row r="1393">
          <cell r="N1393">
            <v>6.9089999999999989</v>
          </cell>
          <cell r="O1393">
            <v>0</v>
          </cell>
        </row>
        <row r="1394">
          <cell r="N1394">
            <v>4.0101600000000008</v>
          </cell>
          <cell r="O1394">
            <v>0</v>
          </cell>
        </row>
        <row r="1395">
          <cell r="N1395">
            <v>7.2379999999999995</v>
          </cell>
          <cell r="O1395">
            <v>0</v>
          </cell>
        </row>
        <row r="1396">
          <cell r="N1396">
            <v>19.3248</v>
          </cell>
          <cell r="O1396">
            <v>0</v>
          </cell>
        </row>
        <row r="1397">
          <cell r="N1397">
            <v>0</v>
          </cell>
          <cell r="O1397">
            <v>0</v>
          </cell>
        </row>
        <row r="1398">
          <cell r="N1398">
            <v>5</v>
          </cell>
          <cell r="O1398">
            <v>0</v>
          </cell>
        </row>
        <row r="1399">
          <cell r="N1399">
            <v>10.133599999999999</v>
          </cell>
          <cell r="O1399">
            <v>0</v>
          </cell>
        </row>
        <row r="1400">
          <cell r="N1400">
            <v>10.133599999999999</v>
          </cell>
          <cell r="O1400">
            <v>0</v>
          </cell>
        </row>
        <row r="1401">
          <cell r="N1401">
            <v>15.487199999999998</v>
          </cell>
          <cell r="O1401">
            <v>0</v>
          </cell>
        </row>
        <row r="1402">
          <cell r="N1402">
            <v>20.745199999999997</v>
          </cell>
          <cell r="O1402">
            <v>0</v>
          </cell>
        </row>
        <row r="1403">
          <cell r="N1403">
            <v>14.526600000000002</v>
          </cell>
          <cell r="O1403">
            <v>0</v>
          </cell>
        </row>
        <row r="1404">
          <cell r="N1404">
            <v>0</v>
          </cell>
          <cell r="O1404">
            <v>0</v>
          </cell>
        </row>
        <row r="1405">
          <cell r="N1405">
            <v>0</v>
          </cell>
          <cell r="O1405">
            <v>0</v>
          </cell>
        </row>
        <row r="1406">
          <cell r="N1406">
            <v>23.326399999999996</v>
          </cell>
          <cell r="O1406">
            <v>0</v>
          </cell>
        </row>
        <row r="1407">
          <cell r="N1407">
            <v>18.277600000000003</v>
          </cell>
          <cell r="O1407">
            <v>0</v>
          </cell>
        </row>
        <row r="1408">
          <cell r="N1408">
            <v>14.244400000000001</v>
          </cell>
          <cell r="O1408">
            <v>0</v>
          </cell>
        </row>
        <row r="1409">
          <cell r="N1409">
            <v>12.3324</v>
          </cell>
          <cell r="O1409">
            <v>0</v>
          </cell>
        </row>
        <row r="1410">
          <cell r="N1410">
            <v>12.3324</v>
          </cell>
          <cell r="O1410">
            <v>0</v>
          </cell>
        </row>
        <row r="1411">
          <cell r="N1411">
            <v>29.941400000000002</v>
          </cell>
          <cell r="O1411">
            <v>0</v>
          </cell>
        </row>
        <row r="1412">
          <cell r="N1412">
            <v>21.794800000000002</v>
          </cell>
          <cell r="O1412">
            <v>0</v>
          </cell>
        </row>
        <row r="1413">
          <cell r="N1413">
            <v>5.2371000000000008</v>
          </cell>
          <cell r="O1413">
            <v>0</v>
          </cell>
        </row>
        <row r="1414">
          <cell r="N1414">
            <v>6.0647999999999991</v>
          </cell>
          <cell r="O1414">
            <v>8.6603999999999992</v>
          </cell>
        </row>
        <row r="1415">
          <cell r="N1415">
            <v>5.6315999999999997</v>
          </cell>
          <cell r="O1415">
            <v>8.0418000000000003</v>
          </cell>
        </row>
        <row r="1416">
          <cell r="N1416">
            <v>8.6639999999999997</v>
          </cell>
          <cell r="O1416">
            <v>12.372</v>
          </cell>
        </row>
        <row r="1417">
          <cell r="N1417">
            <v>5.1983999999999995</v>
          </cell>
          <cell r="O1417">
            <v>7.4231999999999996</v>
          </cell>
        </row>
        <row r="1418">
          <cell r="N1418">
            <v>10.229199999999999</v>
          </cell>
          <cell r="O1418">
            <v>0</v>
          </cell>
        </row>
        <row r="1419">
          <cell r="N1419">
            <v>0</v>
          </cell>
          <cell r="O1419">
            <v>0</v>
          </cell>
        </row>
        <row r="1420">
          <cell r="N1420">
            <v>0</v>
          </cell>
          <cell r="O1420">
            <v>0</v>
          </cell>
        </row>
        <row r="1421">
          <cell r="N1421">
            <v>0</v>
          </cell>
          <cell r="O1421">
            <v>0</v>
          </cell>
        </row>
        <row r="1422">
          <cell r="N1422">
            <v>0</v>
          </cell>
          <cell r="O1422">
            <v>0</v>
          </cell>
        </row>
        <row r="1423">
          <cell r="N1423">
            <v>0</v>
          </cell>
          <cell r="O1423">
            <v>0</v>
          </cell>
        </row>
        <row r="1424">
          <cell r="N1424">
            <v>0</v>
          </cell>
          <cell r="O1424">
            <v>0</v>
          </cell>
        </row>
        <row r="1425">
          <cell r="N1425">
            <v>0</v>
          </cell>
          <cell r="O1425">
            <v>0</v>
          </cell>
        </row>
        <row r="1426">
          <cell r="N1426">
            <v>0</v>
          </cell>
          <cell r="O1426">
            <v>0</v>
          </cell>
        </row>
        <row r="1427">
          <cell r="N1427">
            <v>0</v>
          </cell>
          <cell r="O1427">
            <v>0</v>
          </cell>
        </row>
        <row r="1428">
          <cell r="N1428">
            <v>0</v>
          </cell>
          <cell r="O1428">
            <v>0</v>
          </cell>
        </row>
        <row r="1429">
          <cell r="N1429">
            <v>0</v>
          </cell>
          <cell r="O1429">
            <v>0</v>
          </cell>
        </row>
        <row r="1430">
          <cell r="N1430">
            <v>0</v>
          </cell>
          <cell r="O1430">
            <v>0</v>
          </cell>
        </row>
        <row r="1431">
          <cell r="N1431">
            <v>0</v>
          </cell>
          <cell r="O1431">
            <v>0</v>
          </cell>
        </row>
        <row r="1432">
          <cell r="N1432">
            <v>0</v>
          </cell>
          <cell r="O1432">
            <v>0</v>
          </cell>
        </row>
        <row r="1433">
          <cell r="N1433">
            <v>0</v>
          </cell>
          <cell r="O1433">
            <v>0</v>
          </cell>
        </row>
        <row r="1434">
          <cell r="N1434">
            <v>0</v>
          </cell>
          <cell r="O1434">
            <v>0</v>
          </cell>
        </row>
        <row r="1435">
          <cell r="N1435">
            <v>0</v>
          </cell>
          <cell r="O1435">
            <v>0</v>
          </cell>
        </row>
        <row r="1436">
          <cell r="N1436">
            <v>0</v>
          </cell>
          <cell r="O1436">
            <v>0</v>
          </cell>
        </row>
        <row r="1437">
          <cell r="N1437">
            <v>0</v>
          </cell>
          <cell r="O1437">
            <v>0</v>
          </cell>
        </row>
        <row r="1438">
          <cell r="N1438">
            <v>0</v>
          </cell>
          <cell r="O1438">
            <v>0</v>
          </cell>
        </row>
        <row r="1439">
          <cell r="N1439">
            <v>0</v>
          </cell>
          <cell r="O1439">
            <v>0</v>
          </cell>
        </row>
        <row r="1440">
          <cell r="N1440">
            <v>0</v>
          </cell>
          <cell r="O1440">
            <v>0</v>
          </cell>
        </row>
        <row r="1441">
          <cell r="N1441">
            <v>20.884799999999998</v>
          </cell>
          <cell r="O1441">
            <v>0</v>
          </cell>
        </row>
        <row r="1442">
          <cell r="N1442">
            <v>0</v>
          </cell>
          <cell r="O1442">
            <v>0</v>
          </cell>
        </row>
        <row r="1443">
          <cell r="N1443">
            <v>0</v>
          </cell>
          <cell r="O1443">
            <v>0</v>
          </cell>
        </row>
        <row r="1444">
          <cell r="N1444">
            <v>0</v>
          </cell>
          <cell r="O1444">
            <v>0</v>
          </cell>
        </row>
        <row r="1445">
          <cell r="N1445">
            <v>15.777600000000001</v>
          </cell>
          <cell r="O1445">
            <v>0</v>
          </cell>
        </row>
        <row r="1446">
          <cell r="N1446">
            <v>0</v>
          </cell>
          <cell r="O1446">
            <v>0</v>
          </cell>
        </row>
        <row r="1447">
          <cell r="N1447">
            <v>0</v>
          </cell>
          <cell r="O1447">
            <v>0</v>
          </cell>
        </row>
        <row r="1448">
          <cell r="N1448">
            <v>0</v>
          </cell>
          <cell r="O1448">
            <v>0</v>
          </cell>
        </row>
        <row r="1449">
          <cell r="N1449">
            <v>20.884799999999998</v>
          </cell>
          <cell r="O1449">
            <v>0</v>
          </cell>
        </row>
        <row r="1450">
          <cell r="N1450">
            <v>0</v>
          </cell>
          <cell r="O1450">
            <v>0</v>
          </cell>
        </row>
        <row r="1451">
          <cell r="N1451">
            <v>0</v>
          </cell>
          <cell r="O1451">
            <v>0</v>
          </cell>
        </row>
        <row r="1452">
          <cell r="N1452">
            <v>0</v>
          </cell>
          <cell r="O1452">
            <v>0</v>
          </cell>
        </row>
        <row r="1453">
          <cell r="N1453">
            <v>0</v>
          </cell>
          <cell r="O1453">
            <v>0</v>
          </cell>
        </row>
        <row r="1454">
          <cell r="N1454">
            <v>0</v>
          </cell>
          <cell r="O1454">
            <v>0</v>
          </cell>
        </row>
        <row r="1455">
          <cell r="N1455">
            <v>0</v>
          </cell>
          <cell r="O1455">
            <v>0</v>
          </cell>
        </row>
        <row r="1456">
          <cell r="N1456">
            <v>0</v>
          </cell>
          <cell r="O1456">
            <v>0</v>
          </cell>
        </row>
        <row r="1457">
          <cell r="N1457">
            <v>0</v>
          </cell>
          <cell r="O1457">
            <v>0</v>
          </cell>
        </row>
        <row r="1458">
          <cell r="N1458">
            <v>0</v>
          </cell>
          <cell r="O1458">
            <v>0</v>
          </cell>
        </row>
        <row r="1459">
          <cell r="N1459">
            <v>39.675000000000004</v>
          </cell>
          <cell r="O1459">
            <v>0</v>
          </cell>
        </row>
        <row r="1460">
          <cell r="N1460">
            <v>9.7584</v>
          </cell>
          <cell r="O1460">
            <v>0</v>
          </cell>
        </row>
        <row r="1461">
          <cell r="N1461">
            <v>21.530300000000004</v>
          </cell>
          <cell r="O1461">
            <v>0</v>
          </cell>
        </row>
        <row r="1462">
          <cell r="N1462">
            <v>5.3</v>
          </cell>
          <cell r="O1462">
            <v>0</v>
          </cell>
        </row>
        <row r="1463">
          <cell r="N1463">
            <v>0</v>
          </cell>
          <cell r="O1463">
            <v>0</v>
          </cell>
        </row>
        <row r="1464">
          <cell r="N1464">
            <v>12.995999999999999</v>
          </cell>
          <cell r="O1464">
            <v>18.558</v>
          </cell>
        </row>
        <row r="1465">
          <cell r="N1465">
            <v>13.4292</v>
          </cell>
          <cell r="O1465">
            <v>19.176600000000001</v>
          </cell>
        </row>
        <row r="1466">
          <cell r="N1466">
            <v>0</v>
          </cell>
          <cell r="O1466">
            <v>0</v>
          </cell>
        </row>
        <row r="1467">
          <cell r="N1467">
            <v>0</v>
          </cell>
          <cell r="O1467">
            <v>0</v>
          </cell>
        </row>
        <row r="1468">
          <cell r="N1468">
            <v>0</v>
          </cell>
          <cell r="O1468">
            <v>0</v>
          </cell>
        </row>
        <row r="1469">
          <cell r="N1469">
            <v>26.5029</v>
          </cell>
          <cell r="O1469">
            <v>0</v>
          </cell>
        </row>
        <row r="1470">
          <cell r="N1470">
            <v>22.218</v>
          </cell>
          <cell r="O1470">
            <v>0</v>
          </cell>
        </row>
        <row r="1471">
          <cell r="N1471">
            <v>0</v>
          </cell>
          <cell r="O1471">
            <v>0</v>
          </cell>
        </row>
        <row r="1472">
          <cell r="N1472">
            <v>0</v>
          </cell>
          <cell r="O1472">
            <v>0</v>
          </cell>
        </row>
        <row r="1473">
          <cell r="N1473">
            <v>0</v>
          </cell>
          <cell r="O1473">
            <v>0</v>
          </cell>
        </row>
        <row r="1474">
          <cell r="N1474">
            <v>0</v>
          </cell>
          <cell r="O1474">
            <v>0</v>
          </cell>
        </row>
        <row r="1475">
          <cell r="N1475">
            <v>0</v>
          </cell>
          <cell r="O1475">
            <v>0</v>
          </cell>
        </row>
        <row r="1476">
          <cell r="N1476">
            <v>0</v>
          </cell>
          <cell r="O1476">
            <v>0</v>
          </cell>
        </row>
        <row r="1477">
          <cell r="N1477">
            <v>0</v>
          </cell>
          <cell r="O1477">
            <v>0</v>
          </cell>
        </row>
        <row r="1478">
          <cell r="N1478">
            <v>0</v>
          </cell>
          <cell r="O1478">
            <v>0</v>
          </cell>
        </row>
        <row r="1479">
          <cell r="N1479">
            <v>0</v>
          </cell>
          <cell r="O1479">
            <v>0</v>
          </cell>
        </row>
        <row r="1480">
          <cell r="N1480">
            <v>0</v>
          </cell>
          <cell r="O1480">
            <v>0</v>
          </cell>
        </row>
        <row r="1481">
          <cell r="N1481">
            <v>0</v>
          </cell>
          <cell r="O1481">
            <v>0</v>
          </cell>
        </row>
        <row r="1482">
          <cell r="N1482">
            <v>5.9</v>
          </cell>
          <cell r="O1482">
            <v>0</v>
          </cell>
        </row>
        <row r="1483">
          <cell r="N1483">
            <v>3</v>
          </cell>
          <cell r="O1483">
            <v>0</v>
          </cell>
        </row>
        <row r="1484">
          <cell r="N1484">
            <v>13.588800000000001</v>
          </cell>
          <cell r="O1484">
            <v>0</v>
          </cell>
        </row>
        <row r="1485">
          <cell r="N1485">
            <v>29.994300000000003</v>
          </cell>
          <cell r="O1485">
            <v>0</v>
          </cell>
        </row>
        <row r="1486">
          <cell r="N1486">
            <v>11.003200000000001</v>
          </cell>
          <cell r="O1486">
            <v>0</v>
          </cell>
        </row>
        <row r="1487">
          <cell r="N1487">
            <v>34.279200000000003</v>
          </cell>
          <cell r="O1487">
            <v>0</v>
          </cell>
        </row>
        <row r="1488">
          <cell r="N1488">
            <v>2.5392000000000001</v>
          </cell>
          <cell r="O1488">
            <v>0</v>
          </cell>
        </row>
        <row r="1489">
          <cell r="N1489">
            <v>11.955400000000001</v>
          </cell>
          <cell r="O1489">
            <v>0</v>
          </cell>
        </row>
        <row r="1490">
          <cell r="N1490">
            <v>18.376999999999999</v>
          </cell>
          <cell r="O1490">
            <v>0</v>
          </cell>
        </row>
        <row r="1491">
          <cell r="N1491">
            <v>5.5651200000000003</v>
          </cell>
          <cell r="O1491">
            <v>0</v>
          </cell>
        </row>
        <row r="1492">
          <cell r="N1492">
            <v>60.643439999999998</v>
          </cell>
          <cell r="O1492">
            <v>0</v>
          </cell>
        </row>
        <row r="1493">
          <cell r="N1493">
            <v>3.6555200000000005</v>
          </cell>
          <cell r="O1493">
            <v>0</v>
          </cell>
        </row>
        <row r="1494">
          <cell r="N1494">
            <v>3.5736800000000004</v>
          </cell>
          <cell r="O1494">
            <v>0</v>
          </cell>
        </row>
        <row r="1495">
          <cell r="N1495">
            <v>23.372800000000002</v>
          </cell>
          <cell r="O1495">
            <v>0</v>
          </cell>
        </row>
        <row r="1496">
          <cell r="N1496">
            <v>3.7100800000000005</v>
          </cell>
          <cell r="O1496">
            <v>0</v>
          </cell>
        </row>
        <row r="1497">
          <cell r="N1497">
            <v>1.7914000000000001</v>
          </cell>
          <cell r="O1497">
            <v>0</v>
          </cell>
        </row>
        <row r="1498">
          <cell r="N1498">
            <v>4.0920000000000005</v>
          </cell>
          <cell r="O1498">
            <v>0</v>
          </cell>
        </row>
        <row r="1499">
          <cell r="N1499">
            <v>4.14656</v>
          </cell>
          <cell r="O1499">
            <v>0</v>
          </cell>
        </row>
        <row r="1500">
          <cell r="N1500">
            <v>4.5557600000000003</v>
          </cell>
          <cell r="O1500">
            <v>0</v>
          </cell>
        </row>
        <row r="1501">
          <cell r="N1501">
            <v>3.9283200000000007</v>
          </cell>
          <cell r="O1501">
            <v>0</v>
          </cell>
        </row>
        <row r="1502">
          <cell r="N1502">
            <v>34.433280000000003</v>
          </cell>
          <cell r="O1502">
            <v>0</v>
          </cell>
        </row>
        <row r="1503">
          <cell r="N1503">
            <v>4.6771199999999995</v>
          </cell>
          <cell r="O1503">
            <v>0</v>
          </cell>
        </row>
        <row r="1504">
          <cell r="N1504">
            <v>7.8624000000000001</v>
          </cell>
          <cell r="O1504">
            <v>0</v>
          </cell>
        </row>
        <row r="1505">
          <cell r="N1505">
            <v>4.9190399999999999</v>
          </cell>
          <cell r="O1505">
            <v>0</v>
          </cell>
        </row>
        <row r="1506">
          <cell r="N1506">
            <v>2.6208</v>
          </cell>
          <cell r="O1506">
            <v>0</v>
          </cell>
        </row>
        <row r="1507">
          <cell r="N1507">
            <v>4.3142399999999999</v>
          </cell>
          <cell r="O1507">
            <v>0</v>
          </cell>
        </row>
        <row r="1508">
          <cell r="N1508">
            <v>6.2899199999999995</v>
          </cell>
          <cell r="O1508">
            <v>0</v>
          </cell>
        </row>
        <row r="1509">
          <cell r="N1509">
            <v>50.263999999999996</v>
          </cell>
          <cell r="O1509">
            <v>0</v>
          </cell>
        </row>
        <row r="1510">
          <cell r="N1510">
            <v>100.74504</v>
          </cell>
          <cell r="O1510">
            <v>0</v>
          </cell>
        </row>
        <row r="1511">
          <cell r="N1511">
            <v>207.13704000000001</v>
          </cell>
          <cell r="O1511">
            <v>0</v>
          </cell>
        </row>
        <row r="1512">
          <cell r="N1512">
            <v>5.2650400000000008</v>
          </cell>
          <cell r="O1512">
            <v>0</v>
          </cell>
        </row>
        <row r="1513">
          <cell r="N1513">
            <v>10.387</v>
          </cell>
          <cell r="O1513">
            <v>0</v>
          </cell>
        </row>
        <row r="1514">
          <cell r="N1514">
            <v>8.675040000000001</v>
          </cell>
          <cell r="O1514">
            <v>0</v>
          </cell>
        </row>
        <row r="1515">
          <cell r="N1515">
            <v>5.2650400000000008</v>
          </cell>
          <cell r="O1515">
            <v>0</v>
          </cell>
        </row>
        <row r="1516">
          <cell r="N1516">
            <v>3.7373600000000002</v>
          </cell>
          <cell r="O1516">
            <v>0</v>
          </cell>
        </row>
        <row r="1517">
          <cell r="N1517">
            <v>4.14656</v>
          </cell>
          <cell r="O1517">
            <v>0</v>
          </cell>
        </row>
        <row r="1518">
          <cell r="N1518">
            <v>0</v>
          </cell>
          <cell r="O1518">
            <v>0</v>
          </cell>
        </row>
        <row r="1519">
          <cell r="N1519">
            <v>5.0740800000000013</v>
          </cell>
          <cell r="O1519">
            <v>0</v>
          </cell>
        </row>
        <row r="1520">
          <cell r="N1520">
            <v>0</v>
          </cell>
          <cell r="O1520">
            <v>0</v>
          </cell>
        </row>
        <row r="1521">
          <cell r="N1521">
            <v>0</v>
          </cell>
          <cell r="O1521">
            <v>0</v>
          </cell>
        </row>
        <row r="1522">
          <cell r="N1522">
            <v>0</v>
          </cell>
          <cell r="O1522">
            <v>0</v>
          </cell>
        </row>
        <row r="1523">
          <cell r="N1523">
            <v>6.2951000000000006</v>
          </cell>
          <cell r="O1523">
            <v>0</v>
          </cell>
        </row>
        <row r="1524">
          <cell r="N1524">
            <v>0</v>
          </cell>
          <cell r="O1524">
            <v>0</v>
          </cell>
        </row>
        <row r="1525">
          <cell r="N1525">
            <v>10.6982</v>
          </cell>
          <cell r="O1525">
            <v>0</v>
          </cell>
        </row>
        <row r="1526">
          <cell r="N1526">
            <v>0.90024000000000004</v>
          </cell>
          <cell r="O1526">
            <v>0</v>
          </cell>
        </row>
        <row r="1527">
          <cell r="N1527">
            <v>4.0101600000000008</v>
          </cell>
          <cell r="O1527">
            <v>0</v>
          </cell>
        </row>
        <row r="1528">
          <cell r="N1528">
            <v>3.6828000000000007</v>
          </cell>
          <cell r="O1528">
            <v>0</v>
          </cell>
        </row>
        <row r="1529">
          <cell r="N1529">
            <v>6.0647999999999991</v>
          </cell>
          <cell r="O1529">
            <v>0</v>
          </cell>
        </row>
        <row r="1530">
          <cell r="N1530">
            <v>3.3800000000000003</v>
          </cell>
          <cell r="O1530">
            <v>0</v>
          </cell>
        </row>
        <row r="1531">
          <cell r="N1531">
            <v>3.9039000000000006</v>
          </cell>
          <cell r="O1531">
            <v>0</v>
          </cell>
        </row>
        <row r="1532">
          <cell r="N1532">
            <v>8.1043200000000013</v>
          </cell>
          <cell r="O1532">
            <v>0</v>
          </cell>
        </row>
        <row r="1533">
          <cell r="N1533">
            <v>2.7378</v>
          </cell>
          <cell r="O1533">
            <v>0</v>
          </cell>
        </row>
        <row r="1534">
          <cell r="N1534">
            <v>2.8224</v>
          </cell>
          <cell r="O1534">
            <v>0</v>
          </cell>
        </row>
        <row r="1535">
          <cell r="N1535">
            <v>8.0236799999999988</v>
          </cell>
          <cell r="O1535">
            <v>0</v>
          </cell>
        </row>
        <row r="1536">
          <cell r="N1536">
            <v>0</v>
          </cell>
          <cell r="O1536">
            <v>0</v>
          </cell>
        </row>
        <row r="1537">
          <cell r="N1537">
            <v>40.347119999999997</v>
          </cell>
          <cell r="O1537">
            <v>0</v>
          </cell>
        </row>
        <row r="1538">
          <cell r="N1538">
            <v>13.14432</v>
          </cell>
          <cell r="O1538">
            <v>0</v>
          </cell>
        </row>
        <row r="1539">
          <cell r="N1539">
            <v>2.2579199999999999</v>
          </cell>
          <cell r="O1539">
            <v>0</v>
          </cell>
        </row>
        <row r="1540">
          <cell r="N1540">
            <v>6.9298999999999999</v>
          </cell>
          <cell r="O1540">
            <v>0</v>
          </cell>
        </row>
        <row r="1541">
          <cell r="N1541">
            <v>6.9350399999999999</v>
          </cell>
          <cell r="O1541">
            <v>0</v>
          </cell>
        </row>
        <row r="1542">
          <cell r="N1542">
            <v>2.8037000000000001</v>
          </cell>
          <cell r="O1542">
            <v>0</v>
          </cell>
        </row>
        <row r="1543">
          <cell r="N1543">
            <v>3.9513600000000002</v>
          </cell>
          <cell r="O1543">
            <v>0</v>
          </cell>
        </row>
        <row r="1544">
          <cell r="N1544">
            <v>6.3705600000000002</v>
          </cell>
          <cell r="O1544">
            <v>0</v>
          </cell>
        </row>
        <row r="1545">
          <cell r="N1545">
            <v>3.1449599999999998</v>
          </cell>
          <cell r="O1545">
            <v>0</v>
          </cell>
        </row>
        <row r="1546">
          <cell r="N1546">
            <v>5.5105600000000008</v>
          </cell>
          <cell r="O1546">
            <v>0</v>
          </cell>
        </row>
        <row r="1547">
          <cell r="N1547">
            <v>0.9971000000000001</v>
          </cell>
          <cell r="O1547">
            <v>0</v>
          </cell>
        </row>
        <row r="1548">
          <cell r="N1548">
            <v>0</v>
          </cell>
          <cell r="O1548">
            <v>0</v>
          </cell>
        </row>
        <row r="1549">
          <cell r="N1549">
            <v>40.592640000000003</v>
          </cell>
          <cell r="O1549">
            <v>0</v>
          </cell>
        </row>
        <row r="1550">
          <cell r="N1550">
            <v>1.2696000000000001</v>
          </cell>
          <cell r="O1550">
            <v>0</v>
          </cell>
        </row>
        <row r="1551">
          <cell r="N1551">
            <v>23.392800000000001</v>
          </cell>
          <cell r="O1551">
            <v>33.404400000000003</v>
          </cell>
        </row>
        <row r="1552">
          <cell r="N1552">
            <v>20.869199999999999</v>
          </cell>
          <cell r="O1552">
            <v>0</v>
          </cell>
        </row>
        <row r="1553">
          <cell r="N1553">
            <v>9.0023999999999997</v>
          </cell>
          <cell r="O1553">
            <v>0</v>
          </cell>
        </row>
        <row r="1554">
          <cell r="N1554">
            <v>4.5494000000000003</v>
          </cell>
          <cell r="O1554">
            <v>0</v>
          </cell>
        </row>
        <row r="1555">
          <cell r="N1555">
            <v>0</v>
          </cell>
          <cell r="O1555">
            <v>0</v>
          </cell>
        </row>
        <row r="1556">
          <cell r="N1556">
            <v>0</v>
          </cell>
          <cell r="O1556">
            <v>0</v>
          </cell>
        </row>
        <row r="1557">
          <cell r="N1557">
            <v>0</v>
          </cell>
          <cell r="O1557">
            <v>0</v>
          </cell>
        </row>
        <row r="1558">
          <cell r="N1558">
            <v>0</v>
          </cell>
          <cell r="O1558">
            <v>0</v>
          </cell>
        </row>
        <row r="1559">
          <cell r="N1559">
            <v>0</v>
          </cell>
          <cell r="O1559">
            <v>0</v>
          </cell>
        </row>
        <row r="1560">
          <cell r="N1560">
            <v>0</v>
          </cell>
          <cell r="O1560">
            <v>0</v>
          </cell>
        </row>
        <row r="1561">
          <cell r="N1561">
            <v>0</v>
          </cell>
          <cell r="O1561">
            <v>0</v>
          </cell>
        </row>
        <row r="1562">
          <cell r="N1562">
            <v>3.8988</v>
          </cell>
          <cell r="O1562">
            <v>5.5674000000000001</v>
          </cell>
        </row>
        <row r="1563">
          <cell r="N1563">
            <v>4.75</v>
          </cell>
          <cell r="O1563">
            <v>0</v>
          </cell>
        </row>
        <row r="1564">
          <cell r="N1564">
            <v>0</v>
          </cell>
          <cell r="O1564">
            <v>0</v>
          </cell>
        </row>
        <row r="1565">
          <cell r="N1565">
            <v>3.25</v>
          </cell>
          <cell r="O1565">
            <v>0</v>
          </cell>
        </row>
        <row r="1566">
          <cell r="N1566">
            <v>7.3643999999999998</v>
          </cell>
          <cell r="O1566">
            <v>10.5162</v>
          </cell>
        </row>
        <row r="1567">
          <cell r="N1567">
            <v>4.7652000000000001</v>
          </cell>
          <cell r="O1567">
            <v>6.8046000000000006</v>
          </cell>
        </row>
        <row r="1568">
          <cell r="N1568">
            <v>4.7652000000000001</v>
          </cell>
          <cell r="O1568">
            <v>6.8046000000000006</v>
          </cell>
        </row>
        <row r="1569">
          <cell r="N1569">
            <v>4.7652000000000001</v>
          </cell>
          <cell r="O1569">
            <v>6.8046000000000006</v>
          </cell>
        </row>
        <row r="1570">
          <cell r="N1570">
            <v>5.5</v>
          </cell>
          <cell r="O1570">
            <v>0</v>
          </cell>
        </row>
        <row r="1571">
          <cell r="N1571">
            <v>5.3</v>
          </cell>
          <cell r="O1571">
            <v>0</v>
          </cell>
        </row>
        <row r="1572">
          <cell r="N1572">
            <v>5.6315999999999997</v>
          </cell>
          <cell r="O1572">
            <v>8.0418000000000003</v>
          </cell>
        </row>
        <row r="1573">
          <cell r="N1573">
            <v>5.6315999999999997</v>
          </cell>
          <cell r="O1573">
            <v>8.0418000000000003</v>
          </cell>
        </row>
        <row r="1574">
          <cell r="N1574">
            <v>7.3643999999999998</v>
          </cell>
          <cell r="O1574">
            <v>10.5162</v>
          </cell>
        </row>
        <row r="1575">
          <cell r="N1575">
            <v>2.016</v>
          </cell>
          <cell r="O1575">
            <v>0</v>
          </cell>
        </row>
        <row r="1576">
          <cell r="N1576">
            <v>0</v>
          </cell>
          <cell r="O1576">
            <v>0</v>
          </cell>
        </row>
        <row r="1577">
          <cell r="N1577">
            <v>12.6768</v>
          </cell>
          <cell r="O1577">
            <v>0</v>
          </cell>
        </row>
        <row r="1578">
          <cell r="N1578">
            <v>335.82229999999998</v>
          </cell>
          <cell r="O1578">
            <v>0</v>
          </cell>
        </row>
        <row r="1579">
          <cell r="N1579">
            <v>0</v>
          </cell>
          <cell r="O1579">
            <v>0</v>
          </cell>
        </row>
        <row r="1580">
          <cell r="N1580">
            <v>0</v>
          </cell>
          <cell r="O1580">
            <v>0</v>
          </cell>
        </row>
        <row r="1581">
          <cell r="N1581">
            <v>0</v>
          </cell>
          <cell r="O1581">
            <v>0</v>
          </cell>
        </row>
        <row r="1582">
          <cell r="N1582">
            <v>0</v>
          </cell>
          <cell r="O1582">
            <v>0</v>
          </cell>
        </row>
        <row r="1583">
          <cell r="N1583">
            <v>51.983999999999995</v>
          </cell>
          <cell r="O1583">
            <v>74.231999999999999</v>
          </cell>
        </row>
        <row r="1584">
          <cell r="N1584">
            <v>51.117600000000003</v>
          </cell>
          <cell r="O1584">
            <v>72.994799999999998</v>
          </cell>
        </row>
        <row r="1585">
          <cell r="N1585">
            <v>0</v>
          </cell>
          <cell r="O1585">
            <v>0</v>
          </cell>
        </row>
        <row r="1586">
          <cell r="N1586">
            <v>30.757199999999997</v>
          </cell>
          <cell r="O1586">
            <v>43.9206</v>
          </cell>
        </row>
        <row r="1587">
          <cell r="N1587">
            <v>3.1740000000000004</v>
          </cell>
          <cell r="O1587">
            <v>0</v>
          </cell>
        </row>
        <row r="1588">
          <cell r="N1588">
            <v>7.5118</v>
          </cell>
          <cell r="O1588">
            <v>0</v>
          </cell>
        </row>
        <row r="1589">
          <cell r="N1589">
            <v>0</v>
          </cell>
          <cell r="O1589">
            <v>0</v>
          </cell>
        </row>
        <row r="1590">
          <cell r="N1590">
            <v>33.835999999999999</v>
          </cell>
          <cell r="O1590">
            <v>0</v>
          </cell>
        </row>
        <row r="1591">
          <cell r="N1591">
            <v>56.060100000000006</v>
          </cell>
          <cell r="O1591">
            <v>0</v>
          </cell>
        </row>
        <row r="1592">
          <cell r="N1592">
            <v>37.664800000000007</v>
          </cell>
          <cell r="O1592">
            <v>0</v>
          </cell>
        </row>
        <row r="1593">
          <cell r="N1593">
            <v>0</v>
          </cell>
          <cell r="O1593">
            <v>0</v>
          </cell>
        </row>
        <row r="1594">
          <cell r="N1594">
            <v>0</v>
          </cell>
          <cell r="O1594">
            <v>0</v>
          </cell>
        </row>
        <row r="1595">
          <cell r="N1595">
            <v>0</v>
          </cell>
          <cell r="O1595">
            <v>0</v>
          </cell>
        </row>
        <row r="1596">
          <cell r="N1596">
            <v>0</v>
          </cell>
          <cell r="O1596">
            <v>0</v>
          </cell>
        </row>
        <row r="1597">
          <cell r="N1597">
            <v>0</v>
          </cell>
          <cell r="O1597">
            <v>0</v>
          </cell>
        </row>
        <row r="1598">
          <cell r="N1598">
            <v>0</v>
          </cell>
          <cell r="O1598">
            <v>0</v>
          </cell>
        </row>
        <row r="1599">
          <cell r="N1599">
            <v>0</v>
          </cell>
          <cell r="O1599">
            <v>0</v>
          </cell>
        </row>
        <row r="1600">
          <cell r="N1600">
            <v>0</v>
          </cell>
          <cell r="O1600">
            <v>0</v>
          </cell>
        </row>
        <row r="1601">
          <cell r="N1601">
            <v>0</v>
          </cell>
          <cell r="O1601">
            <v>0</v>
          </cell>
        </row>
        <row r="1602">
          <cell r="N1602">
            <v>13.132800000000001</v>
          </cell>
          <cell r="O1602">
            <v>0</v>
          </cell>
        </row>
        <row r="1603">
          <cell r="N1603">
            <v>20.313600000000001</v>
          </cell>
          <cell r="O1603">
            <v>0</v>
          </cell>
        </row>
        <row r="1604">
          <cell r="N1604">
            <v>8.1995000000000005</v>
          </cell>
          <cell r="O1604">
            <v>0</v>
          </cell>
        </row>
        <row r="1605">
          <cell r="N1605">
            <v>5.1312999999999995</v>
          </cell>
          <cell r="O1605">
            <v>0</v>
          </cell>
        </row>
        <row r="1606">
          <cell r="N1606">
            <v>90.440000000000012</v>
          </cell>
          <cell r="O1606">
            <v>0</v>
          </cell>
        </row>
        <row r="1607">
          <cell r="N1607">
            <v>16.504799999999999</v>
          </cell>
          <cell r="O1607">
            <v>0</v>
          </cell>
        </row>
        <row r="1608">
          <cell r="N1608">
            <v>0</v>
          </cell>
          <cell r="O1608">
            <v>0</v>
          </cell>
        </row>
        <row r="1609">
          <cell r="N1609">
            <v>0</v>
          </cell>
          <cell r="O1609">
            <v>0</v>
          </cell>
        </row>
        <row r="1610">
          <cell r="N1610">
            <v>0</v>
          </cell>
          <cell r="O1610">
            <v>0</v>
          </cell>
        </row>
        <row r="1611">
          <cell r="N1611">
            <v>121.7962</v>
          </cell>
          <cell r="O1611">
            <v>0</v>
          </cell>
        </row>
        <row r="1612">
          <cell r="N1612">
            <v>0</v>
          </cell>
          <cell r="O1612">
            <v>0</v>
          </cell>
        </row>
        <row r="1613">
          <cell r="N1613">
            <v>0</v>
          </cell>
          <cell r="O1613">
            <v>0</v>
          </cell>
        </row>
        <row r="1614">
          <cell r="N1614">
            <v>6.7381600000000006</v>
          </cell>
          <cell r="O1614">
            <v>0</v>
          </cell>
        </row>
        <row r="1615">
          <cell r="N1615">
            <v>7.3002000000000011</v>
          </cell>
          <cell r="O1615">
            <v>0</v>
          </cell>
        </row>
        <row r="1616">
          <cell r="N1616">
            <v>12.078999999999999</v>
          </cell>
          <cell r="O1616">
            <v>0</v>
          </cell>
        </row>
        <row r="1617">
          <cell r="N1617">
            <v>4.1192800000000007</v>
          </cell>
          <cell r="O1617">
            <v>0</v>
          </cell>
        </row>
        <row r="1618">
          <cell r="N1618">
            <v>10.762999999999998</v>
          </cell>
          <cell r="O1618">
            <v>0</v>
          </cell>
        </row>
        <row r="1619">
          <cell r="N1619">
            <v>8.3749600000000015</v>
          </cell>
          <cell r="O1619">
            <v>0</v>
          </cell>
        </row>
        <row r="1620">
          <cell r="N1620">
            <v>4.2011200000000004</v>
          </cell>
          <cell r="O1620">
            <v>0</v>
          </cell>
        </row>
        <row r="1621">
          <cell r="N1621">
            <v>4.2011200000000004</v>
          </cell>
          <cell r="O1621">
            <v>0</v>
          </cell>
        </row>
        <row r="1622">
          <cell r="N1622">
            <v>9.0972000000000008</v>
          </cell>
          <cell r="O1622">
            <v>12.990600000000001</v>
          </cell>
        </row>
        <row r="1623">
          <cell r="N1623">
            <v>5.7015200000000004</v>
          </cell>
          <cell r="O1623">
            <v>0</v>
          </cell>
        </row>
        <row r="1624">
          <cell r="N1624">
            <v>31.820800000000002</v>
          </cell>
          <cell r="O1624">
            <v>0</v>
          </cell>
        </row>
        <row r="1625">
          <cell r="N1625">
            <v>9.4467999999999996</v>
          </cell>
          <cell r="O1625">
            <v>0</v>
          </cell>
        </row>
        <row r="1626">
          <cell r="N1626">
            <v>236.35392000000002</v>
          </cell>
          <cell r="O1626">
            <v>0</v>
          </cell>
        </row>
        <row r="1627">
          <cell r="N1627">
            <v>4.9726000000000008</v>
          </cell>
          <cell r="O1627">
            <v>0</v>
          </cell>
        </row>
        <row r="1628">
          <cell r="N1628">
            <v>9.5237999999999996</v>
          </cell>
          <cell r="O1628">
            <v>0</v>
          </cell>
        </row>
        <row r="1629">
          <cell r="N1629">
            <v>6.3289600000000004</v>
          </cell>
          <cell r="O1629">
            <v>0</v>
          </cell>
        </row>
        <row r="1630">
          <cell r="N1630">
            <v>3.7373600000000002</v>
          </cell>
          <cell r="O1630">
            <v>0</v>
          </cell>
        </row>
        <row r="1631">
          <cell r="N1631">
            <v>0</v>
          </cell>
          <cell r="O1631">
            <v>0</v>
          </cell>
        </row>
        <row r="1632">
          <cell r="N1632">
            <v>2.8392000000000004</v>
          </cell>
          <cell r="O1632">
            <v>0</v>
          </cell>
        </row>
        <row r="1633">
          <cell r="N1633">
            <v>4.6103200000000006</v>
          </cell>
          <cell r="O1633">
            <v>0</v>
          </cell>
        </row>
        <row r="1634">
          <cell r="N1634">
            <v>4.7740000000000009</v>
          </cell>
          <cell r="O1634">
            <v>0</v>
          </cell>
        </row>
        <row r="1635">
          <cell r="N1635">
            <v>12.4124</v>
          </cell>
          <cell r="O1635">
            <v>0</v>
          </cell>
        </row>
        <row r="1636">
          <cell r="N1636">
            <v>4.8558400000000006</v>
          </cell>
          <cell r="O1636">
            <v>0</v>
          </cell>
        </row>
        <row r="1637">
          <cell r="N1637">
            <v>3.6555200000000005</v>
          </cell>
          <cell r="O1637">
            <v>0</v>
          </cell>
        </row>
        <row r="1638">
          <cell r="N1638">
            <v>4.4739200000000006</v>
          </cell>
          <cell r="O1638">
            <v>0</v>
          </cell>
        </row>
        <row r="1639">
          <cell r="N1639">
            <v>3.2190400000000006</v>
          </cell>
          <cell r="O1639">
            <v>0</v>
          </cell>
        </row>
        <row r="1640">
          <cell r="N1640">
            <v>7.9794</v>
          </cell>
          <cell r="O1640">
            <v>0</v>
          </cell>
        </row>
        <row r="1641">
          <cell r="N1641">
            <v>9.7935200000000009</v>
          </cell>
          <cell r="O1641">
            <v>0</v>
          </cell>
        </row>
        <row r="1642">
          <cell r="N1642">
            <v>0</v>
          </cell>
          <cell r="O1642">
            <v>0</v>
          </cell>
        </row>
        <row r="1643">
          <cell r="N1643">
            <v>4.3319999999999999</v>
          </cell>
          <cell r="O1643">
            <v>6.1859999999999999</v>
          </cell>
        </row>
        <row r="1644">
          <cell r="N1644">
            <v>4.3319999999999999</v>
          </cell>
          <cell r="O1644">
            <v>6.1859999999999999</v>
          </cell>
        </row>
        <row r="1645">
          <cell r="N1645">
            <v>4.3319999999999999</v>
          </cell>
          <cell r="O1645">
            <v>6.1859999999999999</v>
          </cell>
        </row>
        <row r="1646">
          <cell r="N1646">
            <v>4.3319999999999999</v>
          </cell>
          <cell r="O1646">
            <v>6.1859999999999999</v>
          </cell>
        </row>
        <row r="1647">
          <cell r="N1647">
            <v>4.3319999999999999</v>
          </cell>
          <cell r="O1647">
            <v>6.1859999999999999</v>
          </cell>
        </row>
        <row r="1648">
          <cell r="N1648">
            <v>4.3319999999999999</v>
          </cell>
          <cell r="O1648">
            <v>6.1859999999999999</v>
          </cell>
        </row>
        <row r="1649">
          <cell r="N1649">
            <v>4.3319999999999999</v>
          </cell>
          <cell r="O1649">
            <v>6.1859999999999999</v>
          </cell>
        </row>
        <row r="1650">
          <cell r="N1650">
            <v>4.3319999999999999</v>
          </cell>
          <cell r="O1650">
            <v>6.1859999999999999</v>
          </cell>
        </row>
        <row r="1651">
          <cell r="N1651">
            <v>0</v>
          </cell>
          <cell r="O1651">
            <v>0</v>
          </cell>
        </row>
        <row r="1652">
          <cell r="N1652">
            <v>7.2473000000000001</v>
          </cell>
          <cell r="O1652">
            <v>0</v>
          </cell>
        </row>
        <row r="1653">
          <cell r="N1653">
            <v>0</v>
          </cell>
          <cell r="O1653">
            <v>0</v>
          </cell>
        </row>
        <row r="1654">
          <cell r="N1654">
            <v>1.0051000000000001</v>
          </cell>
          <cell r="O1654">
            <v>0</v>
          </cell>
        </row>
        <row r="1655">
          <cell r="N1655">
            <v>0</v>
          </cell>
          <cell r="O1655">
            <v>0</v>
          </cell>
        </row>
        <row r="1656">
          <cell r="N1656">
            <v>8.8343000000000007</v>
          </cell>
          <cell r="O1656">
            <v>0</v>
          </cell>
        </row>
        <row r="1657">
          <cell r="N1657">
            <v>2.2747000000000002</v>
          </cell>
          <cell r="O1657">
            <v>0</v>
          </cell>
        </row>
        <row r="1658">
          <cell r="N1658">
            <v>0</v>
          </cell>
          <cell r="O1658">
            <v>0</v>
          </cell>
        </row>
        <row r="1659">
          <cell r="N1659">
            <v>6.0647999999999991</v>
          </cell>
          <cell r="O1659">
            <v>8.6603999999999992</v>
          </cell>
        </row>
        <row r="1660">
          <cell r="N1660">
            <v>0</v>
          </cell>
          <cell r="O1660">
            <v>0</v>
          </cell>
        </row>
        <row r="1661">
          <cell r="N1661">
            <v>36.501000000000005</v>
          </cell>
          <cell r="O1661">
            <v>0</v>
          </cell>
        </row>
        <row r="1662">
          <cell r="N1662">
            <v>14.136000000000001</v>
          </cell>
          <cell r="O1662">
            <v>0</v>
          </cell>
        </row>
        <row r="1663">
          <cell r="N1663">
            <v>0</v>
          </cell>
          <cell r="O1663">
            <v>0</v>
          </cell>
        </row>
        <row r="1664">
          <cell r="N1664">
            <v>0</v>
          </cell>
          <cell r="O1664">
            <v>0</v>
          </cell>
        </row>
        <row r="1665">
          <cell r="N1665">
            <v>0</v>
          </cell>
          <cell r="O1665">
            <v>0</v>
          </cell>
        </row>
        <row r="1666">
          <cell r="N1666">
            <v>0</v>
          </cell>
          <cell r="O1666">
            <v>0</v>
          </cell>
        </row>
        <row r="1667">
          <cell r="N1667">
            <v>0</v>
          </cell>
          <cell r="O1667">
            <v>0</v>
          </cell>
        </row>
        <row r="1668">
          <cell r="N1668">
            <v>29.890800000000002</v>
          </cell>
          <cell r="O1668">
            <v>21.341699999999999</v>
          </cell>
        </row>
        <row r="1669">
          <cell r="N1669">
            <v>20.793599999999998</v>
          </cell>
          <cell r="O1669">
            <v>14.846399999999999</v>
          </cell>
        </row>
        <row r="1670">
          <cell r="N1670">
            <v>12.312000000000001</v>
          </cell>
          <cell r="O1670">
            <v>0</v>
          </cell>
        </row>
        <row r="1671">
          <cell r="N1671">
            <v>50.995600000000003</v>
          </cell>
          <cell r="O1671">
            <v>0</v>
          </cell>
        </row>
        <row r="1672">
          <cell r="N1672">
            <v>15.868799999999998</v>
          </cell>
          <cell r="O1672">
            <v>0</v>
          </cell>
        </row>
        <row r="1673">
          <cell r="N1673">
            <v>10.6858</v>
          </cell>
          <cell r="O1673">
            <v>0</v>
          </cell>
        </row>
        <row r="1674">
          <cell r="N1674">
            <v>5.8608000000000002</v>
          </cell>
          <cell r="O1674">
            <v>0</v>
          </cell>
        </row>
        <row r="1675">
          <cell r="N1675">
            <v>65.54310000000001</v>
          </cell>
          <cell r="O1675">
            <v>0</v>
          </cell>
        </row>
        <row r="1676">
          <cell r="N1676">
            <v>18.604800000000001</v>
          </cell>
          <cell r="O1676">
            <v>0</v>
          </cell>
        </row>
        <row r="1677">
          <cell r="N1677">
            <v>16.3461</v>
          </cell>
          <cell r="O1677">
            <v>0</v>
          </cell>
        </row>
        <row r="1678">
          <cell r="N1678">
            <v>0</v>
          </cell>
          <cell r="O1678">
            <v>0</v>
          </cell>
        </row>
        <row r="1679">
          <cell r="N1679">
            <v>0</v>
          </cell>
          <cell r="O1679">
            <v>0</v>
          </cell>
        </row>
        <row r="1680">
          <cell r="N1680">
            <v>0</v>
          </cell>
          <cell r="O1680">
            <v>0</v>
          </cell>
        </row>
        <row r="1681">
          <cell r="N1681">
            <v>0</v>
          </cell>
          <cell r="O1681">
            <v>0</v>
          </cell>
        </row>
        <row r="1682">
          <cell r="N1682">
            <v>2.1688999999999998</v>
          </cell>
          <cell r="O1682">
            <v>0</v>
          </cell>
        </row>
        <row r="1683">
          <cell r="N1683">
            <v>0</v>
          </cell>
          <cell r="O1683">
            <v>0</v>
          </cell>
        </row>
        <row r="1684">
          <cell r="N1684">
            <v>0</v>
          </cell>
          <cell r="O1684">
            <v>0</v>
          </cell>
        </row>
        <row r="1685">
          <cell r="N1685">
            <v>0</v>
          </cell>
          <cell r="O1685">
            <v>0</v>
          </cell>
        </row>
        <row r="1686">
          <cell r="N1686">
            <v>24.259199999999996</v>
          </cell>
          <cell r="O1686">
            <v>17.320799999999998</v>
          </cell>
        </row>
        <row r="1687">
          <cell r="N1687">
            <v>43.32</v>
          </cell>
          <cell r="O1687">
            <v>30.93</v>
          </cell>
        </row>
        <row r="1688">
          <cell r="N1688">
            <v>8.5698000000000008</v>
          </cell>
          <cell r="O1688">
            <v>0</v>
          </cell>
        </row>
        <row r="1689">
          <cell r="N1689">
            <v>8.2523999999999997</v>
          </cell>
          <cell r="O1689">
            <v>0</v>
          </cell>
        </row>
        <row r="1690">
          <cell r="N1690">
            <v>47.504199999999997</v>
          </cell>
          <cell r="O1690">
            <v>0</v>
          </cell>
        </row>
        <row r="1691">
          <cell r="N1691">
            <v>0</v>
          </cell>
          <cell r="O1691">
            <v>0</v>
          </cell>
        </row>
        <row r="1692">
          <cell r="N1692">
            <v>0</v>
          </cell>
          <cell r="O1692">
            <v>0</v>
          </cell>
        </row>
        <row r="1693">
          <cell r="N1693">
            <v>0</v>
          </cell>
          <cell r="O1693">
            <v>0</v>
          </cell>
        </row>
        <row r="1694">
          <cell r="N1694">
            <v>0</v>
          </cell>
          <cell r="O1694">
            <v>0</v>
          </cell>
        </row>
        <row r="1695">
          <cell r="N1695">
            <v>0</v>
          </cell>
          <cell r="O1695">
            <v>0</v>
          </cell>
        </row>
        <row r="1696">
          <cell r="N1696">
            <v>0</v>
          </cell>
          <cell r="O1696">
            <v>0</v>
          </cell>
        </row>
        <row r="1697">
          <cell r="N1697">
            <v>0</v>
          </cell>
          <cell r="O1697">
            <v>0</v>
          </cell>
        </row>
        <row r="1698">
          <cell r="N1698">
            <v>0</v>
          </cell>
          <cell r="O1698">
            <v>0</v>
          </cell>
        </row>
        <row r="1699">
          <cell r="N1699">
            <v>0</v>
          </cell>
          <cell r="O1699">
            <v>0</v>
          </cell>
        </row>
        <row r="1700">
          <cell r="N1700">
            <v>0</v>
          </cell>
          <cell r="O1700">
            <v>0</v>
          </cell>
        </row>
        <row r="1701">
          <cell r="N1701">
            <v>13.132800000000001</v>
          </cell>
          <cell r="O1701">
            <v>0</v>
          </cell>
        </row>
        <row r="1702">
          <cell r="N1702">
            <v>13.7011</v>
          </cell>
          <cell r="O1702">
            <v>0</v>
          </cell>
        </row>
        <row r="1703">
          <cell r="N1703">
            <v>12.696000000000002</v>
          </cell>
          <cell r="O1703">
            <v>0</v>
          </cell>
        </row>
        <row r="1704">
          <cell r="N1704">
            <v>12.4315</v>
          </cell>
          <cell r="O1704">
            <v>0</v>
          </cell>
        </row>
        <row r="1705">
          <cell r="N1705">
            <v>9.2045999999999992</v>
          </cell>
          <cell r="O1705">
            <v>0</v>
          </cell>
        </row>
        <row r="1706">
          <cell r="N1706">
            <v>9.8394000000000013</v>
          </cell>
          <cell r="O1706">
            <v>0</v>
          </cell>
        </row>
        <row r="1707">
          <cell r="N1707">
            <v>2.8916800000000005</v>
          </cell>
          <cell r="O1707">
            <v>0</v>
          </cell>
        </row>
        <row r="1708">
          <cell r="N1708">
            <v>7.2849999999999993</v>
          </cell>
          <cell r="O1708">
            <v>0</v>
          </cell>
        </row>
        <row r="1709">
          <cell r="N1709">
            <v>10.34</v>
          </cell>
          <cell r="O1709">
            <v>0</v>
          </cell>
        </row>
        <row r="1710">
          <cell r="N1710">
            <v>0</v>
          </cell>
          <cell r="O1710">
            <v>0</v>
          </cell>
        </row>
        <row r="1711">
          <cell r="N1711">
            <v>31.301999999999996</v>
          </cell>
          <cell r="O1711">
            <v>0</v>
          </cell>
        </row>
        <row r="1712">
          <cell r="N1712">
            <v>14.569999999999999</v>
          </cell>
          <cell r="O1712">
            <v>0</v>
          </cell>
        </row>
        <row r="1713">
          <cell r="N1713">
            <v>11.092000000000001</v>
          </cell>
          <cell r="O1713">
            <v>0</v>
          </cell>
        </row>
        <row r="1714">
          <cell r="N1714">
            <v>28.288000000000004</v>
          </cell>
          <cell r="O1714">
            <v>0</v>
          </cell>
        </row>
        <row r="1715">
          <cell r="N1715">
            <v>5.5651200000000003</v>
          </cell>
          <cell r="O1715">
            <v>0</v>
          </cell>
        </row>
        <row r="1716">
          <cell r="N1716">
            <v>4.3102400000000012</v>
          </cell>
          <cell r="O1716">
            <v>0</v>
          </cell>
        </row>
        <row r="1717">
          <cell r="N1717">
            <v>8.7889999999999997</v>
          </cell>
          <cell r="O1717">
            <v>0</v>
          </cell>
        </row>
        <row r="1718">
          <cell r="N1718">
            <v>4.3102400000000012</v>
          </cell>
          <cell r="O1718">
            <v>0</v>
          </cell>
        </row>
        <row r="1719">
          <cell r="N1719">
            <v>5.7015200000000004</v>
          </cell>
          <cell r="O1719">
            <v>0</v>
          </cell>
        </row>
        <row r="1720">
          <cell r="N1720">
            <v>7.4260000000000002</v>
          </cell>
          <cell r="O1720">
            <v>0</v>
          </cell>
        </row>
        <row r="1721">
          <cell r="N1721">
            <v>14.2857</v>
          </cell>
          <cell r="O1721">
            <v>0</v>
          </cell>
        </row>
        <row r="1722">
          <cell r="N1722">
            <v>7.4260000000000002</v>
          </cell>
          <cell r="O1722">
            <v>0</v>
          </cell>
        </row>
        <row r="1723">
          <cell r="N1723">
            <v>16.590999999999998</v>
          </cell>
          <cell r="O1723">
            <v>0</v>
          </cell>
        </row>
        <row r="1724">
          <cell r="N1724">
            <v>7.4260000000000002</v>
          </cell>
          <cell r="O1724">
            <v>0</v>
          </cell>
        </row>
        <row r="1725">
          <cell r="N1725">
            <v>0.9971000000000001</v>
          </cell>
          <cell r="O1725">
            <v>0</v>
          </cell>
        </row>
        <row r="1726">
          <cell r="N1726">
            <v>0</v>
          </cell>
          <cell r="O1726">
            <v>0</v>
          </cell>
        </row>
        <row r="1727">
          <cell r="N1727">
            <v>7.4260000000000002</v>
          </cell>
          <cell r="O1727">
            <v>0</v>
          </cell>
        </row>
        <row r="1728">
          <cell r="N1728">
            <v>27.608000000000004</v>
          </cell>
          <cell r="O1728">
            <v>0</v>
          </cell>
        </row>
        <row r="1729">
          <cell r="N1729">
            <v>7.2849999999999993</v>
          </cell>
          <cell r="O1729">
            <v>0</v>
          </cell>
        </row>
        <row r="1730">
          <cell r="N1730">
            <v>7.2849999999999993</v>
          </cell>
          <cell r="O1730">
            <v>0</v>
          </cell>
        </row>
        <row r="1731">
          <cell r="N1731">
            <v>7.2849999999999993</v>
          </cell>
          <cell r="O1731">
            <v>0</v>
          </cell>
        </row>
        <row r="1732">
          <cell r="N1732">
            <v>14.946</v>
          </cell>
          <cell r="O1732">
            <v>0</v>
          </cell>
        </row>
        <row r="1733">
          <cell r="N1733">
            <v>7.4260000000000002</v>
          </cell>
          <cell r="O1733">
            <v>0</v>
          </cell>
        </row>
        <row r="1734">
          <cell r="N1734">
            <v>7.4260000000000002</v>
          </cell>
          <cell r="O1734">
            <v>0</v>
          </cell>
        </row>
        <row r="1735">
          <cell r="N1735">
            <v>7.4260000000000002</v>
          </cell>
          <cell r="O1735">
            <v>0</v>
          </cell>
        </row>
        <row r="1736">
          <cell r="N1736">
            <v>7.7279999999999998</v>
          </cell>
          <cell r="O1736">
            <v>0</v>
          </cell>
        </row>
        <row r="1737">
          <cell r="N1737">
            <v>12.313999999999998</v>
          </cell>
          <cell r="O1737">
            <v>0</v>
          </cell>
        </row>
        <row r="1738">
          <cell r="N1738">
            <v>5.6196800000000016</v>
          </cell>
          <cell r="O1738">
            <v>0</v>
          </cell>
        </row>
        <row r="1739">
          <cell r="N1739">
            <v>3.6282400000000008</v>
          </cell>
          <cell r="O1739">
            <v>0</v>
          </cell>
        </row>
        <row r="1740">
          <cell r="N1740">
            <v>3.0553600000000003</v>
          </cell>
          <cell r="O1740">
            <v>0</v>
          </cell>
        </row>
        <row r="1741">
          <cell r="N1741">
            <v>3.4918400000000007</v>
          </cell>
          <cell r="O1741">
            <v>0</v>
          </cell>
        </row>
        <row r="1742">
          <cell r="N1742">
            <v>55.216000000000008</v>
          </cell>
          <cell r="O1742">
            <v>0</v>
          </cell>
        </row>
        <row r="1743">
          <cell r="N1743">
            <v>26.656000000000002</v>
          </cell>
          <cell r="O1743">
            <v>0</v>
          </cell>
        </row>
        <row r="1744">
          <cell r="N1744">
            <v>3.7646400000000009</v>
          </cell>
          <cell r="O1744">
            <v>0</v>
          </cell>
        </row>
        <row r="1745">
          <cell r="N1745">
            <v>31.008000000000003</v>
          </cell>
          <cell r="O1745">
            <v>0</v>
          </cell>
        </row>
        <row r="1746">
          <cell r="N1746">
            <v>73.847999999999999</v>
          </cell>
          <cell r="O1746">
            <v>0</v>
          </cell>
        </row>
        <row r="1747">
          <cell r="N1747">
            <v>57.596000000000004</v>
          </cell>
          <cell r="O1747">
            <v>0</v>
          </cell>
        </row>
        <row r="1748">
          <cell r="N1748">
            <v>22.178640000000001</v>
          </cell>
          <cell r="O1748">
            <v>0</v>
          </cell>
        </row>
        <row r="1749">
          <cell r="N1749">
            <v>46.97616</v>
          </cell>
          <cell r="O1749">
            <v>0</v>
          </cell>
        </row>
        <row r="1750">
          <cell r="N1750">
            <v>47.467199999999998</v>
          </cell>
          <cell r="O1750">
            <v>0</v>
          </cell>
        </row>
        <row r="1751">
          <cell r="N1751">
            <v>1.8421000000000003</v>
          </cell>
          <cell r="O1751">
            <v>0</v>
          </cell>
        </row>
        <row r="1752">
          <cell r="N1752">
            <v>13.5036</v>
          </cell>
          <cell r="O1752">
            <v>0</v>
          </cell>
        </row>
        <row r="1753">
          <cell r="N1753">
            <v>63.344160000000009</v>
          </cell>
          <cell r="O1753">
            <v>0</v>
          </cell>
        </row>
        <row r="1754">
          <cell r="N1754">
            <v>32.08128</v>
          </cell>
          <cell r="O1754">
            <v>0</v>
          </cell>
        </row>
        <row r="1755">
          <cell r="N1755">
            <v>32.408639999999998</v>
          </cell>
          <cell r="O1755">
            <v>0</v>
          </cell>
        </row>
        <row r="1756">
          <cell r="N1756">
            <v>4.4193600000000002</v>
          </cell>
          <cell r="O1756">
            <v>0</v>
          </cell>
        </row>
        <row r="1757">
          <cell r="N1757">
            <v>33.636240000000001</v>
          </cell>
          <cell r="O1757">
            <v>0</v>
          </cell>
        </row>
        <row r="1758">
          <cell r="N1758">
            <v>16.531680000000001</v>
          </cell>
          <cell r="O1758">
            <v>0</v>
          </cell>
        </row>
        <row r="1759">
          <cell r="N1759">
            <v>49.267680000000006</v>
          </cell>
          <cell r="O1759">
            <v>0</v>
          </cell>
        </row>
        <row r="1760">
          <cell r="N1760">
            <v>7.1200799999999997</v>
          </cell>
          <cell r="O1760">
            <v>0</v>
          </cell>
        </row>
        <row r="1761">
          <cell r="N1761">
            <v>33.554400000000001</v>
          </cell>
          <cell r="O1761">
            <v>0</v>
          </cell>
        </row>
        <row r="1762">
          <cell r="N1762">
            <v>15.38592</v>
          </cell>
          <cell r="O1762">
            <v>0</v>
          </cell>
        </row>
        <row r="1763">
          <cell r="N1763">
            <v>16.531680000000001</v>
          </cell>
          <cell r="O1763">
            <v>0</v>
          </cell>
        </row>
        <row r="1764">
          <cell r="N1764">
            <v>11.78496</v>
          </cell>
          <cell r="O1764">
            <v>0</v>
          </cell>
        </row>
        <row r="1765">
          <cell r="N1765">
            <v>3.2269000000000001</v>
          </cell>
          <cell r="O1765">
            <v>0</v>
          </cell>
        </row>
        <row r="1766">
          <cell r="N1766">
            <v>11.37576</v>
          </cell>
          <cell r="O1766">
            <v>0</v>
          </cell>
        </row>
        <row r="1767">
          <cell r="N1767">
            <v>34.045439999999999</v>
          </cell>
          <cell r="O1767">
            <v>0</v>
          </cell>
        </row>
        <row r="1768">
          <cell r="N1768">
            <v>16.531680000000001</v>
          </cell>
          <cell r="O1768">
            <v>0</v>
          </cell>
        </row>
        <row r="1769">
          <cell r="N1769">
            <v>2.0111000000000003</v>
          </cell>
          <cell r="O1769">
            <v>0</v>
          </cell>
        </row>
        <row r="1770">
          <cell r="N1770">
            <v>31.344719999999999</v>
          </cell>
          <cell r="O1770">
            <v>0</v>
          </cell>
        </row>
        <row r="1771">
          <cell r="N1771">
            <v>10.557360000000001</v>
          </cell>
          <cell r="O1771">
            <v>0</v>
          </cell>
        </row>
        <row r="1772">
          <cell r="N1772">
            <v>79.957680000000011</v>
          </cell>
          <cell r="O1772">
            <v>0</v>
          </cell>
        </row>
        <row r="1773">
          <cell r="N1773">
            <v>4.7652000000000001</v>
          </cell>
          <cell r="O1773">
            <v>3.4023000000000003</v>
          </cell>
        </row>
        <row r="1774">
          <cell r="N1774">
            <v>4.3319999999999999</v>
          </cell>
          <cell r="O1774">
            <v>3.093</v>
          </cell>
        </row>
        <row r="1775">
          <cell r="N1775">
            <v>4.3319999999999999</v>
          </cell>
          <cell r="O1775">
            <v>3.093</v>
          </cell>
        </row>
        <row r="1776">
          <cell r="N1776">
            <v>3.8988</v>
          </cell>
          <cell r="O1776">
            <v>2.7837000000000001</v>
          </cell>
        </row>
        <row r="1777">
          <cell r="N1777">
            <v>4.3319999999999999</v>
          </cell>
          <cell r="O1777">
            <v>3.093</v>
          </cell>
        </row>
        <row r="1778">
          <cell r="N1778">
            <v>4.3319999999999999</v>
          </cell>
          <cell r="O1778">
            <v>3.093</v>
          </cell>
        </row>
        <row r="1779">
          <cell r="N1779">
            <v>4.3319999999999999</v>
          </cell>
          <cell r="O1779">
            <v>3.093</v>
          </cell>
        </row>
        <row r="1780">
          <cell r="N1780">
            <v>4.3319999999999999</v>
          </cell>
          <cell r="O1780">
            <v>3.093</v>
          </cell>
        </row>
        <row r="1781">
          <cell r="N1781">
            <v>4.3319999999999999</v>
          </cell>
          <cell r="O1781">
            <v>3.093</v>
          </cell>
        </row>
        <row r="1782">
          <cell r="N1782">
            <v>4.7652000000000001</v>
          </cell>
          <cell r="O1782">
            <v>3.4023000000000003</v>
          </cell>
        </row>
        <row r="1783">
          <cell r="N1783">
            <v>0</v>
          </cell>
          <cell r="O1783">
            <v>0</v>
          </cell>
        </row>
        <row r="1784">
          <cell r="N1784">
            <v>0</v>
          </cell>
          <cell r="O1784">
            <v>0</v>
          </cell>
        </row>
        <row r="1785">
          <cell r="N1785">
            <v>0</v>
          </cell>
          <cell r="O1785">
            <v>0</v>
          </cell>
        </row>
        <row r="1786">
          <cell r="N1786">
            <v>0</v>
          </cell>
          <cell r="O1786">
            <v>0</v>
          </cell>
        </row>
        <row r="1787">
          <cell r="N1787">
            <v>31.052300000000002</v>
          </cell>
          <cell r="O1787">
            <v>0</v>
          </cell>
        </row>
        <row r="1788">
          <cell r="N1788">
            <v>14.136000000000001</v>
          </cell>
          <cell r="O1788">
            <v>0</v>
          </cell>
        </row>
        <row r="1789">
          <cell r="N1789">
            <v>0</v>
          </cell>
          <cell r="O1789">
            <v>0</v>
          </cell>
        </row>
        <row r="1790">
          <cell r="N1790">
            <v>0</v>
          </cell>
          <cell r="O1790">
            <v>0</v>
          </cell>
        </row>
        <row r="1791">
          <cell r="N1791">
            <v>0</v>
          </cell>
          <cell r="O1791">
            <v>0</v>
          </cell>
        </row>
        <row r="1792">
          <cell r="N1792">
            <v>0</v>
          </cell>
          <cell r="O1792">
            <v>0</v>
          </cell>
        </row>
        <row r="1793">
          <cell r="N1793">
            <v>0</v>
          </cell>
          <cell r="O1793">
            <v>0</v>
          </cell>
        </row>
        <row r="1794">
          <cell r="N1794">
            <v>29.457599999999999</v>
          </cell>
          <cell r="O1794">
            <v>21.032399999999999</v>
          </cell>
        </row>
        <row r="1795">
          <cell r="N1795">
            <v>20.793599999999998</v>
          </cell>
          <cell r="O1795">
            <v>14.846399999999999</v>
          </cell>
        </row>
        <row r="1796">
          <cell r="N1796">
            <v>12.312000000000001</v>
          </cell>
          <cell r="O1796">
            <v>0</v>
          </cell>
        </row>
        <row r="1797">
          <cell r="N1797">
            <v>42.478700000000003</v>
          </cell>
          <cell r="O1797">
            <v>0</v>
          </cell>
        </row>
        <row r="1798">
          <cell r="N1798">
            <v>10.9503</v>
          </cell>
          <cell r="O1798">
            <v>0</v>
          </cell>
        </row>
        <row r="1799">
          <cell r="N1799">
            <v>54.010899999999999</v>
          </cell>
          <cell r="O1799">
            <v>0</v>
          </cell>
        </row>
        <row r="1800">
          <cell r="N1800">
            <v>18.787200000000002</v>
          </cell>
          <cell r="O1800">
            <v>0</v>
          </cell>
        </row>
        <row r="1801">
          <cell r="N1801">
            <v>16.663499999999999</v>
          </cell>
          <cell r="O1801">
            <v>0</v>
          </cell>
        </row>
        <row r="1802">
          <cell r="N1802">
            <v>2.5921000000000003</v>
          </cell>
          <cell r="O1802">
            <v>0</v>
          </cell>
        </row>
        <row r="1803">
          <cell r="N1803">
            <v>0</v>
          </cell>
          <cell r="O1803">
            <v>0</v>
          </cell>
        </row>
        <row r="1804">
          <cell r="N1804">
            <v>0</v>
          </cell>
          <cell r="O1804">
            <v>0</v>
          </cell>
        </row>
        <row r="1805">
          <cell r="N1805">
            <v>0</v>
          </cell>
          <cell r="O1805">
            <v>0</v>
          </cell>
        </row>
        <row r="1806">
          <cell r="N1806">
            <v>0</v>
          </cell>
          <cell r="O1806">
            <v>0</v>
          </cell>
        </row>
        <row r="1807">
          <cell r="N1807">
            <v>2.1688999999999998</v>
          </cell>
          <cell r="O1807">
            <v>0</v>
          </cell>
        </row>
        <row r="1808">
          <cell r="N1808">
            <v>0</v>
          </cell>
          <cell r="O1808">
            <v>0</v>
          </cell>
        </row>
        <row r="1809">
          <cell r="N1809">
            <v>0</v>
          </cell>
          <cell r="O1809">
            <v>0</v>
          </cell>
        </row>
        <row r="1810">
          <cell r="N1810">
            <v>0</v>
          </cell>
          <cell r="O1810">
            <v>0</v>
          </cell>
        </row>
        <row r="1811">
          <cell r="N1811">
            <v>24.259199999999996</v>
          </cell>
          <cell r="O1811">
            <v>17.320799999999998</v>
          </cell>
        </row>
        <row r="1812">
          <cell r="N1812">
            <v>43.32</v>
          </cell>
          <cell r="O1812">
            <v>30.93</v>
          </cell>
        </row>
        <row r="1813">
          <cell r="N1813">
            <v>10.8445</v>
          </cell>
          <cell r="O1813">
            <v>0</v>
          </cell>
        </row>
        <row r="1814">
          <cell r="N1814">
            <v>8.1466000000000012</v>
          </cell>
          <cell r="O1814">
            <v>0</v>
          </cell>
        </row>
        <row r="1815">
          <cell r="N1815">
            <v>8.3053000000000008</v>
          </cell>
          <cell r="O1815">
            <v>0</v>
          </cell>
        </row>
        <row r="1816">
          <cell r="N1816">
            <v>47.768700000000003</v>
          </cell>
          <cell r="O1816">
            <v>0</v>
          </cell>
        </row>
        <row r="1817">
          <cell r="N1817">
            <v>0</v>
          </cell>
          <cell r="O1817">
            <v>0</v>
          </cell>
        </row>
        <row r="1818">
          <cell r="N1818">
            <v>0</v>
          </cell>
          <cell r="O1818">
            <v>0</v>
          </cell>
        </row>
        <row r="1819">
          <cell r="N1819">
            <v>0</v>
          </cell>
          <cell r="O1819">
            <v>0</v>
          </cell>
        </row>
        <row r="1820">
          <cell r="N1820">
            <v>0</v>
          </cell>
          <cell r="O1820">
            <v>0</v>
          </cell>
        </row>
        <row r="1821">
          <cell r="N1821">
            <v>0</v>
          </cell>
          <cell r="O1821">
            <v>0</v>
          </cell>
        </row>
        <row r="1822">
          <cell r="N1822">
            <v>0</v>
          </cell>
          <cell r="O1822">
            <v>0</v>
          </cell>
        </row>
        <row r="1823">
          <cell r="N1823">
            <v>0</v>
          </cell>
          <cell r="O1823">
            <v>0</v>
          </cell>
        </row>
        <row r="1824">
          <cell r="N1824">
            <v>0</v>
          </cell>
          <cell r="O1824">
            <v>0</v>
          </cell>
        </row>
        <row r="1825">
          <cell r="N1825">
            <v>0</v>
          </cell>
          <cell r="O1825">
            <v>0</v>
          </cell>
        </row>
        <row r="1826">
          <cell r="N1826">
            <v>13.132800000000001</v>
          </cell>
          <cell r="O1826">
            <v>0</v>
          </cell>
        </row>
        <row r="1827">
          <cell r="N1827">
            <v>0</v>
          </cell>
          <cell r="O1827">
            <v>0</v>
          </cell>
        </row>
        <row r="1828">
          <cell r="N1828">
            <v>13.7011</v>
          </cell>
          <cell r="O1828">
            <v>0</v>
          </cell>
        </row>
        <row r="1829">
          <cell r="N1829">
            <v>9.6807000000000016</v>
          </cell>
          <cell r="O1829">
            <v>0</v>
          </cell>
        </row>
        <row r="1830">
          <cell r="N1830">
            <v>8.8343000000000007</v>
          </cell>
          <cell r="O1830">
            <v>0</v>
          </cell>
        </row>
        <row r="1831">
          <cell r="N1831">
            <v>12.6431</v>
          </cell>
          <cell r="O1831">
            <v>0</v>
          </cell>
        </row>
        <row r="1832">
          <cell r="N1832">
            <v>13.1721</v>
          </cell>
          <cell r="O1832">
            <v>0</v>
          </cell>
        </row>
        <row r="1833">
          <cell r="N1833">
            <v>0</v>
          </cell>
          <cell r="O1833">
            <v>0</v>
          </cell>
        </row>
        <row r="1834">
          <cell r="N1834">
            <v>0</v>
          </cell>
          <cell r="O1834">
            <v>0</v>
          </cell>
        </row>
        <row r="1835">
          <cell r="N1835">
            <v>36.312000000000005</v>
          </cell>
          <cell r="O1835">
            <v>0</v>
          </cell>
        </row>
        <row r="1836">
          <cell r="N1836">
            <v>6.0834999999999999</v>
          </cell>
          <cell r="O1836">
            <v>0</v>
          </cell>
        </row>
        <row r="1837">
          <cell r="N1837">
            <v>2.5643200000000004</v>
          </cell>
          <cell r="O1837">
            <v>0</v>
          </cell>
        </row>
        <row r="1838">
          <cell r="N1838">
            <v>2.1551200000000006</v>
          </cell>
          <cell r="O1838">
            <v>0</v>
          </cell>
        </row>
        <row r="1839">
          <cell r="N1839">
            <v>7.2849999999999993</v>
          </cell>
          <cell r="O1839">
            <v>0</v>
          </cell>
        </row>
        <row r="1840">
          <cell r="N1840">
            <v>57.052000000000007</v>
          </cell>
          <cell r="O1840">
            <v>0</v>
          </cell>
        </row>
        <row r="1841">
          <cell r="N1841">
            <v>28.288000000000004</v>
          </cell>
          <cell r="O1841">
            <v>0</v>
          </cell>
        </row>
        <row r="1842">
          <cell r="N1842">
            <v>7.4260000000000002</v>
          </cell>
          <cell r="O1842">
            <v>0</v>
          </cell>
        </row>
        <row r="1843">
          <cell r="N1843">
            <v>57.664000000000001</v>
          </cell>
          <cell r="O1843">
            <v>0</v>
          </cell>
        </row>
        <row r="1844">
          <cell r="N1844">
            <v>4.3102400000000012</v>
          </cell>
          <cell r="O1844">
            <v>0</v>
          </cell>
        </row>
        <row r="1845">
          <cell r="N1845">
            <v>4.3102400000000012</v>
          </cell>
          <cell r="O1845">
            <v>0</v>
          </cell>
        </row>
        <row r="1846">
          <cell r="N1846">
            <v>7.4260000000000002</v>
          </cell>
          <cell r="O1846">
            <v>0</v>
          </cell>
        </row>
        <row r="1847">
          <cell r="N1847">
            <v>4.3102400000000012</v>
          </cell>
          <cell r="O1847">
            <v>0</v>
          </cell>
        </row>
        <row r="1848">
          <cell r="N1848">
            <v>1.014</v>
          </cell>
          <cell r="O1848">
            <v>0</v>
          </cell>
        </row>
        <row r="1849">
          <cell r="N1849">
            <v>7.7549999999999999</v>
          </cell>
          <cell r="O1849">
            <v>0</v>
          </cell>
        </row>
        <row r="1850">
          <cell r="N1850">
            <v>5.1286400000000008</v>
          </cell>
          <cell r="O1850">
            <v>0</v>
          </cell>
        </row>
        <row r="1851">
          <cell r="N1851">
            <v>2.8644000000000003</v>
          </cell>
          <cell r="O1851">
            <v>0</v>
          </cell>
        </row>
        <row r="1852">
          <cell r="N1852">
            <v>6.0016000000000007</v>
          </cell>
          <cell r="O1852">
            <v>0</v>
          </cell>
        </row>
        <row r="1853">
          <cell r="N1853">
            <v>4.2284000000000006</v>
          </cell>
          <cell r="O1853">
            <v>0</v>
          </cell>
        </row>
        <row r="1854">
          <cell r="N1854">
            <v>7.2849999999999993</v>
          </cell>
          <cell r="O1854">
            <v>0</v>
          </cell>
        </row>
        <row r="1855">
          <cell r="N1855">
            <v>9.9639999999999986</v>
          </cell>
          <cell r="O1855">
            <v>0</v>
          </cell>
        </row>
        <row r="1856">
          <cell r="N1856">
            <v>7.2849999999999993</v>
          </cell>
          <cell r="O1856">
            <v>0</v>
          </cell>
        </row>
        <row r="1857">
          <cell r="N1857">
            <v>4.2284000000000006</v>
          </cell>
          <cell r="O1857">
            <v>0</v>
          </cell>
        </row>
        <row r="1858">
          <cell r="N1858">
            <v>4.3102400000000012</v>
          </cell>
          <cell r="O1858">
            <v>0</v>
          </cell>
        </row>
        <row r="1859">
          <cell r="N1859">
            <v>4.3102400000000012</v>
          </cell>
          <cell r="O1859">
            <v>0</v>
          </cell>
        </row>
        <row r="1860">
          <cell r="N1860">
            <v>4.3102400000000012</v>
          </cell>
          <cell r="O1860">
            <v>0</v>
          </cell>
        </row>
        <row r="1861">
          <cell r="N1861">
            <v>4.3102400000000012</v>
          </cell>
          <cell r="O1861">
            <v>0</v>
          </cell>
        </row>
        <row r="1862">
          <cell r="N1862">
            <v>19.504999999999999</v>
          </cell>
          <cell r="O1862">
            <v>0</v>
          </cell>
        </row>
        <row r="1863">
          <cell r="N1863">
            <v>4.2284000000000006</v>
          </cell>
          <cell r="O1863">
            <v>0</v>
          </cell>
        </row>
        <row r="1864">
          <cell r="N1864">
            <v>2.8098400000000008</v>
          </cell>
          <cell r="O1864">
            <v>0</v>
          </cell>
        </row>
        <row r="1865">
          <cell r="N1865">
            <v>5.9219999999999997</v>
          </cell>
          <cell r="O1865">
            <v>0</v>
          </cell>
        </row>
        <row r="1866">
          <cell r="N1866">
            <v>27.106200000000001</v>
          </cell>
          <cell r="O1866">
            <v>0</v>
          </cell>
        </row>
        <row r="1867">
          <cell r="N1867">
            <v>5.6469600000000009</v>
          </cell>
          <cell r="O1867">
            <v>0</v>
          </cell>
        </row>
        <row r="1868">
          <cell r="N1868">
            <v>3.5191200000000005</v>
          </cell>
          <cell r="O1868">
            <v>0</v>
          </cell>
        </row>
        <row r="1869">
          <cell r="N1869">
            <v>3.0826400000000005</v>
          </cell>
          <cell r="O1869">
            <v>0</v>
          </cell>
        </row>
        <row r="1870">
          <cell r="N1870">
            <v>3.4918400000000007</v>
          </cell>
          <cell r="O1870">
            <v>0</v>
          </cell>
        </row>
        <row r="1871">
          <cell r="N1871">
            <v>55.080000000000005</v>
          </cell>
          <cell r="O1871">
            <v>0</v>
          </cell>
        </row>
        <row r="1872">
          <cell r="N1872">
            <v>9.5410000000000004</v>
          </cell>
          <cell r="O1872">
            <v>0</v>
          </cell>
        </row>
        <row r="1873">
          <cell r="N1873">
            <v>5.01952</v>
          </cell>
          <cell r="O1873">
            <v>0</v>
          </cell>
        </row>
        <row r="1874">
          <cell r="N1874">
            <v>6.016</v>
          </cell>
          <cell r="O1874">
            <v>0</v>
          </cell>
        </row>
        <row r="1875">
          <cell r="N1875">
            <v>6.016</v>
          </cell>
          <cell r="O1875">
            <v>0</v>
          </cell>
        </row>
        <row r="1876">
          <cell r="N1876">
            <v>3.4918400000000007</v>
          </cell>
          <cell r="O1876">
            <v>0</v>
          </cell>
        </row>
        <row r="1877">
          <cell r="N1877">
            <v>9.4939999999999998</v>
          </cell>
          <cell r="O1877">
            <v>0</v>
          </cell>
        </row>
        <row r="1878">
          <cell r="N1878">
            <v>13.582999999999998</v>
          </cell>
          <cell r="O1878">
            <v>0</v>
          </cell>
        </row>
        <row r="1879">
          <cell r="N1879">
            <v>6.3449999999999998</v>
          </cell>
          <cell r="O1879">
            <v>0</v>
          </cell>
        </row>
        <row r="1880">
          <cell r="N1880">
            <v>3.7100800000000005</v>
          </cell>
          <cell r="O1880">
            <v>0</v>
          </cell>
        </row>
        <row r="1881">
          <cell r="N1881">
            <v>6.9559999999999995</v>
          </cell>
          <cell r="O1881">
            <v>0</v>
          </cell>
        </row>
        <row r="1882">
          <cell r="N1882">
            <v>9.6820000000000004</v>
          </cell>
          <cell r="O1882">
            <v>0</v>
          </cell>
        </row>
        <row r="1883">
          <cell r="N1883">
            <v>8.1310000000000002</v>
          </cell>
          <cell r="O1883">
            <v>0</v>
          </cell>
        </row>
        <row r="1884">
          <cell r="N1884">
            <v>6.3919999999999995</v>
          </cell>
          <cell r="O1884">
            <v>0</v>
          </cell>
        </row>
        <row r="1885">
          <cell r="N1885">
            <v>6.3919999999999995</v>
          </cell>
          <cell r="O1885">
            <v>0</v>
          </cell>
        </row>
        <row r="1886">
          <cell r="N1886">
            <v>3.9828800000000006</v>
          </cell>
          <cell r="O1886">
            <v>0</v>
          </cell>
        </row>
        <row r="1887">
          <cell r="N1887">
            <v>5.7560800000000016</v>
          </cell>
          <cell r="O1887">
            <v>0</v>
          </cell>
        </row>
        <row r="1888">
          <cell r="N1888">
            <v>49.02216</v>
          </cell>
          <cell r="O1888">
            <v>0</v>
          </cell>
        </row>
        <row r="1889">
          <cell r="N1889">
            <v>59.579520000000002</v>
          </cell>
          <cell r="O1889">
            <v>0</v>
          </cell>
        </row>
        <row r="1890">
          <cell r="N1890">
            <v>4.3771000000000004</v>
          </cell>
          <cell r="O1890">
            <v>0</v>
          </cell>
        </row>
        <row r="1891">
          <cell r="N1891">
            <v>68.009039999999999</v>
          </cell>
          <cell r="O1891">
            <v>0</v>
          </cell>
        </row>
        <row r="1892">
          <cell r="N1892">
            <v>8.92056</v>
          </cell>
          <cell r="O1892">
            <v>0</v>
          </cell>
        </row>
        <row r="1893">
          <cell r="N1893">
            <v>28.889519999999997</v>
          </cell>
          <cell r="O1893">
            <v>0</v>
          </cell>
        </row>
        <row r="1894">
          <cell r="N1894">
            <v>50.495280000000001</v>
          </cell>
          <cell r="O1894">
            <v>0</v>
          </cell>
        </row>
        <row r="1895">
          <cell r="N1895">
            <v>6.3016800000000002</v>
          </cell>
          <cell r="O1895">
            <v>0</v>
          </cell>
        </row>
        <row r="1896">
          <cell r="N1896">
            <v>28.889519999999997</v>
          </cell>
          <cell r="O1896">
            <v>0</v>
          </cell>
        </row>
        <row r="1897">
          <cell r="N1897">
            <v>0.91260000000000008</v>
          </cell>
          <cell r="O1897">
            <v>0</v>
          </cell>
        </row>
        <row r="1898">
          <cell r="N1898">
            <v>49.267680000000006</v>
          </cell>
          <cell r="O1898">
            <v>0</v>
          </cell>
        </row>
        <row r="1899">
          <cell r="N1899">
            <v>7.1200799999999997</v>
          </cell>
          <cell r="O1899">
            <v>0</v>
          </cell>
        </row>
        <row r="1900">
          <cell r="N1900">
            <v>16.531680000000001</v>
          </cell>
          <cell r="O1900">
            <v>0</v>
          </cell>
        </row>
        <row r="1901">
          <cell r="N1901">
            <v>8.5931999999999995</v>
          </cell>
          <cell r="O1901">
            <v>0</v>
          </cell>
        </row>
        <row r="1902">
          <cell r="N1902">
            <v>33.554400000000001</v>
          </cell>
          <cell r="O1902">
            <v>0</v>
          </cell>
        </row>
        <row r="1903">
          <cell r="N1903">
            <v>3.2269000000000001</v>
          </cell>
          <cell r="O1903">
            <v>0</v>
          </cell>
        </row>
        <row r="1904">
          <cell r="N1904">
            <v>7.6111200000000006</v>
          </cell>
          <cell r="O1904">
            <v>0</v>
          </cell>
        </row>
        <row r="1905">
          <cell r="N1905">
            <v>86.750399999999999</v>
          </cell>
          <cell r="O1905">
            <v>0</v>
          </cell>
        </row>
        <row r="1906">
          <cell r="N1906">
            <v>12.930720000000001</v>
          </cell>
          <cell r="O1906">
            <v>0</v>
          </cell>
        </row>
        <row r="1907">
          <cell r="N1907">
            <v>23.40624</v>
          </cell>
          <cell r="O1907">
            <v>0</v>
          </cell>
        </row>
        <row r="1908">
          <cell r="N1908">
            <v>21.032879999999999</v>
          </cell>
          <cell r="O1908">
            <v>0</v>
          </cell>
        </row>
        <row r="1909">
          <cell r="N1909">
            <v>43.702559999999998</v>
          </cell>
          <cell r="O1909">
            <v>0</v>
          </cell>
        </row>
        <row r="1910">
          <cell r="N1910">
            <v>4.2556799999999999</v>
          </cell>
          <cell r="O1910">
            <v>0</v>
          </cell>
        </row>
        <row r="1911">
          <cell r="N1911">
            <v>10.557360000000001</v>
          </cell>
          <cell r="O1911">
            <v>0</v>
          </cell>
        </row>
        <row r="1912">
          <cell r="N1912">
            <v>0</v>
          </cell>
          <cell r="O1912">
            <v>0</v>
          </cell>
        </row>
        <row r="1913">
          <cell r="N1913">
            <v>0</v>
          </cell>
          <cell r="O1913">
            <v>0</v>
          </cell>
        </row>
        <row r="1914">
          <cell r="N1914">
            <v>0</v>
          </cell>
          <cell r="O1914">
            <v>0</v>
          </cell>
        </row>
        <row r="1915">
          <cell r="N1915">
            <v>0</v>
          </cell>
          <cell r="O1915">
            <v>0</v>
          </cell>
        </row>
        <row r="1916">
          <cell r="N1916">
            <v>4.3319999999999999</v>
          </cell>
          <cell r="O1916">
            <v>3.093</v>
          </cell>
        </row>
        <row r="1917">
          <cell r="N1917">
            <v>4.3319999999999999</v>
          </cell>
          <cell r="O1917">
            <v>3.093</v>
          </cell>
        </row>
        <row r="1918">
          <cell r="N1918">
            <v>4.3319999999999999</v>
          </cell>
          <cell r="O1918">
            <v>3.093</v>
          </cell>
        </row>
        <row r="1919">
          <cell r="N1919">
            <v>4.3319999999999999</v>
          </cell>
          <cell r="O1919">
            <v>3.093</v>
          </cell>
        </row>
        <row r="1920">
          <cell r="N1920">
            <v>4.7652000000000001</v>
          </cell>
          <cell r="O1920">
            <v>3.4023000000000003</v>
          </cell>
        </row>
        <row r="1921">
          <cell r="N1921">
            <v>0</v>
          </cell>
          <cell r="O1921">
            <v>0</v>
          </cell>
        </row>
        <row r="1922">
          <cell r="N1922">
            <v>2.4863000000000004</v>
          </cell>
          <cell r="O1922">
            <v>0</v>
          </cell>
        </row>
        <row r="1923">
          <cell r="N1923">
            <v>20.940799999999999</v>
          </cell>
          <cell r="O1923">
            <v>0</v>
          </cell>
        </row>
        <row r="1924">
          <cell r="N1924">
            <v>4.7652000000000001</v>
          </cell>
          <cell r="O1924">
            <v>3.4023000000000003</v>
          </cell>
        </row>
        <row r="1925">
          <cell r="N1925">
            <v>4.7652000000000001</v>
          </cell>
          <cell r="O1925">
            <v>3.4023000000000003</v>
          </cell>
        </row>
        <row r="1926">
          <cell r="N1926">
            <v>4.7652000000000001</v>
          </cell>
          <cell r="O1926">
            <v>3.4023000000000003</v>
          </cell>
        </row>
        <row r="1927">
          <cell r="N1927">
            <v>3.8988</v>
          </cell>
          <cell r="O1927">
            <v>2.7837000000000001</v>
          </cell>
        </row>
        <row r="1928">
          <cell r="N1928">
            <v>4.3319999999999999</v>
          </cell>
          <cell r="O1928">
            <v>3.093</v>
          </cell>
        </row>
        <row r="1929">
          <cell r="N1929">
            <v>4.8285600000000004</v>
          </cell>
          <cell r="O1929">
            <v>0</v>
          </cell>
        </row>
        <row r="1930">
          <cell r="N1930">
            <v>31.052300000000002</v>
          </cell>
          <cell r="O1930">
            <v>0</v>
          </cell>
        </row>
        <row r="1931">
          <cell r="N1931">
            <v>14.136000000000001</v>
          </cell>
          <cell r="O1931">
            <v>0</v>
          </cell>
        </row>
        <row r="1932">
          <cell r="N1932">
            <v>0</v>
          </cell>
          <cell r="O1932">
            <v>0</v>
          </cell>
        </row>
        <row r="1933">
          <cell r="N1933">
            <v>0</v>
          </cell>
          <cell r="O1933">
            <v>0</v>
          </cell>
        </row>
        <row r="1934">
          <cell r="N1934">
            <v>0</v>
          </cell>
          <cell r="O1934">
            <v>0</v>
          </cell>
        </row>
        <row r="1935">
          <cell r="N1935">
            <v>0</v>
          </cell>
          <cell r="O1935">
            <v>0</v>
          </cell>
        </row>
        <row r="1936">
          <cell r="N1936">
            <v>0</v>
          </cell>
          <cell r="O1936">
            <v>0</v>
          </cell>
        </row>
        <row r="1937">
          <cell r="N1937">
            <v>29.457599999999999</v>
          </cell>
          <cell r="O1937">
            <v>21.032399999999999</v>
          </cell>
        </row>
        <row r="1938">
          <cell r="N1938">
            <v>20.793599999999998</v>
          </cell>
          <cell r="O1938">
            <v>14.846399999999999</v>
          </cell>
        </row>
        <row r="1939">
          <cell r="N1939">
            <v>12.312000000000001</v>
          </cell>
          <cell r="O1939">
            <v>0</v>
          </cell>
        </row>
        <row r="1940">
          <cell r="N1940">
            <v>46.657800000000002</v>
          </cell>
          <cell r="O1940">
            <v>0</v>
          </cell>
        </row>
        <row r="1941">
          <cell r="N1941">
            <v>10.9503</v>
          </cell>
          <cell r="O1941">
            <v>0</v>
          </cell>
        </row>
        <row r="1942">
          <cell r="N1942">
            <v>16.504799999999999</v>
          </cell>
          <cell r="O1942">
            <v>0</v>
          </cell>
        </row>
        <row r="1943">
          <cell r="N1943">
            <v>48.350600000000007</v>
          </cell>
          <cell r="O1943">
            <v>0</v>
          </cell>
        </row>
        <row r="1944">
          <cell r="N1944">
            <v>18.787200000000002</v>
          </cell>
          <cell r="O1944">
            <v>0</v>
          </cell>
        </row>
        <row r="1945">
          <cell r="N1945">
            <v>0.82810000000000017</v>
          </cell>
          <cell r="O1945">
            <v>0</v>
          </cell>
        </row>
        <row r="1946">
          <cell r="N1946">
            <v>0</v>
          </cell>
          <cell r="O1946">
            <v>0</v>
          </cell>
        </row>
        <row r="1947">
          <cell r="N1947">
            <v>0</v>
          </cell>
          <cell r="O1947">
            <v>0</v>
          </cell>
        </row>
        <row r="1948">
          <cell r="N1948">
            <v>0</v>
          </cell>
          <cell r="O1948">
            <v>0</v>
          </cell>
        </row>
        <row r="1949">
          <cell r="N1949">
            <v>0</v>
          </cell>
          <cell r="O1949">
            <v>0</v>
          </cell>
        </row>
        <row r="1950">
          <cell r="N1950">
            <v>2.1688999999999998</v>
          </cell>
          <cell r="O1950">
            <v>0</v>
          </cell>
        </row>
        <row r="1951">
          <cell r="N1951">
            <v>0</v>
          </cell>
          <cell r="O1951">
            <v>0</v>
          </cell>
        </row>
        <row r="1952">
          <cell r="N1952">
            <v>0</v>
          </cell>
          <cell r="O1952">
            <v>0</v>
          </cell>
        </row>
        <row r="1953">
          <cell r="N1953">
            <v>0</v>
          </cell>
          <cell r="O1953">
            <v>0</v>
          </cell>
        </row>
        <row r="1954">
          <cell r="N1954">
            <v>24.259199999999996</v>
          </cell>
          <cell r="O1954">
            <v>17.320799999999998</v>
          </cell>
        </row>
        <row r="1955">
          <cell r="N1955">
            <v>43.32</v>
          </cell>
          <cell r="O1955">
            <v>30.93</v>
          </cell>
        </row>
        <row r="1956">
          <cell r="N1956">
            <v>17.351199999999999</v>
          </cell>
          <cell r="O1956">
            <v>0</v>
          </cell>
        </row>
        <row r="1957">
          <cell r="N1957">
            <v>8.5698000000000008</v>
          </cell>
          <cell r="O1957">
            <v>0</v>
          </cell>
        </row>
        <row r="1958">
          <cell r="N1958">
            <v>9.0988000000000007</v>
          </cell>
          <cell r="O1958">
            <v>0</v>
          </cell>
        </row>
        <row r="1959">
          <cell r="N1959">
            <v>8.9400999999999993</v>
          </cell>
          <cell r="O1959">
            <v>0</v>
          </cell>
        </row>
        <row r="1960">
          <cell r="N1960">
            <v>28.089900000000004</v>
          </cell>
          <cell r="O1960">
            <v>0</v>
          </cell>
        </row>
        <row r="1961">
          <cell r="N1961">
            <v>17.298300000000001</v>
          </cell>
          <cell r="O1961">
            <v>0</v>
          </cell>
        </row>
        <row r="1962">
          <cell r="N1962">
            <v>0</v>
          </cell>
          <cell r="O1962">
            <v>0</v>
          </cell>
        </row>
        <row r="1963">
          <cell r="N1963">
            <v>0</v>
          </cell>
          <cell r="O1963">
            <v>0</v>
          </cell>
        </row>
        <row r="1964">
          <cell r="N1964">
            <v>0</v>
          </cell>
          <cell r="O1964">
            <v>0</v>
          </cell>
        </row>
        <row r="1965">
          <cell r="N1965">
            <v>0</v>
          </cell>
          <cell r="O1965">
            <v>0</v>
          </cell>
        </row>
        <row r="1966">
          <cell r="N1966">
            <v>0</v>
          </cell>
          <cell r="O1966">
            <v>0</v>
          </cell>
        </row>
        <row r="1967">
          <cell r="N1967">
            <v>0</v>
          </cell>
          <cell r="O1967">
            <v>0</v>
          </cell>
        </row>
        <row r="1968">
          <cell r="N1968">
            <v>0</v>
          </cell>
          <cell r="O1968">
            <v>0</v>
          </cell>
        </row>
        <row r="1969">
          <cell r="N1969">
            <v>0</v>
          </cell>
          <cell r="O1969">
            <v>0</v>
          </cell>
        </row>
        <row r="1970">
          <cell r="N1970">
            <v>0</v>
          </cell>
          <cell r="O1970">
            <v>0</v>
          </cell>
        </row>
        <row r="1971">
          <cell r="N1971">
            <v>13.132800000000001</v>
          </cell>
          <cell r="O1971">
            <v>0</v>
          </cell>
        </row>
        <row r="1972">
          <cell r="N1972">
            <v>14.283000000000001</v>
          </cell>
          <cell r="O1972">
            <v>0</v>
          </cell>
        </row>
        <row r="1973">
          <cell r="N1973">
            <v>18.567900000000002</v>
          </cell>
          <cell r="O1973">
            <v>0</v>
          </cell>
        </row>
        <row r="1974">
          <cell r="N1974">
            <v>0</v>
          </cell>
          <cell r="O1974">
            <v>0</v>
          </cell>
        </row>
        <row r="1975">
          <cell r="N1975">
            <v>2.3460800000000002</v>
          </cell>
          <cell r="O1975">
            <v>0</v>
          </cell>
        </row>
        <row r="1976">
          <cell r="N1976">
            <v>4.5557600000000003</v>
          </cell>
          <cell r="O1976">
            <v>0</v>
          </cell>
        </row>
        <row r="1977">
          <cell r="N1977">
            <v>3.0008000000000004</v>
          </cell>
          <cell r="O1977">
            <v>0</v>
          </cell>
        </row>
        <row r="1978">
          <cell r="N1978">
            <v>36.336959999999998</v>
          </cell>
          <cell r="O1978">
            <v>0</v>
          </cell>
        </row>
        <row r="1979">
          <cell r="N1979">
            <v>7.9384799999999993</v>
          </cell>
          <cell r="O1979">
            <v>0</v>
          </cell>
        </row>
        <row r="1980">
          <cell r="N1980">
            <v>4.2284000000000006</v>
          </cell>
          <cell r="O1980">
            <v>0</v>
          </cell>
        </row>
        <row r="1981">
          <cell r="N1981">
            <v>4.2284000000000006</v>
          </cell>
          <cell r="O1981">
            <v>0</v>
          </cell>
        </row>
        <row r="1982">
          <cell r="N1982">
            <v>7.52928</v>
          </cell>
          <cell r="O1982">
            <v>0</v>
          </cell>
        </row>
        <row r="1983">
          <cell r="N1983">
            <v>20.5318</v>
          </cell>
          <cell r="O1983">
            <v>0</v>
          </cell>
        </row>
        <row r="1984">
          <cell r="N1984">
            <v>19.80528</v>
          </cell>
          <cell r="O1984">
            <v>0</v>
          </cell>
        </row>
        <row r="1985">
          <cell r="N1985">
            <v>19.068720000000003</v>
          </cell>
          <cell r="O1985">
            <v>0</v>
          </cell>
        </row>
        <row r="1986">
          <cell r="N1986">
            <v>4.3102400000000012</v>
          </cell>
          <cell r="O1986">
            <v>0</v>
          </cell>
        </row>
        <row r="1987">
          <cell r="N1987">
            <v>36.500640000000004</v>
          </cell>
          <cell r="O1987">
            <v>0</v>
          </cell>
        </row>
        <row r="1988">
          <cell r="N1988">
            <v>7.4260000000000002</v>
          </cell>
          <cell r="O1988">
            <v>0</v>
          </cell>
        </row>
        <row r="1989">
          <cell r="N1989">
            <v>4.3102400000000012</v>
          </cell>
          <cell r="O1989">
            <v>0</v>
          </cell>
        </row>
        <row r="1990">
          <cell r="N1990">
            <v>13.919400000000001</v>
          </cell>
          <cell r="O1990">
            <v>0</v>
          </cell>
        </row>
        <row r="1991">
          <cell r="N1991">
            <v>15.104800000000001</v>
          </cell>
          <cell r="O1991">
            <v>0</v>
          </cell>
        </row>
        <row r="1992">
          <cell r="N1992">
            <v>2.4279200000000003</v>
          </cell>
          <cell r="O1992">
            <v>0</v>
          </cell>
        </row>
        <row r="1993">
          <cell r="N1993">
            <v>1.7914000000000001</v>
          </cell>
          <cell r="O1993">
            <v>0</v>
          </cell>
        </row>
        <row r="1994">
          <cell r="N1994">
            <v>15.104800000000001</v>
          </cell>
          <cell r="O1994">
            <v>0</v>
          </cell>
        </row>
        <row r="1995">
          <cell r="N1995">
            <v>2.9624000000000001</v>
          </cell>
          <cell r="O1995">
            <v>0</v>
          </cell>
        </row>
        <row r="1996">
          <cell r="N1996">
            <v>13.862</v>
          </cell>
          <cell r="O1996">
            <v>0</v>
          </cell>
        </row>
        <row r="1997">
          <cell r="N1997">
            <v>2.8643999999999998</v>
          </cell>
          <cell r="O1997">
            <v>0</v>
          </cell>
        </row>
        <row r="1998">
          <cell r="N1998">
            <v>0</v>
          </cell>
          <cell r="O1998">
            <v>0</v>
          </cell>
        </row>
        <row r="1999">
          <cell r="N1999">
            <v>3.5736800000000004</v>
          </cell>
          <cell r="O1999">
            <v>0</v>
          </cell>
        </row>
        <row r="2000">
          <cell r="N2000">
            <v>32.148000000000003</v>
          </cell>
          <cell r="O2000">
            <v>0</v>
          </cell>
        </row>
        <row r="2001">
          <cell r="N2001">
            <v>9.5237999999999996</v>
          </cell>
          <cell r="O2001">
            <v>0</v>
          </cell>
        </row>
        <row r="2002">
          <cell r="N2002">
            <v>4.2284000000000006</v>
          </cell>
          <cell r="O2002">
            <v>0</v>
          </cell>
        </row>
        <row r="2003">
          <cell r="N2003">
            <v>4.2284000000000006</v>
          </cell>
          <cell r="O2003">
            <v>0</v>
          </cell>
        </row>
        <row r="2004">
          <cell r="N2004">
            <v>4.2284000000000006</v>
          </cell>
          <cell r="O2004">
            <v>0</v>
          </cell>
        </row>
        <row r="2005">
          <cell r="N2005">
            <v>4.2284000000000006</v>
          </cell>
          <cell r="O2005">
            <v>0</v>
          </cell>
        </row>
        <row r="2006">
          <cell r="N2006">
            <v>7.4260000000000002</v>
          </cell>
          <cell r="O2006">
            <v>0</v>
          </cell>
        </row>
        <row r="2007">
          <cell r="N2007">
            <v>15.51</v>
          </cell>
          <cell r="O2007">
            <v>0</v>
          </cell>
        </row>
        <row r="2008">
          <cell r="N2008">
            <v>7.7549999999999999</v>
          </cell>
          <cell r="O2008">
            <v>0</v>
          </cell>
        </row>
        <row r="2009">
          <cell r="N2009">
            <v>19.786999999999999</v>
          </cell>
          <cell r="O2009">
            <v>0</v>
          </cell>
        </row>
        <row r="2010">
          <cell r="N2010">
            <v>7.2849999999999993</v>
          </cell>
          <cell r="O2010">
            <v>0</v>
          </cell>
        </row>
        <row r="2011">
          <cell r="N2011">
            <v>2.8098400000000008</v>
          </cell>
          <cell r="O2011">
            <v>0</v>
          </cell>
        </row>
        <row r="2012">
          <cell r="N2012">
            <v>10.433999999999999</v>
          </cell>
          <cell r="O2012">
            <v>0</v>
          </cell>
        </row>
        <row r="2013">
          <cell r="N2013">
            <v>5.6469600000000009</v>
          </cell>
          <cell r="O2013">
            <v>0</v>
          </cell>
        </row>
        <row r="2014">
          <cell r="N2014">
            <v>3.8192000000000004</v>
          </cell>
          <cell r="O2014">
            <v>0</v>
          </cell>
        </row>
        <row r="2015">
          <cell r="N2015">
            <v>3.4645600000000005</v>
          </cell>
          <cell r="O2015">
            <v>0</v>
          </cell>
        </row>
        <row r="2016">
          <cell r="N2016">
            <v>6.016</v>
          </cell>
          <cell r="O2016">
            <v>0</v>
          </cell>
        </row>
        <row r="2017">
          <cell r="N2017">
            <v>9.2589999999999986</v>
          </cell>
          <cell r="O2017">
            <v>0</v>
          </cell>
        </row>
        <row r="2018">
          <cell r="N2018">
            <v>61.758999999999993</v>
          </cell>
          <cell r="O2018">
            <v>0</v>
          </cell>
        </row>
        <row r="2019">
          <cell r="N2019">
            <v>8.93</v>
          </cell>
          <cell r="O2019">
            <v>0</v>
          </cell>
        </row>
        <row r="2020">
          <cell r="N2020">
            <v>3.4918400000000007</v>
          </cell>
          <cell r="O2020">
            <v>0</v>
          </cell>
        </row>
        <row r="2021">
          <cell r="N2021">
            <v>3.4645600000000005</v>
          </cell>
          <cell r="O2021">
            <v>0</v>
          </cell>
        </row>
        <row r="2022">
          <cell r="N2022">
            <v>14.522999999999998</v>
          </cell>
          <cell r="O2022">
            <v>0</v>
          </cell>
        </row>
        <row r="2023">
          <cell r="N2023">
            <v>48.620000000000005</v>
          </cell>
          <cell r="O2023">
            <v>0</v>
          </cell>
        </row>
        <row r="2024">
          <cell r="N2024">
            <v>13.911999999999999</v>
          </cell>
          <cell r="O2024">
            <v>0</v>
          </cell>
        </row>
        <row r="2025">
          <cell r="N2025">
            <v>5.2923200000000001</v>
          </cell>
          <cell r="O2025">
            <v>0</v>
          </cell>
        </row>
        <row r="2026">
          <cell r="N2026">
            <v>5.2923200000000001</v>
          </cell>
          <cell r="O2026">
            <v>0</v>
          </cell>
        </row>
        <row r="2027">
          <cell r="N2027">
            <v>3.7100800000000005</v>
          </cell>
          <cell r="O2027">
            <v>0</v>
          </cell>
        </row>
        <row r="2028">
          <cell r="N2028">
            <v>3.7373600000000002</v>
          </cell>
          <cell r="O2028">
            <v>0</v>
          </cell>
        </row>
        <row r="2029">
          <cell r="N2029">
            <v>3.7373600000000002</v>
          </cell>
          <cell r="O2029">
            <v>0</v>
          </cell>
        </row>
        <row r="2030">
          <cell r="N2030">
            <v>9.2119999999999997</v>
          </cell>
          <cell r="O2030">
            <v>0</v>
          </cell>
        </row>
        <row r="2031">
          <cell r="N2031">
            <v>14.322000000000001</v>
          </cell>
          <cell r="O2031">
            <v>0</v>
          </cell>
        </row>
        <row r="2032">
          <cell r="N2032">
            <v>2.70072</v>
          </cell>
          <cell r="O2032">
            <v>0</v>
          </cell>
        </row>
        <row r="2033">
          <cell r="N2033">
            <v>73.574160000000006</v>
          </cell>
          <cell r="O2033">
            <v>0</v>
          </cell>
        </row>
        <row r="2034">
          <cell r="N2034">
            <v>21.196559999999998</v>
          </cell>
          <cell r="O2034">
            <v>0</v>
          </cell>
        </row>
        <row r="2035">
          <cell r="N2035">
            <v>16.531680000000001</v>
          </cell>
          <cell r="O2035">
            <v>0</v>
          </cell>
        </row>
        <row r="2036">
          <cell r="N2036">
            <v>0</v>
          </cell>
          <cell r="O2036">
            <v>0</v>
          </cell>
        </row>
        <row r="2037">
          <cell r="N2037">
            <v>16.531680000000001</v>
          </cell>
          <cell r="O2037">
            <v>0</v>
          </cell>
        </row>
        <row r="2038">
          <cell r="N2038">
            <v>8.92056</v>
          </cell>
          <cell r="O2038">
            <v>0</v>
          </cell>
        </row>
        <row r="2039">
          <cell r="N2039">
            <v>16.531680000000001</v>
          </cell>
          <cell r="O2039">
            <v>0</v>
          </cell>
        </row>
        <row r="2040">
          <cell r="N2040">
            <v>0</v>
          </cell>
          <cell r="O2040">
            <v>0</v>
          </cell>
        </row>
        <row r="2041">
          <cell r="N2041">
            <v>16.613520000000001</v>
          </cell>
          <cell r="O2041">
            <v>0</v>
          </cell>
        </row>
        <row r="2042">
          <cell r="N2042">
            <v>37.891919999999999</v>
          </cell>
          <cell r="O2042">
            <v>0</v>
          </cell>
        </row>
        <row r="2043">
          <cell r="N2043">
            <v>4.5830399999999996</v>
          </cell>
          <cell r="O2043">
            <v>0</v>
          </cell>
        </row>
        <row r="2044">
          <cell r="N2044">
            <v>6.0561600000000002</v>
          </cell>
          <cell r="O2044">
            <v>0</v>
          </cell>
        </row>
        <row r="2045">
          <cell r="N2045">
            <v>5.7287999999999997</v>
          </cell>
          <cell r="O2045">
            <v>0</v>
          </cell>
        </row>
        <row r="2046">
          <cell r="N2046">
            <v>16.531680000000001</v>
          </cell>
          <cell r="O2046">
            <v>0</v>
          </cell>
        </row>
        <row r="2047">
          <cell r="N2047">
            <v>4.0101599999999999</v>
          </cell>
          <cell r="O2047">
            <v>0</v>
          </cell>
        </row>
        <row r="2048">
          <cell r="N2048">
            <v>15.38592</v>
          </cell>
          <cell r="O2048">
            <v>0</v>
          </cell>
        </row>
        <row r="2049">
          <cell r="N2049">
            <v>0.20280000000000001</v>
          </cell>
          <cell r="O2049">
            <v>0</v>
          </cell>
        </row>
        <row r="2050">
          <cell r="N2050">
            <v>7.1200799999999997</v>
          </cell>
          <cell r="O2050">
            <v>0</v>
          </cell>
        </row>
        <row r="2051">
          <cell r="N2051">
            <v>16.531680000000001</v>
          </cell>
          <cell r="O2051">
            <v>0</v>
          </cell>
        </row>
        <row r="2052">
          <cell r="N2052">
            <v>16.531680000000001</v>
          </cell>
          <cell r="O2052">
            <v>0</v>
          </cell>
        </row>
        <row r="2053">
          <cell r="N2053">
            <v>5.7287999999999997</v>
          </cell>
          <cell r="O2053">
            <v>0</v>
          </cell>
        </row>
        <row r="2054">
          <cell r="N2054">
            <v>1.4365000000000001</v>
          </cell>
          <cell r="O2054">
            <v>0</v>
          </cell>
        </row>
        <row r="2055">
          <cell r="N2055">
            <v>16.531680000000001</v>
          </cell>
          <cell r="O2055">
            <v>0</v>
          </cell>
        </row>
        <row r="2056">
          <cell r="N2056">
            <v>10.557360000000001</v>
          </cell>
          <cell r="O2056">
            <v>0</v>
          </cell>
        </row>
        <row r="2057">
          <cell r="N2057">
            <v>30.935519999999997</v>
          </cell>
          <cell r="O2057">
            <v>0</v>
          </cell>
        </row>
        <row r="2058">
          <cell r="N2058">
            <v>15.304079999999999</v>
          </cell>
          <cell r="O2058">
            <v>0</v>
          </cell>
        </row>
        <row r="2059">
          <cell r="N2059">
            <v>0.20280000000000001</v>
          </cell>
          <cell r="O2059">
            <v>0</v>
          </cell>
        </row>
        <row r="2060">
          <cell r="N2060">
            <v>4.4193600000000002</v>
          </cell>
          <cell r="O2060">
            <v>0</v>
          </cell>
        </row>
        <row r="2061">
          <cell r="N2061">
            <v>2.6188800000000003</v>
          </cell>
          <cell r="O2061">
            <v>0</v>
          </cell>
        </row>
        <row r="2062">
          <cell r="N2062">
            <v>9.9026399999999999</v>
          </cell>
          <cell r="O2062">
            <v>0</v>
          </cell>
        </row>
        <row r="2063">
          <cell r="N2063">
            <v>9.8208000000000002</v>
          </cell>
          <cell r="O2063">
            <v>0</v>
          </cell>
        </row>
        <row r="2064">
          <cell r="N2064">
            <v>11.539440000000001</v>
          </cell>
          <cell r="O2064">
            <v>0</v>
          </cell>
        </row>
        <row r="2065">
          <cell r="N2065">
            <v>51.15</v>
          </cell>
          <cell r="O2065">
            <v>0</v>
          </cell>
        </row>
        <row r="2066">
          <cell r="N2066">
            <v>13.0944</v>
          </cell>
          <cell r="O2066">
            <v>0</v>
          </cell>
        </row>
        <row r="2067">
          <cell r="N2067">
            <v>24.060959999999998</v>
          </cell>
          <cell r="O2067">
            <v>0</v>
          </cell>
        </row>
        <row r="2068">
          <cell r="N2068">
            <v>5.7287999999999997</v>
          </cell>
          <cell r="O2068">
            <v>0</v>
          </cell>
        </row>
        <row r="2069">
          <cell r="N2069">
            <v>6.0647999999999991</v>
          </cell>
          <cell r="O2069">
            <v>4.3301999999999996</v>
          </cell>
        </row>
        <row r="2070">
          <cell r="N2070">
            <v>8.6750399999999992</v>
          </cell>
          <cell r="O2070">
            <v>0</v>
          </cell>
        </row>
        <row r="2071">
          <cell r="N2071">
            <v>6.9312000000000005</v>
          </cell>
          <cell r="O2071">
            <v>4.9488000000000003</v>
          </cell>
        </row>
        <row r="2072">
          <cell r="N2072">
            <v>5.1983999999999995</v>
          </cell>
          <cell r="O2072">
            <v>3.7115999999999998</v>
          </cell>
        </row>
        <row r="2073">
          <cell r="N2073">
            <v>6.9312000000000005</v>
          </cell>
          <cell r="O2073">
            <v>4.9488000000000003</v>
          </cell>
        </row>
        <row r="2074">
          <cell r="N2074">
            <v>6.0647999999999991</v>
          </cell>
          <cell r="O2074">
            <v>4.3301999999999996</v>
          </cell>
        </row>
        <row r="2075">
          <cell r="N2075">
            <v>2.7508000000000004</v>
          </cell>
          <cell r="O2075">
            <v>0</v>
          </cell>
        </row>
        <row r="2076">
          <cell r="N2076">
            <v>0</v>
          </cell>
          <cell r="O2076">
            <v>0</v>
          </cell>
        </row>
        <row r="2077">
          <cell r="N2077">
            <v>16.531680000000001</v>
          </cell>
          <cell r="O2077">
            <v>0</v>
          </cell>
        </row>
        <row r="2078">
          <cell r="N2078">
            <v>10.066320000000001</v>
          </cell>
          <cell r="O2078">
            <v>0</v>
          </cell>
        </row>
        <row r="2079">
          <cell r="N2079">
            <v>5.2377600000000006</v>
          </cell>
          <cell r="O2079">
            <v>0</v>
          </cell>
        </row>
        <row r="2080">
          <cell r="N2080">
            <v>16.531680000000001</v>
          </cell>
          <cell r="O2080">
            <v>0</v>
          </cell>
        </row>
        <row r="2081">
          <cell r="N2081">
            <v>17.75928</v>
          </cell>
          <cell r="O2081">
            <v>0</v>
          </cell>
        </row>
        <row r="2082">
          <cell r="N2082">
            <v>2.5688</v>
          </cell>
          <cell r="O2082">
            <v>0</v>
          </cell>
        </row>
        <row r="2083">
          <cell r="N2083">
            <v>4.7652000000000001</v>
          </cell>
          <cell r="O2083">
            <v>3.4023000000000003</v>
          </cell>
        </row>
        <row r="2084">
          <cell r="N2084">
            <v>4.7652000000000001</v>
          </cell>
          <cell r="O2084">
            <v>3.4023000000000003</v>
          </cell>
        </row>
        <row r="2085">
          <cell r="N2085">
            <v>4.7652000000000001</v>
          </cell>
          <cell r="O2085">
            <v>3.4023000000000003</v>
          </cell>
        </row>
        <row r="2086">
          <cell r="N2086">
            <v>3.8988</v>
          </cell>
          <cell r="O2086">
            <v>2.7837000000000001</v>
          </cell>
        </row>
        <row r="2087">
          <cell r="N2087">
            <v>4.3319999999999999</v>
          </cell>
          <cell r="O2087">
            <v>3.093</v>
          </cell>
        </row>
        <row r="2088">
          <cell r="N2088">
            <v>22.747</v>
          </cell>
          <cell r="O2088">
            <v>0</v>
          </cell>
        </row>
        <row r="2089">
          <cell r="N2089">
            <v>5.1983999999999995</v>
          </cell>
          <cell r="O2089">
            <v>3.7115999999999998</v>
          </cell>
        </row>
        <row r="2090">
          <cell r="N2090">
            <v>0</v>
          </cell>
          <cell r="O2090">
            <v>0</v>
          </cell>
        </row>
        <row r="2091">
          <cell r="N2091">
            <v>4.3319999999999999</v>
          </cell>
          <cell r="O2091">
            <v>3.093</v>
          </cell>
        </row>
        <row r="2092">
          <cell r="N2092">
            <v>4.3319999999999999</v>
          </cell>
          <cell r="O2092">
            <v>3.093</v>
          </cell>
        </row>
        <row r="2093">
          <cell r="N2093">
            <v>4.3319999999999999</v>
          </cell>
          <cell r="O2093">
            <v>3.093</v>
          </cell>
        </row>
        <row r="2094">
          <cell r="N2094">
            <v>4.3319999999999999</v>
          </cell>
          <cell r="O2094">
            <v>3.093</v>
          </cell>
        </row>
        <row r="2095">
          <cell r="N2095">
            <v>0</v>
          </cell>
          <cell r="O2095">
            <v>0</v>
          </cell>
        </row>
        <row r="2096">
          <cell r="N2096">
            <v>0</v>
          </cell>
          <cell r="O2096">
            <v>0</v>
          </cell>
        </row>
        <row r="2097">
          <cell r="N2097">
            <v>0</v>
          </cell>
          <cell r="O2097">
            <v>0</v>
          </cell>
        </row>
        <row r="2098">
          <cell r="N2098">
            <v>4.7652000000000001</v>
          </cell>
          <cell r="O2098">
            <v>3.4023000000000003</v>
          </cell>
        </row>
        <row r="2099">
          <cell r="N2099">
            <v>31.052300000000002</v>
          </cell>
          <cell r="O2099">
            <v>0</v>
          </cell>
        </row>
        <row r="2100">
          <cell r="N2100">
            <v>14.136000000000001</v>
          </cell>
          <cell r="O2100">
            <v>0</v>
          </cell>
        </row>
        <row r="2101">
          <cell r="N2101">
            <v>0</v>
          </cell>
          <cell r="O2101">
            <v>0</v>
          </cell>
        </row>
        <row r="2102">
          <cell r="N2102">
            <v>0</v>
          </cell>
          <cell r="O2102">
            <v>0</v>
          </cell>
        </row>
        <row r="2103">
          <cell r="N2103">
            <v>0</v>
          </cell>
          <cell r="O2103">
            <v>0</v>
          </cell>
        </row>
        <row r="2104">
          <cell r="N2104">
            <v>0</v>
          </cell>
          <cell r="O2104">
            <v>0</v>
          </cell>
        </row>
        <row r="2105">
          <cell r="N2105">
            <v>0</v>
          </cell>
          <cell r="O2105">
            <v>0</v>
          </cell>
        </row>
        <row r="2106">
          <cell r="N2106">
            <v>0</v>
          </cell>
          <cell r="O2106">
            <v>0</v>
          </cell>
        </row>
        <row r="2107">
          <cell r="N2107">
            <v>29.457599999999999</v>
          </cell>
          <cell r="O2107">
            <v>21.032399999999999</v>
          </cell>
        </row>
        <row r="2108">
          <cell r="N2108">
            <v>20.793599999999998</v>
          </cell>
          <cell r="O2108">
            <v>14.846399999999999</v>
          </cell>
        </row>
        <row r="2109">
          <cell r="N2109">
            <v>12.312000000000001</v>
          </cell>
          <cell r="O2109">
            <v>0</v>
          </cell>
        </row>
        <row r="2110">
          <cell r="N2110">
            <v>35.125600000000006</v>
          </cell>
          <cell r="O2110">
            <v>0</v>
          </cell>
        </row>
        <row r="2111">
          <cell r="N2111">
            <v>0</v>
          </cell>
          <cell r="O2111">
            <v>0</v>
          </cell>
        </row>
        <row r="2112">
          <cell r="N2112">
            <v>67.923600000000008</v>
          </cell>
          <cell r="O2112">
            <v>0</v>
          </cell>
        </row>
        <row r="2113">
          <cell r="N2113">
            <v>0</v>
          </cell>
          <cell r="O2113">
            <v>0</v>
          </cell>
        </row>
        <row r="2114">
          <cell r="N2114">
            <v>10.9503</v>
          </cell>
          <cell r="O2114">
            <v>0</v>
          </cell>
        </row>
        <row r="2115">
          <cell r="N2115">
            <v>18.787200000000002</v>
          </cell>
          <cell r="O2115">
            <v>0</v>
          </cell>
        </row>
        <row r="2116">
          <cell r="N2116">
            <v>16.504799999999999</v>
          </cell>
          <cell r="O2116">
            <v>0</v>
          </cell>
        </row>
        <row r="2117">
          <cell r="N2117">
            <v>5.9829000000000008</v>
          </cell>
          <cell r="O2117">
            <v>0</v>
          </cell>
        </row>
        <row r="2118">
          <cell r="N2118">
            <v>0</v>
          </cell>
          <cell r="O2118">
            <v>0</v>
          </cell>
        </row>
        <row r="2119">
          <cell r="N2119">
            <v>0</v>
          </cell>
          <cell r="O2119">
            <v>0</v>
          </cell>
        </row>
        <row r="2120">
          <cell r="N2120">
            <v>0</v>
          </cell>
          <cell r="O2120">
            <v>0</v>
          </cell>
        </row>
        <row r="2121">
          <cell r="N2121">
            <v>0</v>
          </cell>
          <cell r="O2121">
            <v>0</v>
          </cell>
        </row>
        <row r="2122">
          <cell r="N2122">
            <v>2.1688999999999998</v>
          </cell>
          <cell r="O2122">
            <v>0</v>
          </cell>
        </row>
        <row r="2123">
          <cell r="N2123">
            <v>0</v>
          </cell>
          <cell r="O2123">
            <v>0</v>
          </cell>
        </row>
        <row r="2124">
          <cell r="N2124">
            <v>0</v>
          </cell>
          <cell r="O2124">
            <v>0</v>
          </cell>
        </row>
        <row r="2125">
          <cell r="N2125">
            <v>24.259199999999996</v>
          </cell>
          <cell r="O2125">
            <v>17.320799999999998</v>
          </cell>
        </row>
        <row r="2126">
          <cell r="N2126">
            <v>43.32</v>
          </cell>
          <cell r="O2126">
            <v>30.93</v>
          </cell>
        </row>
        <row r="2127">
          <cell r="N2127">
            <v>0</v>
          </cell>
          <cell r="O2127">
            <v>0</v>
          </cell>
        </row>
        <row r="2128">
          <cell r="N2128">
            <v>8.4111000000000011</v>
          </cell>
          <cell r="O2128">
            <v>0</v>
          </cell>
        </row>
        <row r="2129">
          <cell r="N2129">
            <v>8.1995000000000005</v>
          </cell>
          <cell r="O2129">
            <v>0</v>
          </cell>
        </row>
        <row r="2130">
          <cell r="N2130">
            <v>21.953500000000002</v>
          </cell>
          <cell r="O2130">
            <v>0</v>
          </cell>
        </row>
        <row r="2131">
          <cell r="N2131">
            <v>0.5746</v>
          </cell>
          <cell r="O2131">
            <v>0</v>
          </cell>
        </row>
        <row r="2132">
          <cell r="N2132">
            <v>0</v>
          </cell>
          <cell r="O2132">
            <v>0</v>
          </cell>
        </row>
        <row r="2133">
          <cell r="N2133">
            <v>0</v>
          </cell>
          <cell r="O2133">
            <v>0</v>
          </cell>
        </row>
        <row r="2134">
          <cell r="N2134">
            <v>0</v>
          </cell>
          <cell r="O2134">
            <v>0</v>
          </cell>
        </row>
        <row r="2135">
          <cell r="N2135">
            <v>0</v>
          </cell>
          <cell r="O2135">
            <v>0</v>
          </cell>
        </row>
        <row r="2136">
          <cell r="N2136">
            <v>0</v>
          </cell>
          <cell r="O2136">
            <v>0</v>
          </cell>
        </row>
        <row r="2137">
          <cell r="N2137">
            <v>0</v>
          </cell>
          <cell r="O2137">
            <v>0</v>
          </cell>
        </row>
        <row r="2138">
          <cell r="N2138">
            <v>0</v>
          </cell>
          <cell r="O2138">
            <v>0</v>
          </cell>
        </row>
        <row r="2139">
          <cell r="N2139">
            <v>0</v>
          </cell>
          <cell r="O2139">
            <v>0</v>
          </cell>
        </row>
        <row r="2140">
          <cell r="N2140">
            <v>13.132800000000001</v>
          </cell>
          <cell r="O2140">
            <v>0</v>
          </cell>
        </row>
        <row r="2141">
          <cell r="N2141">
            <v>0</v>
          </cell>
          <cell r="O2141">
            <v>0</v>
          </cell>
        </row>
        <row r="2142">
          <cell r="N2142">
            <v>0</v>
          </cell>
          <cell r="O2142">
            <v>0</v>
          </cell>
        </row>
        <row r="2143">
          <cell r="N2143">
            <v>0</v>
          </cell>
          <cell r="O2143">
            <v>0</v>
          </cell>
        </row>
        <row r="2144">
          <cell r="N2144">
            <v>44.012800000000006</v>
          </cell>
          <cell r="O2144">
            <v>0</v>
          </cell>
        </row>
        <row r="2145">
          <cell r="N2145">
            <v>0</v>
          </cell>
          <cell r="O2145">
            <v>0</v>
          </cell>
        </row>
        <row r="2146">
          <cell r="N2146">
            <v>0</v>
          </cell>
          <cell r="O2146">
            <v>0</v>
          </cell>
        </row>
        <row r="2147">
          <cell r="N2147">
            <v>3.1740000000000004</v>
          </cell>
          <cell r="O2147">
            <v>0</v>
          </cell>
        </row>
        <row r="2148">
          <cell r="N2148">
            <v>23.4876</v>
          </cell>
          <cell r="O2148">
            <v>0</v>
          </cell>
        </row>
        <row r="2149">
          <cell r="N2149">
            <v>20.115999999999996</v>
          </cell>
          <cell r="O2149">
            <v>0</v>
          </cell>
        </row>
        <row r="2150">
          <cell r="N2150">
            <v>8.8387200000000004</v>
          </cell>
          <cell r="O2150">
            <v>0</v>
          </cell>
        </row>
        <row r="2151">
          <cell r="N2151">
            <v>54.4236</v>
          </cell>
          <cell r="O2151">
            <v>0</v>
          </cell>
        </row>
        <row r="2152">
          <cell r="N2152">
            <v>26.414000000000001</v>
          </cell>
          <cell r="O2152">
            <v>0</v>
          </cell>
        </row>
        <row r="2153">
          <cell r="N2153">
            <v>4.2284000000000006</v>
          </cell>
          <cell r="O2153">
            <v>0</v>
          </cell>
        </row>
        <row r="2154">
          <cell r="N2154">
            <v>11.797000000000001</v>
          </cell>
          <cell r="O2154">
            <v>0</v>
          </cell>
        </row>
        <row r="2155">
          <cell r="N2155">
            <v>7.4260000000000002</v>
          </cell>
          <cell r="O2155">
            <v>0</v>
          </cell>
        </row>
        <row r="2156">
          <cell r="N2156">
            <v>7.4260000000000002</v>
          </cell>
          <cell r="O2156">
            <v>0</v>
          </cell>
        </row>
        <row r="2157">
          <cell r="N2157">
            <v>4.3102400000000012</v>
          </cell>
          <cell r="O2157">
            <v>0</v>
          </cell>
        </row>
        <row r="2158">
          <cell r="N2158">
            <v>4.3102400000000012</v>
          </cell>
          <cell r="O2158">
            <v>0</v>
          </cell>
        </row>
        <row r="2159">
          <cell r="N2159">
            <v>15.129400000000002</v>
          </cell>
          <cell r="O2159">
            <v>0</v>
          </cell>
        </row>
        <row r="2160">
          <cell r="N2160">
            <v>4.3102400000000012</v>
          </cell>
          <cell r="O2160">
            <v>0</v>
          </cell>
        </row>
        <row r="2161">
          <cell r="N2161">
            <v>51.952000000000005</v>
          </cell>
          <cell r="O2161">
            <v>0</v>
          </cell>
        </row>
        <row r="2162">
          <cell r="N2162">
            <v>7.4260000000000002</v>
          </cell>
          <cell r="O2162">
            <v>0</v>
          </cell>
        </row>
        <row r="2163">
          <cell r="N2163">
            <v>1.8421000000000003</v>
          </cell>
          <cell r="O2163">
            <v>0</v>
          </cell>
        </row>
        <row r="2164">
          <cell r="N2164">
            <v>4.3102400000000012</v>
          </cell>
          <cell r="O2164">
            <v>0</v>
          </cell>
        </row>
        <row r="2165">
          <cell r="N2165">
            <v>7.2849999999999993</v>
          </cell>
          <cell r="O2165">
            <v>0</v>
          </cell>
        </row>
        <row r="2166">
          <cell r="N2166">
            <v>1.0985</v>
          </cell>
          <cell r="O2166">
            <v>0</v>
          </cell>
        </row>
        <row r="2167">
          <cell r="N2167">
            <v>7.2849999999999993</v>
          </cell>
          <cell r="O2167">
            <v>0</v>
          </cell>
        </row>
        <row r="2168">
          <cell r="N2168">
            <v>1.6007999999999998</v>
          </cell>
          <cell r="O2168">
            <v>0</v>
          </cell>
        </row>
        <row r="2169">
          <cell r="N2169">
            <v>4.2284000000000006</v>
          </cell>
          <cell r="O2169">
            <v>0</v>
          </cell>
        </row>
        <row r="2170">
          <cell r="N2170">
            <v>4.3102400000000012</v>
          </cell>
          <cell r="O2170">
            <v>0</v>
          </cell>
        </row>
        <row r="2171">
          <cell r="N2171">
            <v>7.4260000000000002</v>
          </cell>
          <cell r="O2171">
            <v>0</v>
          </cell>
        </row>
        <row r="2172">
          <cell r="N2172">
            <v>7.4260000000000002</v>
          </cell>
          <cell r="O2172">
            <v>0</v>
          </cell>
        </row>
        <row r="2173">
          <cell r="N2173">
            <v>4.3375200000000005</v>
          </cell>
          <cell r="O2173">
            <v>0</v>
          </cell>
        </row>
        <row r="2174">
          <cell r="N2174">
            <v>28.220000000000002</v>
          </cell>
          <cell r="O2174">
            <v>0</v>
          </cell>
        </row>
        <row r="2175">
          <cell r="N2175">
            <v>3.0153000000000003</v>
          </cell>
          <cell r="O2175">
            <v>0</v>
          </cell>
        </row>
        <row r="2176">
          <cell r="N2176">
            <v>4.2284000000000006</v>
          </cell>
          <cell r="O2176">
            <v>0</v>
          </cell>
        </row>
        <row r="2177">
          <cell r="N2177">
            <v>2.8098400000000008</v>
          </cell>
          <cell r="O2177">
            <v>0</v>
          </cell>
        </row>
        <row r="2178">
          <cell r="N2178">
            <v>10.433999999999999</v>
          </cell>
          <cell r="O2178">
            <v>0</v>
          </cell>
        </row>
        <row r="2179">
          <cell r="N2179">
            <v>7.6929600000000011</v>
          </cell>
          <cell r="O2179">
            <v>0</v>
          </cell>
        </row>
        <row r="2180">
          <cell r="N2180">
            <v>4.910400000000001</v>
          </cell>
          <cell r="O2180">
            <v>0</v>
          </cell>
        </row>
        <row r="2181">
          <cell r="N2181">
            <v>11.467999999999998</v>
          </cell>
          <cell r="O2181">
            <v>0</v>
          </cell>
        </row>
        <row r="2182">
          <cell r="N2182">
            <v>0</v>
          </cell>
          <cell r="O2182">
            <v>0</v>
          </cell>
        </row>
        <row r="2183">
          <cell r="N2183">
            <v>0</v>
          </cell>
          <cell r="O2183">
            <v>0</v>
          </cell>
        </row>
        <row r="2184">
          <cell r="N2184">
            <v>10.997999999999999</v>
          </cell>
          <cell r="O2184">
            <v>0</v>
          </cell>
        </row>
        <row r="2185">
          <cell r="N2185">
            <v>6.4108000000000009</v>
          </cell>
          <cell r="O2185">
            <v>0</v>
          </cell>
        </row>
        <row r="2186">
          <cell r="N2186">
            <v>4.8558400000000006</v>
          </cell>
          <cell r="O2186">
            <v>0</v>
          </cell>
        </row>
        <row r="2187">
          <cell r="N2187">
            <v>4.8012800000000011</v>
          </cell>
          <cell r="O2187">
            <v>0</v>
          </cell>
        </row>
        <row r="2188">
          <cell r="N2188">
            <v>16.0688</v>
          </cell>
          <cell r="O2188">
            <v>0</v>
          </cell>
        </row>
        <row r="2189">
          <cell r="N2189">
            <v>13.488999999999999</v>
          </cell>
          <cell r="O2189">
            <v>0</v>
          </cell>
        </row>
        <row r="2190">
          <cell r="N2190">
            <v>12.407999999999999</v>
          </cell>
          <cell r="O2190">
            <v>0</v>
          </cell>
        </row>
        <row r="2191">
          <cell r="N2191">
            <v>3.7373600000000002</v>
          </cell>
          <cell r="O2191">
            <v>0</v>
          </cell>
        </row>
        <row r="2192">
          <cell r="N2192">
            <v>11.045</v>
          </cell>
          <cell r="O2192">
            <v>0</v>
          </cell>
        </row>
        <row r="2193">
          <cell r="N2193">
            <v>8.3189999999999991</v>
          </cell>
          <cell r="O2193">
            <v>0</v>
          </cell>
        </row>
        <row r="2194">
          <cell r="N2194">
            <v>3.7373600000000002</v>
          </cell>
          <cell r="O2194">
            <v>0</v>
          </cell>
        </row>
        <row r="2195">
          <cell r="N2195">
            <v>3.7373600000000002</v>
          </cell>
          <cell r="O2195">
            <v>0</v>
          </cell>
        </row>
        <row r="2196">
          <cell r="N2196">
            <v>6.4859999999999998</v>
          </cell>
          <cell r="O2196">
            <v>0</v>
          </cell>
        </row>
        <row r="2197">
          <cell r="N2197">
            <v>5.7560800000000016</v>
          </cell>
          <cell r="O2197">
            <v>0</v>
          </cell>
        </row>
        <row r="2198">
          <cell r="N2198">
            <v>10.31184</v>
          </cell>
          <cell r="O2198">
            <v>0</v>
          </cell>
        </row>
        <row r="2199">
          <cell r="N2199">
            <v>5.8924799999999999</v>
          </cell>
          <cell r="O2199">
            <v>0</v>
          </cell>
        </row>
        <row r="2200">
          <cell r="N2200">
            <v>8.6750399999999992</v>
          </cell>
          <cell r="O2200">
            <v>0</v>
          </cell>
        </row>
        <row r="2201">
          <cell r="N2201">
            <v>4.3375199999999996</v>
          </cell>
          <cell r="O2201">
            <v>0</v>
          </cell>
        </row>
        <row r="2202">
          <cell r="N2202">
            <v>3.1099199999999998</v>
          </cell>
          <cell r="O2202">
            <v>0</v>
          </cell>
        </row>
        <row r="2203">
          <cell r="N2203">
            <v>11.130240000000001</v>
          </cell>
          <cell r="O2203">
            <v>0</v>
          </cell>
        </row>
        <row r="2204">
          <cell r="N2204">
            <v>3.0280800000000001</v>
          </cell>
          <cell r="O2204">
            <v>0</v>
          </cell>
        </row>
        <row r="2205">
          <cell r="N2205">
            <v>3.1099199999999998</v>
          </cell>
          <cell r="O2205">
            <v>0</v>
          </cell>
        </row>
        <row r="2206">
          <cell r="N2206">
            <v>7.6929600000000002</v>
          </cell>
          <cell r="O2206">
            <v>0</v>
          </cell>
        </row>
        <row r="2207">
          <cell r="N2207">
            <v>7.6929600000000002</v>
          </cell>
          <cell r="O2207">
            <v>0</v>
          </cell>
        </row>
        <row r="2208">
          <cell r="N2208">
            <v>3.3554399999999998</v>
          </cell>
          <cell r="O2208">
            <v>0</v>
          </cell>
        </row>
        <row r="2209">
          <cell r="N2209">
            <v>8.2658400000000007</v>
          </cell>
          <cell r="O2209">
            <v>0</v>
          </cell>
        </row>
        <row r="2210">
          <cell r="N2210">
            <v>8.92056</v>
          </cell>
          <cell r="O2210">
            <v>0</v>
          </cell>
        </row>
        <row r="2211">
          <cell r="N2211">
            <v>5.40144</v>
          </cell>
          <cell r="O2211">
            <v>0</v>
          </cell>
        </row>
        <row r="2212">
          <cell r="N2212">
            <v>5.4832800000000006</v>
          </cell>
          <cell r="O2212">
            <v>0</v>
          </cell>
        </row>
        <row r="2213">
          <cell r="N2213">
            <v>2.6188800000000003</v>
          </cell>
          <cell r="O2213">
            <v>0</v>
          </cell>
        </row>
        <row r="2214">
          <cell r="N2214">
            <v>12.930720000000001</v>
          </cell>
          <cell r="O2214">
            <v>0</v>
          </cell>
        </row>
        <row r="2215">
          <cell r="N2215">
            <v>5.4832800000000006</v>
          </cell>
          <cell r="O2215">
            <v>0</v>
          </cell>
        </row>
        <row r="2216">
          <cell r="N2216">
            <v>5.4832800000000006</v>
          </cell>
          <cell r="O2216">
            <v>0</v>
          </cell>
        </row>
        <row r="2217">
          <cell r="N2217">
            <v>5.1559200000000001</v>
          </cell>
          <cell r="O2217">
            <v>0</v>
          </cell>
        </row>
        <row r="2218">
          <cell r="N2218">
            <v>3.76464</v>
          </cell>
          <cell r="O2218">
            <v>0</v>
          </cell>
        </row>
        <row r="2219">
          <cell r="N2219">
            <v>5.5651200000000003</v>
          </cell>
          <cell r="O2219">
            <v>0</v>
          </cell>
        </row>
        <row r="2220">
          <cell r="N2220">
            <v>4.3375199999999996</v>
          </cell>
          <cell r="O2220">
            <v>0</v>
          </cell>
        </row>
        <row r="2221">
          <cell r="N2221">
            <v>12.439679999999999</v>
          </cell>
          <cell r="O2221">
            <v>0</v>
          </cell>
        </row>
        <row r="2222">
          <cell r="N2222">
            <v>0</v>
          </cell>
          <cell r="O2222">
            <v>0</v>
          </cell>
        </row>
        <row r="2223">
          <cell r="N2223">
            <v>0</v>
          </cell>
          <cell r="O2223">
            <v>0</v>
          </cell>
        </row>
        <row r="2224">
          <cell r="N2224">
            <v>0</v>
          </cell>
          <cell r="O2224">
            <v>0</v>
          </cell>
        </row>
        <row r="2225">
          <cell r="N2225">
            <v>0</v>
          </cell>
          <cell r="O2225">
            <v>0</v>
          </cell>
        </row>
        <row r="2226">
          <cell r="N2226">
            <v>0</v>
          </cell>
          <cell r="O2226">
            <v>0</v>
          </cell>
        </row>
        <row r="2227">
          <cell r="N2227">
            <v>0</v>
          </cell>
          <cell r="O2227">
            <v>0</v>
          </cell>
        </row>
        <row r="2228">
          <cell r="N2228">
            <v>0</v>
          </cell>
          <cell r="O2228">
            <v>0</v>
          </cell>
        </row>
        <row r="2229">
          <cell r="N2229">
            <v>0</v>
          </cell>
          <cell r="O2229">
            <v>0</v>
          </cell>
        </row>
        <row r="2230">
          <cell r="N2230">
            <v>0</v>
          </cell>
          <cell r="O2230">
            <v>0</v>
          </cell>
        </row>
        <row r="2231">
          <cell r="N2231">
            <v>0</v>
          </cell>
          <cell r="O2231">
            <v>0</v>
          </cell>
        </row>
        <row r="2232">
          <cell r="N2232">
            <v>0</v>
          </cell>
          <cell r="O2232">
            <v>0</v>
          </cell>
        </row>
        <row r="2233">
          <cell r="N2233">
            <v>0</v>
          </cell>
          <cell r="O2233">
            <v>0</v>
          </cell>
        </row>
        <row r="2234">
          <cell r="N2234">
            <v>0</v>
          </cell>
          <cell r="O2234">
            <v>0</v>
          </cell>
        </row>
        <row r="2235">
          <cell r="N2235">
            <v>0</v>
          </cell>
          <cell r="O2235">
            <v>0</v>
          </cell>
        </row>
        <row r="2236">
          <cell r="N2236">
            <v>0</v>
          </cell>
          <cell r="O2236">
            <v>0</v>
          </cell>
        </row>
        <row r="2237">
          <cell r="N2237">
            <v>0</v>
          </cell>
          <cell r="O2237">
            <v>0</v>
          </cell>
        </row>
        <row r="2238">
          <cell r="N2238">
            <v>0</v>
          </cell>
          <cell r="O2238">
            <v>0</v>
          </cell>
        </row>
        <row r="2239">
          <cell r="N2239">
            <v>0</v>
          </cell>
          <cell r="O2239">
            <v>0</v>
          </cell>
        </row>
        <row r="2240">
          <cell r="N2240">
            <v>4.6648800000000001</v>
          </cell>
          <cell r="O2240">
            <v>0</v>
          </cell>
        </row>
        <row r="2241">
          <cell r="N2241">
            <v>4.5830399999999996</v>
          </cell>
          <cell r="O2241">
            <v>0</v>
          </cell>
        </row>
        <row r="2242">
          <cell r="N2242">
            <v>1.8550400000000002</v>
          </cell>
          <cell r="O2242">
            <v>0</v>
          </cell>
        </row>
        <row r="2243">
          <cell r="N2243">
            <v>7.75</v>
          </cell>
          <cell r="O2243">
            <v>0</v>
          </cell>
        </row>
        <row r="2244">
          <cell r="N2244">
            <v>4.6648800000000001</v>
          </cell>
          <cell r="O2244">
            <v>0</v>
          </cell>
        </row>
        <row r="2245">
          <cell r="N2245">
            <v>5.40144</v>
          </cell>
          <cell r="O2245">
            <v>0</v>
          </cell>
        </row>
        <row r="2246">
          <cell r="N2246">
            <v>12.930720000000001</v>
          </cell>
          <cell r="O2246">
            <v>0</v>
          </cell>
        </row>
        <row r="2247">
          <cell r="N2247">
            <v>10.884720000000002</v>
          </cell>
          <cell r="O2247">
            <v>0</v>
          </cell>
        </row>
        <row r="2248">
          <cell r="N2248">
            <v>8.5931999999999995</v>
          </cell>
          <cell r="O2248">
            <v>0</v>
          </cell>
        </row>
        <row r="2249">
          <cell r="N2249">
            <v>5.40144</v>
          </cell>
          <cell r="O2249">
            <v>0</v>
          </cell>
        </row>
        <row r="2250">
          <cell r="N2250">
            <v>5.5651200000000003</v>
          </cell>
          <cell r="O2250">
            <v>0</v>
          </cell>
        </row>
        <row r="2251">
          <cell r="N2251">
            <v>16.695360000000001</v>
          </cell>
          <cell r="O2251">
            <v>0</v>
          </cell>
        </row>
        <row r="2252">
          <cell r="N2252">
            <v>4.3375199999999996</v>
          </cell>
          <cell r="O2252">
            <v>0</v>
          </cell>
        </row>
        <row r="2253">
          <cell r="N2253">
            <v>5.0740800000000004</v>
          </cell>
          <cell r="O2253">
            <v>0</v>
          </cell>
        </row>
        <row r="2254">
          <cell r="N2254">
            <v>24.633840000000003</v>
          </cell>
          <cell r="O2254">
            <v>0</v>
          </cell>
        </row>
        <row r="2255">
          <cell r="N2255">
            <v>4.3375199999999996</v>
          </cell>
          <cell r="O2255">
            <v>0</v>
          </cell>
        </row>
        <row r="2256">
          <cell r="N2256">
            <v>5.0740800000000004</v>
          </cell>
          <cell r="O2256">
            <v>0</v>
          </cell>
        </row>
        <row r="2257">
          <cell r="N2257">
            <v>60.561599999999999</v>
          </cell>
          <cell r="O2257">
            <v>0</v>
          </cell>
        </row>
        <row r="2258">
          <cell r="N2258">
            <v>11.21208</v>
          </cell>
          <cell r="O2258">
            <v>0</v>
          </cell>
        </row>
        <row r="2259">
          <cell r="N2259">
            <v>5.4832800000000006</v>
          </cell>
          <cell r="O2259">
            <v>0</v>
          </cell>
        </row>
        <row r="2260">
          <cell r="N2260">
            <v>5.5651200000000003</v>
          </cell>
          <cell r="O2260">
            <v>0</v>
          </cell>
        </row>
        <row r="2261">
          <cell r="N2261">
            <v>5.40144</v>
          </cell>
          <cell r="O2261">
            <v>0</v>
          </cell>
        </row>
        <row r="2262">
          <cell r="N2262">
            <v>5.5651200000000003</v>
          </cell>
          <cell r="O2262">
            <v>0</v>
          </cell>
        </row>
        <row r="2263">
          <cell r="N2263">
            <v>8.5931999999999995</v>
          </cell>
          <cell r="O2263">
            <v>0</v>
          </cell>
        </row>
        <row r="2264">
          <cell r="N2264">
            <v>5.40144</v>
          </cell>
          <cell r="O2264">
            <v>0</v>
          </cell>
        </row>
        <row r="2265">
          <cell r="N2265">
            <v>5.5651200000000003</v>
          </cell>
          <cell r="O2265">
            <v>0</v>
          </cell>
        </row>
        <row r="2266">
          <cell r="N2266">
            <v>2.3322000000000003</v>
          </cell>
          <cell r="O2266">
            <v>0</v>
          </cell>
        </row>
        <row r="2267">
          <cell r="N2267">
            <v>4.7652000000000001</v>
          </cell>
          <cell r="O2267">
            <v>3.4023000000000003</v>
          </cell>
        </row>
        <row r="2268">
          <cell r="N2268">
            <v>4.7652000000000001</v>
          </cell>
          <cell r="O2268">
            <v>3.4023000000000003</v>
          </cell>
        </row>
        <row r="2269">
          <cell r="N2269">
            <v>4.7652000000000001</v>
          </cell>
          <cell r="O2269">
            <v>3.4023000000000003</v>
          </cell>
        </row>
        <row r="2270">
          <cell r="N2270">
            <v>3.8988</v>
          </cell>
          <cell r="O2270">
            <v>2.7837000000000001</v>
          </cell>
        </row>
        <row r="2271">
          <cell r="N2271">
            <v>4.3319999999999999</v>
          </cell>
          <cell r="O2271">
            <v>3.093</v>
          </cell>
        </row>
        <row r="2272">
          <cell r="N2272">
            <v>4.3319999999999999</v>
          </cell>
          <cell r="O2272">
            <v>3.093</v>
          </cell>
        </row>
        <row r="2273">
          <cell r="N2273">
            <v>4.3319999999999999</v>
          </cell>
          <cell r="O2273">
            <v>3.093</v>
          </cell>
        </row>
        <row r="2274">
          <cell r="N2274">
            <v>4.3319999999999999</v>
          </cell>
          <cell r="O2274">
            <v>3.093</v>
          </cell>
        </row>
        <row r="2275">
          <cell r="N2275">
            <v>4.3319999999999999</v>
          </cell>
          <cell r="O2275">
            <v>3.093</v>
          </cell>
        </row>
        <row r="2276">
          <cell r="N2276">
            <v>4.7652000000000001</v>
          </cell>
          <cell r="O2276">
            <v>3.4023000000000003</v>
          </cell>
        </row>
        <row r="2277">
          <cell r="N2277">
            <v>0</v>
          </cell>
          <cell r="O2277">
            <v>0</v>
          </cell>
        </row>
        <row r="2278">
          <cell r="N2278">
            <v>0</v>
          </cell>
          <cell r="O2278">
            <v>0</v>
          </cell>
        </row>
        <row r="2279">
          <cell r="N2279">
            <v>0</v>
          </cell>
          <cell r="O2279">
            <v>0</v>
          </cell>
        </row>
        <row r="2280">
          <cell r="N2280">
            <v>0</v>
          </cell>
          <cell r="O2280">
            <v>0</v>
          </cell>
        </row>
        <row r="2281">
          <cell r="N2281">
            <v>0</v>
          </cell>
          <cell r="O2281">
            <v>0</v>
          </cell>
        </row>
        <row r="2282">
          <cell r="N2282">
            <v>20.209999999999997</v>
          </cell>
          <cell r="O2282">
            <v>0</v>
          </cell>
        </row>
        <row r="2283">
          <cell r="N2283">
            <v>7.9899999999999993</v>
          </cell>
          <cell r="O2283">
            <v>0</v>
          </cell>
        </row>
        <row r="2284">
          <cell r="N2284">
            <v>7.9899999999999993</v>
          </cell>
          <cell r="O2284">
            <v>0</v>
          </cell>
        </row>
        <row r="2285">
          <cell r="N2285">
            <v>21.337999999999997</v>
          </cell>
          <cell r="O2285">
            <v>0</v>
          </cell>
        </row>
        <row r="2286">
          <cell r="N2286">
            <v>9.8699999999999992</v>
          </cell>
          <cell r="O2286">
            <v>0</v>
          </cell>
        </row>
        <row r="2287">
          <cell r="N2287">
            <v>9.8699999999999992</v>
          </cell>
          <cell r="O2287">
            <v>0</v>
          </cell>
        </row>
        <row r="2288">
          <cell r="N2288">
            <v>9.9169999999999998</v>
          </cell>
          <cell r="O2288">
            <v>0</v>
          </cell>
        </row>
        <row r="2289">
          <cell r="N2289">
            <v>9.9169999999999998</v>
          </cell>
          <cell r="O2289">
            <v>0</v>
          </cell>
        </row>
        <row r="2290">
          <cell r="N2290">
            <v>9.9169999999999998</v>
          </cell>
          <cell r="O2290">
            <v>0</v>
          </cell>
        </row>
        <row r="2291">
          <cell r="N2291">
            <v>5.7560800000000016</v>
          </cell>
          <cell r="O2291">
            <v>0</v>
          </cell>
        </row>
        <row r="2292">
          <cell r="N2292">
            <v>5.7560800000000016</v>
          </cell>
          <cell r="O2292">
            <v>0</v>
          </cell>
        </row>
        <row r="2293">
          <cell r="N2293">
            <v>9.9169999999999998</v>
          </cell>
          <cell r="O2293">
            <v>0</v>
          </cell>
        </row>
        <row r="2294">
          <cell r="N2294">
            <v>9.9169999999999998</v>
          </cell>
          <cell r="O2294">
            <v>0</v>
          </cell>
        </row>
        <row r="2295">
          <cell r="N2295">
            <v>9.9169999999999998</v>
          </cell>
          <cell r="O2295">
            <v>0</v>
          </cell>
        </row>
        <row r="2296">
          <cell r="N2296">
            <v>9.9169999999999998</v>
          </cell>
          <cell r="O2296">
            <v>0</v>
          </cell>
        </row>
        <row r="2297">
          <cell r="N2297">
            <v>9.9169999999999998</v>
          </cell>
          <cell r="O2297">
            <v>0</v>
          </cell>
        </row>
        <row r="2298">
          <cell r="N2298">
            <v>20.115999999999996</v>
          </cell>
          <cell r="O2298">
            <v>0</v>
          </cell>
        </row>
        <row r="2299">
          <cell r="N2299">
            <v>22.324999999999999</v>
          </cell>
          <cell r="O2299">
            <v>0</v>
          </cell>
        </row>
        <row r="2300">
          <cell r="N2300">
            <v>22.959599999999998</v>
          </cell>
          <cell r="O2300">
            <v>32.785800000000002</v>
          </cell>
        </row>
        <row r="2301">
          <cell r="N2301">
            <v>13.132800000000001</v>
          </cell>
          <cell r="O2301">
            <v>0</v>
          </cell>
        </row>
        <row r="2302">
          <cell r="N2302">
            <v>16.074000000000002</v>
          </cell>
          <cell r="O2302">
            <v>0</v>
          </cell>
        </row>
        <row r="2303">
          <cell r="N2303">
            <v>4.5830400000000013</v>
          </cell>
          <cell r="O2303">
            <v>0</v>
          </cell>
        </row>
        <row r="2304">
          <cell r="N2304">
            <v>4.5830400000000013</v>
          </cell>
          <cell r="O2304">
            <v>0</v>
          </cell>
        </row>
        <row r="2305">
          <cell r="N2305">
            <v>4.5557600000000003</v>
          </cell>
          <cell r="O2305">
            <v>0</v>
          </cell>
        </row>
        <row r="2306">
          <cell r="N2306">
            <v>15.979999999999999</v>
          </cell>
          <cell r="O2306">
            <v>0</v>
          </cell>
        </row>
        <row r="2307">
          <cell r="N2307">
            <v>7.9899999999999993</v>
          </cell>
          <cell r="O2307">
            <v>0</v>
          </cell>
        </row>
        <row r="2308">
          <cell r="N2308">
            <v>4.6376000000000008</v>
          </cell>
          <cell r="O2308">
            <v>0</v>
          </cell>
        </row>
        <row r="2309">
          <cell r="N2309">
            <v>15.979999999999999</v>
          </cell>
          <cell r="O2309">
            <v>0</v>
          </cell>
        </row>
        <row r="2310">
          <cell r="N2310">
            <v>4.5830400000000013</v>
          </cell>
          <cell r="O2310">
            <v>0</v>
          </cell>
        </row>
        <row r="2311">
          <cell r="N2311">
            <v>4.5830400000000013</v>
          </cell>
          <cell r="O2311">
            <v>0</v>
          </cell>
        </row>
        <row r="2312">
          <cell r="N2312">
            <v>7.8959999999999999</v>
          </cell>
          <cell r="O2312">
            <v>0</v>
          </cell>
        </row>
        <row r="2313">
          <cell r="N2313">
            <v>7.8959999999999999</v>
          </cell>
          <cell r="O2313">
            <v>0</v>
          </cell>
        </row>
        <row r="2314">
          <cell r="N2314">
            <v>4.5830400000000013</v>
          </cell>
          <cell r="O2314">
            <v>0</v>
          </cell>
        </row>
        <row r="2315">
          <cell r="N2315">
            <v>2.3829000000000002</v>
          </cell>
          <cell r="O2315">
            <v>0</v>
          </cell>
        </row>
        <row r="2316">
          <cell r="N2316">
            <v>58.560300000000005</v>
          </cell>
          <cell r="O2316">
            <v>0</v>
          </cell>
        </row>
        <row r="2317">
          <cell r="N2317">
            <v>20.246400000000001</v>
          </cell>
          <cell r="O2317">
            <v>0</v>
          </cell>
        </row>
        <row r="2318">
          <cell r="N2318">
            <v>19.654400000000003</v>
          </cell>
          <cell r="O2318">
            <v>0</v>
          </cell>
        </row>
        <row r="2319">
          <cell r="N2319">
            <v>0</v>
          </cell>
          <cell r="O2319">
            <v>0</v>
          </cell>
        </row>
        <row r="2320">
          <cell r="N2320">
            <v>73.160700000000006</v>
          </cell>
          <cell r="O2320">
            <v>0</v>
          </cell>
        </row>
        <row r="2321">
          <cell r="N2321">
            <v>12.4032</v>
          </cell>
          <cell r="O2321">
            <v>0</v>
          </cell>
        </row>
        <row r="2322">
          <cell r="N2322">
            <v>1.0478000000000001</v>
          </cell>
          <cell r="O2322">
            <v>0</v>
          </cell>
        </row>
        <row r="2323">
          <cell r="N2323">
            <v>0</v>
          </cell>
          <cell r="O2323">
            <v>0</v>
          </cell>
        </row>
        <row r="2324">
          <cell r="N2324">
            <v>0</v>
          </cell>
          <cell r="O2324">
            <v>0</v>
          </cell>
        </row>
        <row r="2325">
          <cell r="N2325">
            <v>2.7825600000000001</v>
          </cell>
          <cell r="O2325">
            <v>0</v>
          </cell>
        </row>
        <row r="2326">
          <cell r="N2326">
            <v>0</v>
          </cell>
          <cell r="O2326">
            <v>0</v>
          </cell>
        </row>
        <row r="2327">
          <cell r="N2327">
            <v>0.74060000000000004</v>
          </cell>
          <cell r="O2327">
            <v>0</v>
          </cell>
        </row>
        <row r="2328">
          <cell r="N2328">
            <v>0</v>
          </cell>
          <cell r="O2328">
            <v>0</v>
          </cell>
        </row>
        <row r="2329">
          <cell r="N2329">
            <v>19.494</v>
          </cell>
          <cell r="O2329">
            <v>27.837</v>
          </cell>
        </row>
        <row r="2330">
          <cell r="N2330">
            <v>4.3319999999999999</v>
          </cell>
          <cell r="O2330">
            <v>6.1859999999999999</v>
          </cell>
        </row>
        <row r="2331">
          <cell r="N2331">
            <v>4.3319999999999999</v>
          </cell>
          <cell r="O2331">
            <v>6.1859999999999999</v>
          </cell>
        </row>
        <row r="2332">
          <cell r="N2332">
            <v>4.3319999999999999</v>
          </cell>
          <cell r="O2332">
            <v>6.1859999999999999</v>
          </cell>
        </row>
        <row r="2333">
          <cell r="N2333">
            <v>4.3319999999999999</v>
          </cell>
          <cell r="O2333">
            <v>6.1859999999999999</v>
          </cell>
        </row>
        <row r="2334">
          <cell r="N2334">
            <v>19.494</v>
          </cell>
          <cell r="O2334">
            <v>27.837</v>
          </cell>
        </row>
        <row r="2335">
          <cell r="N2335">
            <v>4.3956000000000008</v>
          </cell>
          <cell r="O2335">
            <v>0</v>
          </cell>
        </row>
        <row r="2336">
          <cell r="N2336">
            <v>0</v>
          </cell>
          <cell r="O2336">
            <v>0</v>
          </cell>
        </row>
        <row r="2337">
          <cell r="N2337">
            <v>0</v>
          </cell>
          <cell r="O2337">
            <v>0</v>
          </cell>
        </row>
        <row r="2338">
          <cell r="N2338">
            <v>0</v>
          </cell>
          <cell r="O2338">
            <v>0</v>
          </cell>
        </row>
        <row r="2339">
          <cell r="N2339">
            <v>0</v>
          </cell>
          <cell r="O2339">
            <v>0</v>
          </cell>
        </row>
        <row r="2340">
          <cell r="N2340">
            <v>0</v>
          </cell>
          <cell r="O2340">
            <v>0</v>
          </cell>
        </row>
        <row r="2341">
          <cell r="N2341">
            <v>0</v>
          </cell>
          <cell r="O2341">
            <v>0</v>
          </cell>
        </row>
        <row r="2342">
          <cell r="N2342">
            <v>0</v>
          </cell>
          <cell r="O2342">
            <v>0</v>
          </cell>
        </row>
        <row r="2343">
          <cell r="N2343">
            <v>6.792720000000001</v>
          </cell>
          <cell r="O2343">
            <v>0</v>
          </cell>
        </row>
        <row r="2344">
          <cell r="N2344">
            <v>7.9899999999999993</v>
          </cell>
          <cell r="O2344">
            <v>0</v>
          </cell>
        </row>
        <row r="2345">
          <cell r="N2345">
            <v>4.664880000000001</v>
          </cell>
          <cell r="O2345">
            <v>0</v>
          </cell>
        </row>
        <row r="2346">
          <cell r="N2346">
            <v>12.494240000000001</v>
          </cell>
          <cell r="O2346">
            <v>0</v>
          </cell>
        </row>
        <row r="2347">
          <cell r="N2347">
            <v>9.9639999999999986</v>
          </cell>
          <cell r="O2347">
            <v>0</v>
          </cell>
        </row>
        <row r="2348">
          <cell r="N2348">
            <v>5.7833600000000009</v>
          </cell>
          <cell r="O2348">
            <v>0</v>
          </cell>
        </row>
        <row r="2349">
          <cell r="N2349">
            <v>9.9639999999999986</v>
          </cell>
          <cell r="O2349">
            <v>0</v>
          </cell>
        </row>
        <row r="2350">
          <cell r="N2350">
            <v>5.7833600000000009</v>
          </cell>
          <cell r="O2350">
            <v>0</v>
          </cell>
        </row>
        <row r="2351">
          <cell r="N2351">
            <v>9.9639999999999986</v>
          </cell>
          <cell r="O2351">
            <v>0</v>
          </cell>
        </row>
        <row r="2352">
          <cell r="N2352">
            <v>5.7833600000000009</v>
          </cell>
          <cell r="O2352">
            <v>0</v>
          </cell>
        </row>
        <row r="2353">
          <cell r="N2353">
            <v>9.9639999999999986</v>
          </cell>
          <cell r="O2353">
            <v>0</v>
          </cell>
        </row>
        <row r="2354">
          <cell r="N2354">
            <v>9.9639999999999986</v>
          </cell>
          <cell r="O2354">
            <v>0</v>
          </cell>
        </row>
        <row r="2355">
          <cell r="N2355">
            <v>9.9639999999999986</v>
          </cell>
          <cell r="O2355">
            <v>0</v>
          </cell>
        </row>
        <row r="2356">
          <cell r="N2356">
            <v>9.9639999999999986</v>
          </cell>
          <cell r="O2356">
            <v>0</v>
          </cell>
        </row>
        <row r="2357">
          <cell r="N2357">
            <v>9.9639999999999986</v>
          </cell>
          <cell r="O2357">
            <v>0</v>
          </cell>
        </row>
        <row r="2358">
          <cell r="N2358">
            <v>9.9639999999999986</v>
          </cell>
          <cell r="O2358">
            <v>0</v>
          </cell>
        </row>
        <row r="2359">
          <cell r="N2359">
            <v>9.9639999999999986</v>
          </cell>
          <cell r="O2359">
            <v>0</v>
          </cell>
        </row>
        <row r="2360">
          <cell r="N2360">
            <v>46.41360000000001</v>
          </cell>
          <cell r="O2360">
            <v>0</v>
          </cell>
        </row>
        <row r="2361">
          <cell r="N2361">
            <v>0</v>
          </cell>
          <cell r="O2361">
            <v>0</v>
          </cell>
        </row>
        <row r="2362">
          <cell r="N2362">
            <v>4.3319999999999999</v>
          </cell>
          <cell r="O2362">
            <v>6.1859999999999999</v>
          </cell>
        </row>
        <row r="2363">
          <cell r="N2363">
            <v>2.4863000000000004</v>
          </cell>
          <cell r="O2363">
            <v>0</v>
          </cell>
        </row>
        <row r="2364">
          <cell r="N2364">
            <v>13.224</v>
          </cell>
          <cell r="O2364">
            <v>0</v>
          </cell>
        </row>
        <row r="2365">
          <cell r="N2365">
            <v>16.167999999999999</v>
          </cell>
          <cell r="O2365">
            <v>0</v>
          </cell>
        </row>
        <row r="2366">
          <cell r="N2366">
            <v>4.5830400000000013</v>
          </cell>
          <cell r="O2366">
            <v>0</v>
          </cell>
        </row>
        <row r="2367">
          <cell r="N2367">
            <v>4.5830400000000013</v>
          </cell>
          <cell r="O2367">
            <v>0</v>
          </cell>
        </row>
        <row r="2368">
          <cell r="N2368">
            <v>4.5830400000000013</v>
          </cell>
          <cell r="O2368">
            <v>0</v>
          </cell>
        </row>
        <row r="2369">
          <cell r="N2369">
            <v>4.5830400000000013</v>
          </cell>
          <cell r="O2369">
            <v>0</v>
          </cell>
        </row>
        <row r="2370">
          <cell r="N2370">
            <v>4.5830400000000013</v>
          </cell>
          <cell r="O2370">
            <v>0</v>
          </cell>
        </row>
        <row r="2371">
          <cell r="N2371">
            <v>4.5830400000000013</v>
          </cell>
          <cell r="O2371">
            <v>0</v>
          </cell>
        </row>
        <row r="2372">
          <cell r="N2372">
            <v>4.5830400000000013</v>
          </cell>
          <cell r="O2372">
            <v>0</v>
          </cell>
        </row>
        <row r="2373">
          <cell r="N2373">
            <v>4.5830400000000013</v>
          </cell>
          <cell r="O2373">
            <v>0</v>
          </cell>
        </row>
        <row r="2374">
          <cell r="N2374">
            <v>4.5830400000000013</v>
          </cell>
          <cell r="O2374">
            <v>0</v>
          </cell>
        </row>
        <row r="2375">
          <cell r="N2375">
            <v>4.5557600000000003</v>
          </cell>
          <cell r="O2375">
            <v>0</v>
          </cell>
        </row>
        <row r="2376">
          <cell r="N2376">
            <v>4.5557600000000003</v>
          </cell>
          <cell r="O2376">
            <v>0</v>
          </cell>
        </row>
        <row r="2377">
          <cell r="N2377">
            <v>4.5830400000000013</v>
          </cell>
          <cell r="O2377">
            <v>0</v>
          </cell>
        </row>
        <row r="2378">
          <cell r="N2378">
            <v>4.5557600000000003</v>
          </cell>
          <cell r="O2378">
            <v>0</v>
          </cell>
        </row>
        <row r="2379">
          <cell r="N2379">
            <v>4.5557600000000003</v>
          </cell>
          <cell r="O2379">
            <v>0</v>
          </cell>
        </row>
        <row r="2380">
          <cell r="N2380">
            <v>4.8012800000000011</v>
          </cell>
          <cell r="O2380">
            <v>0</v>
          </cell>
        </row>
        <row r="2381">
          <cell r="N2381">
            <v>38.193800000000003</v>
          </cell>
          <cell r="O2381">
            <v>0</v>
          </cell>
        </row>
        <row r="2382">
          <cell r="N2382">
            <v>14.409600000000001</v>
          </cell>
          <cell r="O2382">
            <v>0</v>
          </cell>
        </row>
        <row r="2383">
          <cell r="N2383">
            <v>8.3582000000000001</v>
          </cell>
          <cell r="O2383">
            <v>0</v>
          </cell>
        </row>
        <row r="2384">
          <cell r="N2384">
            <v>2.9095</v>
          </cell>
          <cell r="O2384">
            <v>0</v>
          </cell>
        </row>
        <row r="2385">
          <cell r="N2385">
            <v>10.491200000000001</v>
          </cell>
          <cell r="O2385">
            <v>0</v>
          </cell>
        </row>
        <row r="2386">
          <cell r="N2386">
            <v>38.4054</v>
          </cell>
          <cell r="O2386">
            <v>0</v>
          </cell>
        </row>
        <row r="2387">
          <cell r="N2387">
            <v>13.132800000000001</v>
          </cell>
          <cell r="O2387">
            <v>0</v>
          </cell>
        </row>
        <row r="2388">
          <cell r="N2388">
            <v>4.2320000000000002</v>
          </cell>
          <cell r="O2388">
            <v>0</v>
          </cell>
        </row>
        <row r="2389">
          <cell r="N2389">
            <v>0</v>
          </cell>
          <cell r="O2389">
            <v>0</v>
          </cell>
        </row>
        <row r="2390">
          <cell r="N2390">
            <v>6.1364000000000001</v>
          </cell>
          <cell r="O2390">
            <v>0</v>
          </cell>
        </row>
        <row r="2391">
          <cell r="N2391">
            <v>19.291800000000002</v>
          </cell>
          <cell r="O2391">
            <v>0</v>
          </cell>
        </row>
        <row r="2392">
          <cell r="N2392">
            <v>10.491200000000001</v>
          </cell>
          <cell r="O2392">
            <v>0</v>
          </cell>
        </row>
        <row r="2393">
          <cell r="N2393">
            <v>1.3225</v>
          </cell>
          <cell r="O2393">
            <v>0</v>
          </cell>
        </row>
        <row r="2394">
          <cell r="N2394">
            <v>16.8948</v>
          </cell>
          <cell r="O2394">
            <v>24.125399999999999</v>
          </cell>
        </row>
        <row r="2395">
          <cell r="N2395">
            <v>0</v>
          </cell>
          <cell r="O2395">
            <v>0</v>
          </cell>
        </row>
        <row r="2396">
          <cell r="N2396">
            <v>0</v>
          </cell>
          <cell r="O2396">
            <v>0</v>
          </cell>
        </row>
        <row r="2397">
          <cell r="N2397">
            <v>0</v>
          </cell>
          <cell r="O2397">
            <v>0</v>
          </cell>
        </row>
        <row r="2398">
          <cell r="N2398">
            <v>4.3319999999999999</v>
          </cell>
          <cell r="O2398">
            <v>6.1859999999999999</v>
          </cell>
        </row>
        <row r="2399">
          <cell r="N2399">
            <v>4.3319999999999999</v>
          </cell>
          <cell r="O2399">
            <v>6.1859999999999999</v>
          </cell>
        </row>
        <row r="2400">
          <cell r="N2400">
            <v>4.3319999999999999</v>
          </cell>
          <cell r="O2400">
            <v>6.1859999999999999</v>
          </cell>
        </row>
        <row r="2401">
          <cell r="N2401">
            <v>4.3319999999999999</v>
          </cell>
          <cell r="O2401">
            <v>6.1859999999999999</v>
          </cell>
        </row>
        <row r="2402">
          <cell r="N2402">
            <v>16.461599999999997</v>
          </cell>
          <cell r="O2402">
            <v>23.506799999999998</v>
          </cell>
        </row>
        <row r="2403">
          <cell r="N2403">
            <v>0</v>
          </cell>
          <cell r="O2403">
            <v>0</v>
          </cell>
        </row>
        <row r="2404">
          <cell r="N2404">
            <v>0</v>
          </cell>
          <cell r="O2404">
            <v>0</v>
          </cell>
        </row>
        <row r="2405">
          <cell r="N2405">
            <v>0</v>
          </cell>
          <cell r="O2405">
            <v>0</v>
          </cell>
        </row>
        <row r="2406">
          <cell r="N2406">
            <v>0</v>
          </cell>
          <cell r="O2406">
            <v>0</v>
          </cell>
        </row>
        <row r="2407">
          <cell r="N2407">
            <v>0</v>
          </cell>
          <cell r="O2407">
            <v>0</v>
          </cell>
        </row>
        <row r="2408">
          <cell r="N2408">
            <v>0</v>
          </cell>
          <cell r="O2408">
            <v>0</v>
          </cell>
        </row>
        <row r="2409">
          <cell r="N2409">
            <v>0</v>
          </cell>
          <cell r="O2409">
            <v>0</v>
          </cell>
        </row>
        <row r="2410">
          <cell r="N2410">
            <v>0</v>
          </cell>
          <cell r="O2410">
            <v>0</v>
          </cell>
        </row>
        <row r="2411">
          <cell r="N2411">
            <v>0</v>
          </cell>
          <cell r="O2411">
            <v>0</v>
          </cell>
        </row>
        <row r="2412">
          <cell r="N2412">
            <v>0</v>
          </cell>
          <cell r="O2412">
            <v>0</v>
          </cell>
        </row>
        <row r="2413">
          <cell r="N2413">
            <v>0</v>
          </cell>
          <cell r="O2413">
            <v>0</v>
          </cell>
        </row>
        <row r="2414">
          <cell r="N2414">
            <v>0</v>
          </cell>
          <cell r="O2414">
            <v>0</v>
          </cell>
        </row>
        <row r="2415">
          <cell r="N2415">
            <v>0</v>
          </cell>
          <cell r="O2415">
            <v>0</v>
          </cell>
        </row>
        <row r="2416">
          <cell r="N2416">
            <v>0</v>
          </cell>
          <cell r="O2416">
            <v>0</v>
          </cell>
        </row>
        <row r="2417">
          <cell r="N2417">
            <v>0</v>
          </cell>
          <cell r="O2417">
            <v>0</v>
          </cell>
        </row>
        <row r="2418">
          <cell r="N2418">
            <v>0</v>
          </cell>
          <cell r="O2418">
            <v>0</v>
          </cell>
        </row>
        <row r="2419">
          <cell r="N2419">
            <v>0</v>
          </cell>
          <cell r="O2419">
            <v>0</v>
          </cell>
        </row>
        <row r="2420">
          <cell r="N2420">
            <v>0</v>
          </cell>
          <cell r="O2420">
            <v>0</v>
          </cell>
        </row>
        <row r="2421">
          <cell r="N2421">
            <v>13.018999999999998</v>
          </cell>
          <cell r="O2421">
            <v>0</v>
          </cell>
        </row>
        <row r="2422">
          <cell r="N2422">
            <v>12.596</v>
          </cell>
          <cell r="O2422">
            <v>0</v>
          </cell>
        </row>
        <row r="2423">
          <cell r="N2423">
            <v>15.750900000000001</v>
          </cell>
          <cell r="O2423">
            <v>0</v>
          </cell>
        </row>
        <row r="2424">
          <cell r="N2424">
            <v>12.69</v>
          </cell>
          <cell r="O2424">
            <v>0</v>
          </cell>
        </row>
        <row r="2425">
          <cell r="N2425">
            <v>5.3109999999999999</v>
          </cell>
          <cell r="O2425">
            <v>0</v>
          </cell>
        </row>
        <row r="2426">
          <cell r="N2426">
            <v>9.1368000000000009</v>
          </cell>
          <cell r="O2426">
            <v>0</v>
          </cell>
        </row>
        <row r="2427">
          <cell r="N2427">
            <v>103.31370000000001</v>
          </cell>
          <cell r="O2427">
            <v>0</v>
          </cell>
        </row>
        <row r="2428">
          <cell r="N2428">
            <v>161.66240000000002</v>
          </cell>
          <cell r="O2428">
            <v>0</v>
          </cell>
        </row>
        <row r="2429">
          <cell r="N2429">
            <v>0</v>
          </cell>
          <cell r="O2429">
            <v>0</v>
          </cell>
        </row>
        <row r="2430">
          <cell r="N2430">
            <v>13.5</v>
          </cell>
          <cell r="O2430">
            <v>0</v>
          </cell>
        </row>
        <row r="2431">
          <cell r="N2431">
            <v>16.45</v>
          </cell>
          <cell r="O2431">
            <v>0</v>
          </cell>
        </row>
        <row r="2432">
          <cell r="N2432">
            <v>19.972799999999999</v>
          </cell>
          <cell r="O2432">
            <v>0</v>
          </cell>
        </row>
        <row r="2433">
          <cell r="N2433">
            <v>13.667280000000002</v>
          </cell>
          <cell r="O2433">
            <v>0</v>
          </cell>
        </row>
        <row r="2434">
          <cell r="N2434">
            <v>11.403040000000001</v>
          </cell>
          <cell r="O2434">
            <v>0</v>
          </cell>
        </row>
        <row r="2435">
          <cell r="N2435">
            <v>8.2992000000000008</v>
          </cell>
          <cell r="O2435">
            <v>0</v>
          </cell>
        </row>
        <row r="2436">
          <cell r="N2436">
            <v>15.2881</v>
          </cell>
          <cell r="O2436">
            <v>0</v>
          </cell>
        </row>
        <row r="2437">
          <cell r="N2437">
            <v>23.276</v>
          </cell>
          <cell r="O2437">
            <v>0</v>
          </cell>
        </row>
        <row r="2438">
          <cell r="N2438">
            <v>18.885300000000001</v>
          </cell>
          <cell r="O2438">
            <v>0</v>
          </cell>
        </row>
        <row r="2439">
          <cell r="N2439">
            <v>24.334</v>
          </cell>
          <cell r="O2439">
            <v>0</v>
          </cell>
        </row>
        <row r="2440">
          <cell r="N2440">
            <v>11.9472</v>
          </cell>
          <cell r="O2440">
            <v>0</v>
          </cell>
        </row>
        <row r="2441">
          <cell r="N2441">
            <v>7.6705000000000005</v>
          </cell>
          <cell r="O2441">
            <v>0</v>
          </cell>
        </row>
        <row r="2442">
          <cell r="N2442">
            <v>0</v>
          </cell>
          <cell r="O2442">
            <v>0</v>
          </cell>
        </row>
        <row r="2443">
          <cell r="N2443">
            <v>50.678200000000004</v>
          </cell>
          <cell r="O2443">
            <v>0</v>
          </cell>
        </row>
        <row r="2444">
          <cell r="N2444">
            <v>19.972799999999999</v>
          </cell>
          <cell r="O2444">
            <v>0</v>
          </cell>
        </row>
        <row r="2445">
          <cell r="N2445">
            <v>0</v>
          </cell>
          <cell r="O2445">
            <v>0</v>
          </cell>
        </row>
        <row r="2446">
          <cell r="N2446">
            <v>24.968800000000002</v>
          </cell>
          <cell r="O2446">
            <v>0</v>
          </cell>
        </row>
        <row r="2447">
          <cell r="N2447">
            <v>19.699200000000001</v>
          </cell>
          <cell r="O2447">
            <v>0</v>
          </cell>
        </row>
        <row r="2448">
          <cell r="N2448">
            <v>92.575000000000003</v>
          </cell>
          <cell r="O2448">
            <v>0</v>
          </cell>
        </row>
        <row r="2449">
          <cell r="N2449">
            <v>0</v>
          </cell>
          <cell r="O2449">
            <v>0</v>
          </cell>
        </row>
        <row r="2450">
          <cell r="N2450">
            <v>24.968800000000002</v>
          </cell>
          <cell r="O2450">
            <v>0</v>
          </cell>
        </row>
        <row r="2451">
          <cell r="N2451">
            <v>19.699200000000001</v>
          </cell>
          <cell r="O2451">
            <v>0</v>
          </cell>
        </row>
        <row r="2452">
          <cell r="N2452">
            <v>0</v>
          </cell>
          <cell r="O2452">
            <v>0</v>
          </cell>
        </row>
        <row r="2453">
          <cell r="N2453">
            <v>24.968800000000002</v>
          </cell>
          <cell r="O2453">
            <v>0</v>
          </cell>
        </row>
        <row r="2454">
          <cell r="N2454">
            <v>19.699200000000001</v>
          </cell>
          <cell r="O2454">
            <v>0</v>
          </cell>
        </row>
        <row r="2455">
          <cell r="N2455">
            <v>9.5657999999999994</v>
          </cell>
          <cell r="O2455">
            <v>0</v>
          </cell>
        </row>
        <row r="2456">
          <cell r="N2456">
            <v>8.2523999999999997</v>
          </cell>
          <cell r="O2456">
            <v>0</v>
          </cell>
        </row>
        <row r="2457">
          <cell r="N2457">
            <v>9.0972000000000008</v>
          </cell>
          <cell r="O2457">
            <v>0</v>
          </cell>
        </row>
        <row r="2458">
          <cell r="N2458">
            <v>19.0608</v>
          </cell>
          <cell r="O2458">
            <v>0</v>
          </cell>
        </row>
        <row r="2459">
          <cell r="N2459">
            <v>9.0972000000000008</v>
          </cell>
          <cell r="O2459">
            <v>0</v>
          </cell>
        </row>
        <row r="2460">
          <cell r="N2460">
            <v>1.9435000000000002</v>
          </cell>
          <cell r="O2460">
            <v>0</v>
          </cell>
        </row>
        <row r="2461">
          <cell r="N2461">
            <v>4.7081000000000008</v>
          </cell>
          <cell r="O2461">
            <v>0</v>
          </cell>
        </row>
        <row r="2462">
          <cell r="N2462">
            <v>0</v>
          </cell>
          <cell r="O2462">
            <v>0</v>
          </cell>
        </row>
        <row r="2463">
          <cell r="N2463">
            <v>0</v>
          </cell>
          <cell r="O2463">
            <v>0</v>
          </cell>
        </row>
        <row r="2464">
          <cell r="N2464">
            <v>5.7661000000000007</v>
          </cell>
          <cell r="O2464">
            <v>0</v>
          </cell>
        </row>
        <row r="2465">
          <cell r="N2465">
            <v>0</v>
          </cell>
          <cell r="O2465">
            <v>0</v>
          </cell>
        </row>
        <row r="2466">
          <cell r="N2466">
            <v>31.1904</v>
          </cell>
          <cell r="O2466">
            <v>0</v>
          </cell>
        </row>
        <row r="2467">
          <cell r="N2467">
            <v>6.9312000000000005</v>
          </cell>
          <cell r="O2467">
            <v>0</v>
          </cell>
        </row>
        <row r="2468">
          <cell r="N2468">
            <v>6.0647999999999991</v>
          </cell>
          <cell r="O2468">
            <v>0</v>
          </cell>
        </row>
        <row r="2469">
          <cell r="N2469">
            <v>6.9312000000000005</v>
          </cell>
          <cell r="O2469">
            <v>0</v>
          </cell>
        </row>
        <row r="2470">
          <cell r="N2470">
            <v>6.4979999999999993</v>
          </cell>
          <cell r="O2470">
            <v>0</v>
          </cell>
        </row>
        <row r="2471">
          <cell r="N2471">
            <v>0</v>
          </cell>
          <cell r="O2471">
            <v>0</v>
          </cell>
        </row>
        <row r="2472">
          <cell r="N2472">
            <v>1.7238</v>
          </cell>
          <cell r="O2472">
            <v>0</v>
          </cell>
        </row>
        <row r="2473">
          <cell r="N2473">
            <v>9.4116</v>
          </cell>
          <cell r="O2473">
            <v>0</v>
          </cell>
        </row>
        <row r="2474">
          <cell r="N2474">
            <v>7.9350000000000005</v>
          </cell>
          <cell r="O2474">
            <v>0</v>
          </cell>
        </row>
        <row r="2475">
          <cell r="N2475">
            <v>13.912700000000001</v>
          </cell>
          <cell r="O2475">
            <v>0</v>
          </cell>
        </row>
        <row r="2476">
          <cell r="N2476">
            <v>41.165520000000001</v>
          </cell>
          <cell r="O2476">
            <v>0</v>
          </cell>
        </row>
        <row r="2477">
          <cell r="N2477">
            <v>0</v>
          </cell>
          <cell r="O2477">
            <v>0</v>
          </cell>
        </row>
        <row r="2478">
          <cell r="N2478">
            <v>0</v>
          </cell>
          <cell r="O2478">
            <v>0</v>
          </cell>
        </row>
        <row r="2479">
          <cell r="N2479">
            <v>0</v>
          </cell>
          <cell r="O2479">
            <v>0</v>
          </cell>
        </row>
        <row r="2480">
          <cell r="N2480">
            <v>0</v>
          </cell>
          <cell r="O2480">
            <v>0</v>
          </cell>
        </row>
        <row r="2481">
          <cell r="N2481">
            <v>0</v>
          </cell>
          <cell r="O2481">
            <v>0</v>
          </cell>
        </row>
        <row r="2482">
          <cell r="N2482">
            <v>12.5373</v>
          </cell>
          <cell r="O2482">
            <v>0</v>
          </cell>
        </row>
        <row r="2483">
          <cell r="N2483">
            <v>0</v>
          </cell>
          <cell r="O2483">
            <v>0</v>
          </cell>
        </row>
        <row r="2484">
          <cell r="N2484">
            <v>1.6928000000000001</v>
          </cell>
          <cell r="O2484">
            <v>0</v>
          </cell>
        </row>
        <row r="2485">
          <cell r="N2485">
            <v>2.9624000000000001</v>
          </cell>
          <cell r="O2485">
            <v>0</v>
          </cell>
        </row>
        <row r="2486">
          <cell r="N2486">
            <v>10.557360000000001</v>
          </cell>
          <cell r="O2486">
            <v>0</v>
          </cell>
        </row>
        <row r="2487">
          <cell r="N2487">
            <v>3.5191200000000005</v>
          </cell>
          <cell r="O2487">
            <v>0</v>
          </cell>
        </row>
        <row r="2488">
          <cell r="N2488">
            <v>3.9634</v>
          </cell>
          <cell r="O2488">
            <v>0</v>
          </cell>
        </row>
        <row r="2489">
          <cell r="N2489">
            <v>0</v>
          </cell>
          <cell r="O2489">
            <v>0</v>
          </cell>
        </row>
        <row r="2490">
          <cell r="N2490">
            <v>5.9743199999999996</v>
          </cell>
          <cell r="O2490">
            <v>0</v>
          </cell>
        </row>
        <row r="2491">
          <cell r="N2491">
            <v>10.4213</v>
          </cell>
          <cell r="O2491">
            <v>0</v>
          </cell>
        </row>
        <row r="2492">
          <cell r="N2492">
            <v>2.8453040000000005</v>
          </cell>
          <cell r="O2492">
            <v>0</v>
          </cell>
        </row>
        <row r="2493">
          <cell r="N2493">
            <v>2.8453040000000005</v>
          </cell>
          <cell r="O2493">
            <v>0</v>
          </cell>
        </row>
        <row r="2494">
          <cell r="N2494">
            <v>30.3949</v>
          </cell>
          <cell r="O2494">
            <v>0</v>
          </cell>
        </row>
        <row r="2495">
          <cell r="N2495">
            <v>29.210499999999996</v>
          </cell>
          <cell r="O2495">
            <v>0</v>
          </cell>
        </row>
        <row r="2496">
          <cell r="N2496">
            <v>29.572399999999998</v>
          </cell>
          <cell r="O2496">
            <v>0</v>
          </cell>
        </row>
        <row r="2497">
          <cell r="N2497">
            <v>26.808799999999998</v>
          </cell>
          <cell r="O2497">
            <v>0</v>
          </cell>
        </row>
        <row r="2498">
          <cell r="N2498">
            <v>30.874299999999998</v>
          </cell>
          <cell r="O2498">
            <v>0</v>
          </cell>
        </row>
        <row r="2499">
          <cell r="N2499">
            <v>11.173888000000002</v>
          </cell>
          <cell r="O2499">
            <v>0</v>
          </cell>
        </row>
        <row r="2500">
          <cell r="N2500">
            <v>5.4996480000000005</v>
          </cell>
          <cell r="O2500">
            <v>0</v>
          </cell>
        </row>
        <row r="2501">
          <cell r="N2501">
            <v>10.86566</v>
          </cell>
          <cell r="O2501">
            <v>0</v>
          </cell>
        </row>
        <row r="2502">
          <cell r="N2502">
            <v>10.802180000000002</v>
          </cell>
          <cell r="O2502">
            <v>0</v>
          </cell>
        </row>
        <row r="2503">
          <cell r="N2503">
            <v>6.00732</v>
          </cell>
          <cell r="O2503">
            <v>0</v>
          </cell>
        </row>
        <row r="2504">
          <cell r="N2504">
            <v>1.5243800000000001</v>
          </cell>
          <cell r="O2504">
            <v>0</v>
          </cell>
        </row>
        <row r="2505">
          <cell r="N2505">
            <v>3.7100800000000005</v>
          </cell>
          <cell r="O2505">
            <v>0</v>
          </cell>
        </row>
        <row r="2506">
          <cell r="N2506">
            <v>30.662799999999997</v>
          </cell>
          <cell r="O2506">
            <v>0</v>
          </cell>
        </row>
        <row r="2507">
          <cell r="N2507">
            <v>5.0631680000000001</v>
          </cell>
          <cell r="O2507">
            <v>0</v>
          </cell>
        </row>
        <row r="2508">
          <cell r="N2508">
            <v>12.323840000000001</v>
          </cell>
          <cell r="O2508">
            <v>0</v>
          </cell>
        </row>
        <row r="2509">
          <cell r="N2509">
            <v>0</v>
          </cell>
          <cell r="O2509">
            <v>0</v>
          </cell>
        </row>
        <row r="2510">
          <cell r="N2510">
            <v>6.3480000000000008</v>
          </cell>
          <cell r="O2510">
            <v>0</v>
          </cell>
        </row>
        <row r="2511">
          <cell r="N2511">
            <v>0</v>
          </cell>
          <cell r="O2511">
            <v>0</v>
          </cell>
        </row>
        <row r="2512">
          <cell r="N2512">
            <v>0</v>
          </cell>
          <cell r="O2512">
            <v>0</v>
          </cell>
        </row>
        <row r="2513">
          <cell r="N2513">
            <v>0</v>
          </cell>
          <cell r="O2513">
            <v>0</v>
          </cell>
        </row>
        <row r="2514">
          <cell r="N2514">
            <v>0</v>
          </cell>
          <cell r="O2514">
            <v>0</v>
          </cell>
        </row>
        <row r="2515">
          <cell r="N2515">
            <v>0</v>
          </cell>
          <cell r="O2515">
            <v>0</v>
          </cell>
        </row>
        <row r="2516">
          <cell r="N2516">
            <v>0</v>
          </cell>
          <cell r="O2516">
            <v>0</v>
          </cell>
        </row>
        <row r="2517">
          <cell r="N2517">
            <v>0</v>
          </cell>
          <cell r="O2517">
            <v>0</v>
          </cell>
        </row>
        <row r="2518">
          <cell r="N2518">
            <v>0</v>
          </cell>
          <cell r="O2518">
            <v>0</v>
          </cell>
        </row>
        <row r="2519">
          <cell r="N2519">
            <v>0</v>
          </cell>
          <cell r="O2519">
            <v>0</v>
          </cell>
        </row>
        <row r="2520">
          <cell r="N2520">
            <v>17.248999999999999</v>
          </cell>
          <cell r="O2520">
            <v>0</v>
          </cell>
        </row>
        <row r="2521">
          <cell r="N2521">
            <v>4.3375200000000005</v>
          </cell>
          <cell r="O2521">
            <v>0</v>
          </cell>
        </row>
        <row r="2522">
          <cell r="N2522">
            <v>13.312640000000002</v>
          </cell>
          <cell r="O2522">
            <v>0</v>
          </cell>
        </row>
        <row r="2523">
          <cell r="N2523">
            <v>2.8054000000000006</v>
          </cell>
          <cell r="O2523">
            <v>0</v>
          </cell>
        </row>
        <row r="2524">
          <cell r="N2524">
            <v>1.7914000000000001</v>
          </cell>
          <cell r="O2524">
            <v>0</v>
          </cell>
        </row>
        <row r="2525">
          <cell r="N2525">
            <v>0</v>
          </cell>
          <cell r="O2525">
            <v>0</v>
          </cell>
        </row>
        <row r="2526">
          <cell r="N2526">
            <v>0</v>
          </cell>
          <cell r="O2526">
            <v>0</v>
          </cell>
        </row>
        <row r="2527">
          <cell r="N2527">
            <v>0</v>
          </cell>
          <cell r="O2527">
            <v>0</v>
          </cell>
        </row>
        <row r="2528">
          <cell r="N2528">
            <v>1.4310000000000003</v>
          </cell>
          <cell r="O2528">
            <v>0</v>
          </cell>
        </row>
        <row r="2529">
          <cell r="N2529">
            <v>3.1211000000000002</v>
          </cell>
          <cell r="O2529">
            <v>0</v>
          </cell>
        </row>
        <row r="2530">
          <cell r="N2530">
            <v>37.255199999999995</v>
          </cell>
          <cell r="O2530">
            <v>0</v>
          </cell>
        </row>
        <row r="2531">
          <cell r="N2531">
            <v>6.9312000000000005</v>
          </cell>
          <cell r="O2531">
            <v>0</v>
          </cell>
        </row>
        <row r="2532">
          <cell r="N2532">
            <v>6.9312000000000005</v>
          </cell>
          <cell r="O2532">
            <v>0</v>
          </cell>
        </row>
        <row r="2533">
          <cell r="N2533">
            <v>6.9312000000000005</v>
          </cell>
          <cell r="O2533">
            <v>0</v>
          </cell>
        </row>
        <row r="2534">
          <cell r="N2534">
            <v>6.9312000000000005</v>
          </cell>
          <cell r="O2534">
            <v>0</v>
          </cell>
        </row>
        <row r="2535">
          <cell r="N2535">
            <v>4.6921600000000003</v>
          </cell>
          <cell r="O2535">
            <v>0</v>
          </cell>
        </row>
        <row r="2536">
          <cell r="N2536">
            <v>23.733600000000003</v>
          </cell>
          <cell r="O2536">
            <v>0</v>
          </cell>
        </row>
        <row r="2537">
          <cell r="N2537">
            <v>0.42250000000000004</v>
          </cell>
          <cell r="O2537">
            <v>0</v>
          </cell>
        </row>
        <row r="2538">
          <cell r="N2538">
            <v>0.40560000000000002</v>
          </cell>
          <cell r="O2538">
            <v>0</v>
          </cell>
        </row>
        <row r="2539">
          <cell r="N2539">
            <v>3.5443000000000002</v>
          </cell>
          <cell r="O2539">
            <v>0</v>
          </cell>
        </row>
        <row r="2540">
          <cell r="N2540">
            <v>4.3710000000000004</v>
          </cell>
          <cell r="O2540">
            <v>0</v>
          </cell>
        </row>
        <row r="2541">
          <cell r="N2541">
            <v>2.8916800000000005</v>
          </cell>
          <cell r="O2541">
            <v>0</v>
          </cell>
        </row>
        <row r="2542">
          <cell r="N2542">
            <v>2.8098400000000008</v>
          </cell>
          <cell r="O2542">
            <v>0</v>
          </cell>
        </row>
        <row r="2543">
          <cell r="N2543">
            <v>3.1644800000000002</v>
          </cell>
          <cell r="O2543">
            <v>0</v>
          </cell>
        </row>
        <row r="2544">
          <cell r="N2544">
            <v>3.8737600000000003</v>
          </cell>
          <cell r="O2544">
            <v>0</v>
          </cell>
        </row>
        <row r="2545">
          <cell r="N2545">
            <v>8.1466000000000012</v>
          </cell>
          <cell r="O2545">
            <v>0</v>
          </cell>
        </row>
        <row r="2546">
          <cell r="N2546">
            <v>5.4832800000000015</v>
          </cell>
          <cell r="O2546">
            <v>0</v>
          </cell>
        </row>
        <row r="2547">
          <cell r="N2547">
            <v>24.580999999999996</v>
          </cell>
          <cell r="O2547">
            <v>0</v>
          </cell>
        </row>
        <row r="2548">
          <cell r="N2548">
            <v>8.3203999999999994</v>
          </cell>
          <cell r="O2548">
            <v>0</v>
          </cell>
        </row>
        <row r="2549">
          <cell r="N2549">
            <v>16.825999999999997</v>
          </cell>
          <cell r="O2549">
            <v>0</v>
          </cell>
        </row>
        <row r="2550">
          <cell r="N2550">
            <v>2.0449000000000002</v>
          </cell>
          <cell r="O2550">
            <v>0</v>
          </cell>
        </row>
        <row r="2551">
          <cell r="N2551">
            <v>2.5370400000000006</v>
          </cell>
          <cell r="O2551">
            <v>0</v>
          </cell>
        </row>
        <row r="2552">
          <cell r="N2552">
            <v>4.2320000000000002</v>
          </cell>
          <cell r="O2552">
            <v>0</v>
          </cell>
        </row>
        <row r="2553">
          <cell r="N2553">
            <v>63.6387</v>
          </cell>
          <cell r="O2553">
            <v>0</v>
          </cell>
        </row>
        <row r="2554">
          <cell r="N2554">
            <v>47</v>
          </cell>
          <cell r="O2554">
            <v>0</v>
          </cell>
        </row>
        <row r="2555">
          <cell r="N2555">
            <v>5.64</v>
          </cell>
          <cell r="O2555">
            <v>0</v>
          </cell>
        </row>
        <row r="2556">
          <cell r="N2556">
            <v>3.0826400000000005</v>
          </cell>
          <cell r="O2556">
            <v>0</v>
          </cell>
        </row>
        <row r="2557">
          <cell r="N2557">
            <v>2.9189600000000002</v>
          </cell>
          <cell r="O2557">
            <v>0</v>
          </cell>
        </row>
        <row r="2558">
          <cell r="N2558">
            <v>2.8644000000000003</v>
          </cell>
          <cell r="O2558">
            <v>0</v>
          </cell>
        </row>
        <row r="2559">
          <cell r="N2559">
            <v>2.9735200000000006</v>
          </cell>
          <cell r="O2559">
            <v>0</v>
          </cell>
        </row>
        <row r="2560">
          <cell r="N2560">
            <v>8.0586000000000002</v>
          </cell>
          <cell r="O2560">
            <v>0</v>
          </cell>
        </row>
        <row r="2561">
          <cell r="N2561">
            <v>20.916</v>
          </cell>
          <cell r="O2561">
            <v>0</v>
          </cell>
        </row>
        <row r="2562">
          <cell r="N2562">
            <v>39.886600000000008</v>
          </cell>
          <cell r="O2562">
            <v>0</v>
          </cell>
        </row>
        <row r="2563">
          <cell r="N2563">
            <v>25.943999999999999</v>
          </cell>
          <cell r="O2563">
            <v>0</v>
          </cell>
        </row>
        <row r="2564">
          <cell r="N2564">
            <v>1.8759000000000001</v>
          </cell>
          <cell r="O2564">
            <v>0</v>
          </cell>
        </row>
        <row r="2565">
          <cell r="N2565">
            <v>6.8882000000000003</v>
          </cell>
          <cell r="O2565">
            <v>0</v>
          </cell>
        </row>
        <row r="2566">
          <cell r="N2566">
            <v>3.8064</v>
          </cell>
          <cell r="O2566">
            <v>0</v>
          </cell>
        </row>
        <row r="2567">
          <cell r="N2567">
            <v>17.9331</v>
          </cell>
          <cell r="O2567">
            <v>0</v>
          </cell>
        </row>
        <row r="2568">
          <cell r="N2568">
            <v>2.1160000000000001</v>
          </cell>
          <cell r="O2568">
            <v>0</v>
          </cell>
        </row>
        <row r="2569">
          <cell r="N2569">
            <v>0</v>
          </cell>
          <cell r="O2569">
            <v>0</v>
          </cell>
        </row>
        <row r="2570">
          <cell r="N2570">
            <v>0</v>
          </cell>
          <cell r="O2570">
            <v>0</v>
          </cell>
        </row>
        <row r="2571">
          <cell r="N2571">
            <v>9.5304000000000002</v>
          </cell>
          <cell r="O2571">
            <v>0</v>
          </cell>
        </row>
        <row r="2572">
          <cell r="N2572">
            <v>9.5304000000000002</v>
          </cell>
          <cell r="O2572">
            <v>0</v>
          </cell>
        </row>
        <row r="2573">
          <cell r="N2573">
            <v>1.272</v>
          </cell>
          <cell r="O2573">
            <v>0</v>
          </cell>
        </row>
        <row r="2574">
          <cell r="N2574">
            <v>0</v>
          </cell>
          <cell r="O2574">
            <v>0</v>
          </cell>
        </row>
        <row r="2575">
          <cell r="N2575">
            <v>21.3187</v>
          </cell>
          <cell r="O2575">
            <v>0</v>
          </cell>
        </row>
        <row r="2576">
          <cell r="N2576">
            <v>5.6315999999999997</v>
          </cell>
          <cell r="O2576">
            <v>0</v>
          </cell>
        </row>
        <row r="2577">
          <cell r="N2577">
            <v>5.6315999999999997</v>
          </cell>
          <cell r="O2577">
            <v>0</v>
          </cell>
        </row>
        <row r="2578">
          <cell r="N2578">
            <v>26.238400000000002</v>
          </cell>
          <cell r="O2578">
            <v>0</v>
          </cell>
        </row>
        <row r="2579">
          <cell r="N2579">
            <v>3.9828800000000006</v>
          </cell>
          <cell r="O2579">
            <v>0</v>
          </cell>
        </row>
        <row r="2580">
          <cell r="N2580">
            <v>4.6103200000000006</v>
          </cell>
          <cell r="O2580">
            <v>0</v>
          </cell>
        </row>
        <row r="2581">
          <cell r="N2581">
            <v>9.0304000000000002</v>
          </cell>
          <cell r="O2581">
            <v>0</v>
          </cell>
        </row>
        <row r="2582">
          <cell r="N2582">
            <v>9.6943999999999999</v>
          </cell>
          <cell r="O2582">
            <v>0</v>
          </cell>
        </row>
        <row r="2583">
          <cell r="N2583">
            <v>11.2216</v>
          </cell>
          <cell r="O2583">
            <v>0</v>
          </cell>
        </row>
        <row r="2584">
          <cell r="N2584">
            <v>4.8879999999999999</v>
          </cell>
          <cell r="O2584">
            <v>0</v>
          </cell>
        </row>
        <row r="2585">
          <cell r="N2585">
            <v>7.2379999999999995</v>
          </cell>
          <cell r="O2585">
            <v>0</v>
          </cell>
        </row>
        <row r="2586">
          <cell r="N2586">
            <v>3.1099200000000007</v>
          </cell>
          <cell r="O2586">
            <v>0</v>
          </cell>
        </row>
        <row r="2587">
          <cell r="N2587">
            <v>3.5191200000000005</v>
          </cell>
          <cell r="O2587">
            <v>0</v>
          </cell>
        </row>
        <row r="2588">
          <cell r="N2588">
            <v>3.4918400000000007</v>
          </cell>
          <cell r="O2588">
            <v>0</v>
          </cell>
        </row>
        <row r="2589">
          <cell r="N2589">
            <v>2.1970000000000001</v>
          </cell>
          <cell r="O2589">
            <v>0</v>
          </cell>
        </row>
        <row r="2590">
          <cell r="N2590">
            <v>2.0449000000000002</v>
          </cell>
          <cell r="O2590">
            <v>0</v>
          </cell>
        </row>
        <row r="2591">
          <cell r="N2591">
            <v>0</v>
          </cell>
          <cell r="O2591">
            <v>0</v>
          </cell>
        </row>
        <row r="2592">
          <cell r="N2592">
            <v>0</v>
          </cell>
          <cell r="O2592">
            <v>0</v>
          </cell>
        </row>
        <row r="2593">
          <cell r="N2593">
            <v>0.50700000000000001</v>
          </cell>
          <cell r="O2593">
            <v>0</v>
          </cell>
        </row>
        <row r="2594">
          <cell r="N2594">
            <v>0</v>
          </cell>
          <cell r="O2594">
            <v>0</v>
          </cell>
        </row>
        <row r="2595">
          <cell r="N2595">
            <v>4.7652000000000001</v>
          </cell>
          <cell r="O2595">
            <v>0</v>
          </cell>
        </row>
        <row r="2596">
          <cell r="N2596">
            <v>4.7652000000000001</v>
          </cell>
          <cell r="O2596">
            <v>0</v>
          </cell>
        </row>
        <row r="2597">
          <cell r="N2597">
            <v>4.7652000000000001</v>
          </cell>
          <cell r="O2597">
            <v>0</v>
          </cell>
        </row>
        <row r="2598">
          <cell r="N2598">
            <v>4.7652000000000001</v>
          </cell>
          <cell r="O2598">
            <v>0</v>
          </cell>
        </row>
        <row r="2599">
          <cell r="N2599">
            <v>12.995999999999999</v>
          </cell>
          <cell r="O2599">
            <v>0</v>
          </cell>
        </row>
        <row r="2600">
          <cell r="N2600">
            <v>12.995999999999999</v>
          </cell>
          <cell r="O2600">
            <v>0</v>
          </cell>
        </row>
        <row r="2601">
          <cell r="N2601">
            <v>0</v>
          </cell>
          <cell r="O2601">
            <v>0</v>
          </cell>
        </row>
        <row r="2602">
          <cell r="N2602">
            <v>37.559000000000005</v>
          </cell>
          <cell r="O2602">
            <v>0</v>
          </cell>
        </row>
        <row r="2603">
          <cell r="N2603">
            <v>80.285039999999995</v>
          </cell>
          <cell r="O2603">
            <v>0</v>
          </cell>
        </row>
        <row r="2604">
          <cell r="N2604">
            <v>25.779600000000002</v>
          </cell>
          <cell r="O2604">
            <v>0</v>
          </cell>
        </row>
        <row r="2605">
          <cell r="N2605">
            <v>20.869199999999999</v>
          </cell>
          <cell r="O2605">
            <v>0</v>
          </cell>
        </row>
        <row r="2606">
          <cell r="N2606">
            <v>0</v>
          </cell>
          <cell r="O2606">
            <v>0</v>
          </cell>
        </row>
        <row r="2607">
          <cell r="N2607">
            <v>3.0280800000000001</v>
          </cell>
          <cell r="O2607">
            <v>0</v>
          </cell>
        </row>
        <row r="2608">
          <cell r="N2608">
            <v>7.8566400000000014</v>
          </cell>
          <cell r="O2608">
            <v>0</v>
          </cell>
        </row>
        <row r="2609">
          <cell r="N2609">
            <v>14.64936</v>
          </cell>
          <cell r="O2609">
            <v>0</v>
          </cell>
        </row>
        <row r="2610">
          <cell r="N2610">
            <v>6.8745600000000007</v>
          </cell>
          <cell r="O2610">
            <v>0</v>
          </cell>
        </row>
        <row r="2611">
          <cell r="N2611">
            <v>14.946</v>
          </cell>
          <cell r="O2611">
            <v>0</v>
          </cell>
        </row>
        <row r="2612">
          <cell r="N2612">
            <v>54.804400000000001</v>
          </cell>
          <cell r="O2612">
            <v>0</v>
          </cell>
        </row>
        <row r="2613">
          <cell r="N2613">
            <v>18.577680000000001</v>
          </cell>
          <cell r="O2613">
            <v>0</v>
          </cell>
        </row>
        <row r="2614">
          <cell r="N2614">
            <v>41.574719999999999</v>
          </cell>
          <cell r="O2614">
            <v>0</v>
          </cell>
        </row>
        <row r="2615">
          <cell r="N2615">
            <v>63.998880000000007</v>
          </cell>
          <cell r="O2615">
            <v>0</v>
          </cell>
        </row>
        <row r="2616">
          <cell r="N2616">
            <v>1.1638000000000002</v>
          </cell>
          <cell r="O2616">
            <v>0</v>
          </cell>
        </row>
        <row r="2617">
          <cell r="N2617">
            <v>10.402560000000001</v>
          </cell>
          <cell r="O2617">
            <v>0</v>
          </cell>
        </row>
        <row r="2618">
          <cell r="N2618">
            <v>14.894880000000001</v>
          </cell>
          <cell r="O2618">
            <v>0</v>
          </cell>
        </row>
        <row r="2619">
          <cell r="N2619">
            <v>5.40144</v>
          </cell>
          <cell r="O2619">
            <v>0</v>
          </cell>
        </row>
        <row r="2620">
          <cell r="N2620">
            <v>21.186199999999996</v>
          </cell>
          <cell r="O2620">
            <v>0</v>
          </cell>
        </row>
        <row r="2621">
          <cell r="N2621">
            <v>22.112199999999998</v>
          </cell>
          <cell r="O2621">
            <v>0</v>
          </cell>
        </row>
        <row r="2622">
          <cell r="N2622">
            <v>1.7986</v>
          </cell>
          <cell r="O2622">
            <v>0</v>
          </cell>
        </row>
        <row r="2623">
          <cell r="N2623">
            <v>2.0563199999999999</v>
          </cell>
          <cell r="O2623">
            <v>0</v>
          </cell>
        </row>
        <row r="2624">
          <cell r="N2624">
            <v>1.7986</v>
          </cell>
          <cell r="O2624">
            <v>0</v>
          </cell>
        </row>
        <row r="2625">
          <cell r="N2625">
            <v>0.27600000000000002</v>
          </cell>
          <cell r="O2625">
            <v>0</v>
          </cell>
        </row>
        <row r="2626">
          <cell r="N2626">
            <v>0</v>
          </cell>
          <cell r="O2626">
            <v>0</v>
          </cell>
        </row>
        <row r="2627">
          <cell r="N2627">
            <v>0.27600000000000002</v>
          </cell>
          <cell r="O2627">
            <v>0</v>
          </cell>
        </row>
        <row r="2628">
          <cell r="N2628">
            <v>0.13520000000000001</v>
          </cell>
          <cell r="O2628">
            <v>0</v>
          </cell>
        </row>
        <row r="2629">
          <cell r="N2629">
            <v>0.15210000000000001</v>
          </cell>
          <cell r="O2629">
            <v>0</v>
          </cell>
        </row>
        <row r="2630">
          <cell r="N2630">
            <v>3.5464000000000007</v>
          </cell>
          <cell r="O2630">
            <v>0</v>
          </cell>
        </row>
        <row r="2631">
          <cell r="N2631">
            <v>2.2982400000000003</v>
          </cell>
          <cell r="O2631">
            <v>0</v>
          </cell>
        </row>
        <row r="2632">
          <cell r="N2632">
            <v>2.7552800000000004</v>
          </cell>
          <cell r="O2632">
            <v>0</v>
          </cell>
        </row>
        <row r="2633">
          <cell r="N2633">
            <v>1.8277600000000003</v>
          </cell>
          <cell r="O2633">
            <v>0</v>
          </cell>
        </row>
        <row r="2634">
          <cell r="N2634">
            <v>2.8644000000000003</v>
          </cell>
          <cell r="O2634">
            <v>0</v>
          </cell>
        </row>
        <row r="2635">
          <cell r="N2635">
            <v>3.5191200000000005</v>
          </cell>
          <cell r="O2635">
            <v>0</v>
          </cell>
        </row>
        <row r="2636">
          <cell r="N2636">
            <v>5.4835199999999995</v>
          </cell>
          <cell r="O2636">
            <v>0</v>
          </cell>
        </row>
        <row r="2637">
          <cell r="N2637">
            <v>5.4835199999999995</v>
          </cell>
          <cell r="O2637">
            <v>0</v>
          </cell>
        </row>
        <row r="2638">
          <cell r="N2638">
            <v>6.0076800000000006</v>
          </cell>
          <cell r="O2638">
            <v>0</v>
          </cell>
        </row>
        <row r="2639">
          <cell r="N2639">
            <v>6.0076800000000006</v>
          </cell>
          <cell r="O2639">
            <v>0</v>
          </cell>
        </row>
        <row r="2640">
          <cell r="N2640">
            <v>10.151999999999999</v>
          </cell>
          <cell r="O2640">
            <v>0</v>
          </cell>
        </row>
        <row r="2641">
          <cell r="N2641">
            <v>0</v>
          </cell>
          <cell r="O2641">
            <v>0</v>
          </cell>
        </row>
        <row r="2642">
          <cell r="N2642">
            <v>0</v>
          </cell>
          <cell r="O2642">
            <v>0</v>
          </cell>
        </row>
        <row r="2643">
          <cell r="N2643">
            <v>1.59</v>
          </cell>
          <cell r="O2643">
            <v>0</v>
          </cell>
        </row>
        <row r="2644">
          <cell r="N2644">
            <v>4.3319999999999999</v>
          </cell>
          <cell r="O2644">
            <v>0</v>
          </cell>
        </row>
        <row r="2645">
          <cell r="N2645">
            <v>4.3319999999999999</v>
          </cell>
          <cell r="O2645">
            <v>0</v>
          </cell>
        </row>
        <row r="2646">
          <cell r="N2646">
            <v>30.757199999999997</v>
          </cell>
          <cell r="O2646">
            <v>0</v>
          </cell>
        </row>
        <row r="2647">
          <cell r="N2647">
            <v>4.3319999999999999</v>
          </cell>
          <cell r="O2647">
            <v>0</v>
          </cell>
        </row>
        <row r="2648">
          <cell r="N2648">
            <v>4.3319999999999999</v>
          </cell>
          <cell r="O2648">
            <v>0</v>
          </cell>
        </row>
        <row r="2649">
          <cell r="N2649">
            <v>16.028400000000001</v>
          </cell>
          <cell r="O2649">
            <v>0</v>
          </cell>
        </row>
        <row r="2650">
          <cell r="N2650">
            <v>15.5952</v>
          </cell>
          <cell r="O2650">
            <v>0</v>
          </cell>
        </row>
        <row r="2651">
          <cell r="N2651">
            <v>0</v>
          </cell>
          <cell r="O2651">
            <v>0</v>
          </cell>
        </row>
        <row r="2652">
          <cell r="N2652">
            <v>34.014699999999998</v>
          </cell>
          <cell r="O2652">
            <v>0</v>
          </cell>
        </row>
        <row r="2653">
          <cell r="N2653">
            <v>3.0826400000000005</v>
          </cell>
          <cell r="O2653">
            <v>0</v>
          </cell>
        </row>
        <row r="2654">
          <cell r="N2654">
            <v>3.4372800000000003</v>
          </cell>
          <cell r="O2654">
            <v>0</v>
          </cell>
        </row>
        <row r="2655">
          <cell r="N2655">
            <v>2.9735200000000006</v>
          </cell>
          <cell r="O2655">
            <v>0</v>
          </cell>
        </row>
        <row r="2656">
          <cell r="N2656">
            <v>4.14656</v>
          </cell>
          <cell r="O2656">
            <v>0</v>
          </cell>
        </row>
        <row r="2657">
          <cell r="N2657">
            <v>8.4599999999999991</v>
          </cell>
          <cell r="O2657">
            <v>0</v>
          </cell>
        </row>
        <row r="2658">
          <cell r="N2658">
            <v>3.1644800000000002</v>
          </cell>
          <cell r="O2658">
            <v>0</v>
          </cell>
        </row>
        <row r="2659">
          <cell r="N2659">
            <v>3.8464800000000006</v>
          </cell>
          <cell r="O2659">
            <v>0</v>
          </cell>
        </row>
        <row r="2660">
          <cell r="N2660">
            <v>3.1099200000000007</v>
          </cell>
          <cell r="O2660">
            <v>0</v>
          </cell>
        </row>
        <row r="2661">
          <cell r="N2661">
            <v>3.5191200000000005</v>
          </cell>
          <cell r="O2661">
            <v>0</v>
          </cell>
        </row>
        <row r="2662">
          <cell r="N2662">
            <v>3.5191200000000005</v>
          </cell>
          <cell r="O2662">
            <v>0</v>
          </cell>
        </row>
        <row r="2663">
          <cell r="N2663">
            <v>4.3319999999999999</v>
          </cell>
          <cell r="O2663">
            <v>0</v>
          </cell>
        </row>
        <row r="2664">
          <cell r="N2664">
            <v>4.3319999999999999</v>
          </cell>
          <cell r="O2664">
            <v>0</v>
          </cell>
        </row>
        <row r="2665">
          <cell r="N2665">
            <v>13.4292</v>
          </cell>
          <cell r="O2665">
            <v>0</v>
          </cell>
        </row>
        <row r="2666">
          <cell r="N2666">
            <v>13.4292</v>
          </cell>
          <cell r="O2666">
            <v>0</v>
          </cell>
        </row>
        <row r="2667">
          <cell r="N2667">
            <v>4.3319999999999999</v>
          </cell>
          <cell r="O2667">
            <v>0</v>
          </cell>
        </row>
        <row r="2668">
          <cell r="N2668">
            <v>4.3319999999999999</v>
          </cell>
          <cell r="O2668">
            <v>0</v>
          </cell>
        </row>
        <row r="2669">
          <cell r="N2669">
            <v>0</v>
          </cell>
          <cell r="O2669">
            <v>0</v>
          </cell>
        </row>
        <row r="2670">
          <cell r="N2670">
            <v>1.59</v>
          </cell>
          <cell r="O2670">
            <v>0</v>
          </cell>
        </row>
        <row r="2671">
          <cell r="N2671">
            <v>0</v>
          </cell>
          <cell r="O2671">
            <v>0</v>
          </cell>
        </row>
        <row r="2672">
          <cell r="N2672">
            <v>0</v>
          </cell>
          <cell r="O2672">
            <v>0</v>
          </cell>
        </row>
        <row r="2673">
          <cell r="N2673">
            <v>2.3805000000000001</v>
          </cell>
          <cell r="O2673">
            <v>0</v>
          </cell>
        </row>
        <row r="2674">
          <cell r="N2674">
            <v>1.8144</v>
          </cell>
          <cell r="O2674">
            <v>0</v>
          </cell>
        </row>
        <row r="2675">
          <cell r="N2675">
            <v>26.046719999999997</v>
          </cell>
          <cell r="O2675">
            <v>0</v>
          </cell>
        </row>
        <row r="2676">
          <cell r="N2676">
            <v>16.610600000000002</v>
          </cell>
          <cell r="O2676">
            <v>0</v>
          </cell>
        </row>
        <row r="2677">
          <cell r="N2677">
            <v>4.2926000000000002</v>
          </cell>
          <cell r="O2677">
            <v>0</v>
          </cell>
        </row>
        <row r="2678">
          <cell r="N2678">
            <v>0</v>
          </cell>
          <cell r="O2678">
            <v>0</v>
          </cell>
        </row>
        <row r="2679">
          <cell r="N2679">
            <v>0</v>
          </cell>
          <cell r="O2679">
            <v>0</v>
          </cell>
        </row>
        <row r="2680">
          <cell r="N2680">
            <v>26.5029</v>
          </cell>
          <cell r="O2680">
            <v>0</v>
          </cell>
        </row>
        <row r="2681">
          <cell r="N2681">
            <v>7.1400000000000006</v>
          </cell>
          <cell r="O2681">
            <v>0</v>
          </cell>
        </row>
        <row r="2682">
          <cell r="N2682">
            <v>1.53</v>
          </cell>
          <cell r="O2682">
            <v>0</v>
          </cell>
        </row>
        <row r="2683">
          <cell r="N2683">
            <v>0.81600000000000006</v>
          </cell>
          <cell r="O2683">
            <v>0</v>
          </cell>
        </row>
        <row r="2684">
          <cell r="N2684">
            <v>7.65</v>
          </cell>
          <cell r="O2684">
            <v>0</v>
          </cell>
        </row>
        <row r="2685">
          <cell r="N2685">
            <v>1.53</v>
          </cell>
          <cell r="O2685">
            <v>0</v>
          </cell>
        </row>
        <row r="2686">
          <cell r="N2686">
            <v>0.81600000000000006</v>
          </cell>
          <cell r="O2686">
            <v>0</v>
          </cell>
        </row>
        <row r="2687">
          <cell r="N2687">
            <v>5.7119999999999997</v>
          </cell>
          <cell r="O2687">
            <v>0</v>
          </cell>
        </row>
        <row r="2688">
          <cell r="N2688">
            <v>1.3857999999999999</v>
          </cell>
          <cell r="O2688">
            <v>0</v>
          </cell>
        </row>
        <row r="2689">
          <cell r="N2689">
            <v>11.933999999999999</v>
          </cell>
          <cell r="O2689">
            <v>0</v>
          </cell>
        </row>
        <row r="2690">
          <cell r="N2690">
            <v>19.396080000000001</v>
          </cell>
          <cell r="O2690">
            <v>0</v>
          </cell>
        </row>
        <row r="2691">
          <cell r="N2691">
            <v>2.2369600000000003</v>
          </cell>
          <cell r="O2691">
            <v>0</v>
          </cell>
        </row>
        <row r="2692">
          <cell r="N2692">
            <v>16.422000000000001</v>
          </cell>
          <cell r="O2692">
            <v>0</v>
          </cell>
        </row>
        <row r="2693">
          <cell r="N2693">
            <v>7.9559999999999995</v>
          </cell>
          <cell r="O2693">
            <v>0</v>
          </cell>
        </row>
        <row r="2694">
          <cell r="N2694">
            <v>16.218</v>
          </cell>
          <cell r="O2694">
            <v>0</v>
          </cell>
        </row>
        <row r="2695">
          <cell r="N2695">
            <v>7.8540000000000001</v>
          </cell>
          <cell r="O2695">
            <v>0</v>
          </cell>
        </row>
        <row r="2696">
          <cell r="N2696">
            <v>16.422000000000001</v>
          </cell>
          <cell r="O2696">
            <v>0</v>
          </cell>
        </row>
        <row r="2697">
          <cell r="N2697">
            <v>7.9559999999999995</v>
          </cell>
          <cell r="O2697">
            <v>0</v>
          </cell>
        </row>
        <row r="2698">
          <cell r="N2698">
            <v>2.2440000000000002</v>
          </cell>
          <cell r="O2698">
            <v>0</v>
          </cell>
        </row>
        <row r="2699">
          <cell r="N2699">
            <v>1.1220000000000001</v>
          </cell>
          <cell r="O2699">
            <v>0</v>
          </cell>
        </row>
        <row r="2700">
          <cell r="N2700">
            <v>37.128</v>
          </cell>
          <cell r="O2700">
            <v>0</v>
          </cell>
        </row>
        <row r="2701">
          <cell r="N2701">
            <v>51.891839999999995</v>
          </cell>
          <cell r="O2701">
            <v>0</v>
          </cell>
        </row>
        <row r="2702">
          <cell r="N2702">
            <v>14.07648</v>
          </cell>
          <cell r="O2702">
            <v>0</v>
          </cell>
        </row>
        <row r="2703">
          <cell r="N2703">
            <v>8.92056</v>
          </cell>
          <cell r="O2703">
            <v>0</v>
          </cell>
        </row>
        <row r="2704">
          <cell r="N2704">
            <v>22.260480000000001</v>
          </cell>
          <cell r="O2704">
            <v>0</v>
          </cell>
        </row>
        <row r="2705">
          <cell r="N2705">
            <v>170.71824000000001</v>
          </cell>
          <cell r="O2705">
            <v>0</v>
          </cell>
        </row>
        <row r="2706">
          <cell r="N2706">
            <v>0</v>
          </cell>
          <cell r="O2706">
            <v>0</v>
          </cell>
        </row>
        <row r="2707">
          <cell r="N2707">
            <v>0</v>
          </cell>
          <cell r="O2707">
            <v>0</v>
          </cell>
        </row>
        <row r="2708">
          <cell r="N2708">
            <v>9.7389600000000005</v>
          </cell>
          <cell r="O2708">
            <v>0</v>
          </cell>
        </row>
        <row r="2709">
          <cell r="N2709">
            <v>13.25808</v>
          </cell>
          <cell r="O2709">
            <v>0</v>
          </cell>
        </row>
        <row r="2710">
          <cell r="N2710">
            <v>5.0740800000000013</v>
          </cell>
          <cell r="O2710">
            <v>0</v>
          </cell>
        </row>
        <row r="2711">
          <cell r="N2711">
            <v>8.9770000000000003</v>
          </cell>
          <cell r="O2711">
            <v>0</v>
          </cell>
        </row>
        <row r="2712">
          <cell r="N2712">
            <v>0</v>
          </cell>
          <cell r="O2712">
            <v>0</v>
          </cell>
        </row>
        <row r="2713">
          <cell r="N2713">
            <v>0</v>
          </cell>
          <cell r="O2713">
            <v>0</v>
          </cell>
        </row>
        <row r="2714">
          <cell r="N2714">
            <v>1.59</v>
          </cell>
          <cell r="O2714">
            <v>0</v>
          </cell>
        </row>
        <row r="2715">
          <cell r="N2715">
            <v>0</v>
          </cell>
          <cell r="O2715">
            <v>0</v>
          </cell>
        </row>
        <row r="2716">
          <cell r="N2716">
            <v>15.5952</v>
          </cell>
          <cell r="O2716">
            <v>0</v>
          </cell>
        </row>
        <row r="2717">
          <cell r="N2717">
            <v>4.7652000000000001</v>
          </cell>
          <cell r="O2717">
            <v>0</v>
          </cell>
        </row>
        <row r="2718">
          <cell r="N2718">
            <v>4.7652000000000001</v>
          </cell>
          <cell r="O2718">
            <v>0</v>
          </cell>
        </row>
        <row r="2719">
          <cell r="N2719">
            <v>30.757199999999997</v>
          </cell>
          <cell r="O2719">
            <v>0</v>
          </cell>
        </row>
        <row r="2720">
          <cell r="N2720">
            <v>4.7652000000000001</v>
          </cell>
          <cell r="O2720">
            <v>0</v>
          </cell>
        </row>
        <row r="2721">
          <cell r="N2721">
            <v>4.7652000000000001</v>
          </cell>
          <cell r="O2721">
            <v>0</v>
          </cell>
        </row>
        <row r="2722">
          <cell r="N2722">
            <v>15.5952</v>
          </cell>
          <cell r="O2722">
            <v>0</v>
          </cell>
        </row>
        <row r="2723">
          <cell r="N2723">
            <v>27.402200000000001</v>
          </cell>
          <cell r="O2723">
            <v>0</v>
          </cell>
        </row>
        <row r="2724">
          <cell r="N2724">
            <v>4.037440000000001</v>
          </cell>
          <cell r="O2724">
            <v>0</v>
          </cell>
        </row>
        <row r="2725">
          <cell r="N2725">
            <v>3.5736800000000004</v>
          </cell>
          <cell r="O2725">
            <v>0</v>
          </cell>
        </row>
        <row r="2726">
          <cell r="N2726">
            <v>3.6555200000000005</v>
          </cell>
          <cell r="O2726">
            <v>0</v>
          </cell>
        </row>
        <row r="2727">
          <cell r="N2727">
            <v>3.2463200000000008</v>
          </cell>
          <cell r="O2727">
            <v>0</v>
          </cell>
        </row>
        <row r="2728">
          <cell r="N2728">
            <v>5.2377600000000006</v>
          </cell>
          <cell r="O2728">
            <v>0</v>
          </cell>
        </row>
        <row r="2729">
          <cell r="N2729">
            <v>4.0733000000000006</v>
          </cell>
          <cell r="O2729">
            <v>0</v>
          </cell>
        </row>
        <row r="2730">
          <cell r="N2730">
            <v>8.8387200000000004</v>
          </cell>
          <cell r="O2730">
            <v>0</v>
          </cell>
        </row>
        <row r="2731">
          <cell r="N2731">
            <v>74.601600000000005</v>
          </cell>
          <cell r="O2731">
            <v>0</v>
          </cell>
        </row>
        <row r="2732">
          <cell r="N2732">
            <v>0</v>
          </cell>
          <cell r="O2732">
            <v>0</v>
          </cell>
        </row>
        <row r="2733">
          <cell r="N2733">
            <v>0</v>
          </cell>
          <cell r="O2733">
            <v>0</v>
          </cell>
        </row>
        <row r="2734">
          <cell r="N2734">
            <v>1.6960000000000002</v>
          </cell>
          <cell r="O2734">
            <v>0</v>
          </cell>
        </row>
        <row r="2735">
          <cell r="N2735">
            <v>0</v>
          </cell>
          <cell r="O2735">
            <v>0</v>
          </cell>
        </row>
        <row r="2736">
          <cell r="N2736">
            <v>5.1983999999999995</v>
          </cell>
          <cell r="O2736">
            <v>0</v>
          </cell>
        </row>
        <row r="2737">
          <cell r="N2737">
            <v>5.1983999999999995</v>
          </cell>
          <cell r="O2737">
            <v>0</v>
          </cell>
        </row>
        <row r="2738">
          <cell r="N2738">
            <v>7.3643999999999998</v>
          </cell>
          <cell r="O2738">
            <v>0</v>
          </cell>
        </row>
        <row r="2739">
          <cell r="N2739">
            <v>7.3643999999999998</v>
          </cell>
          <cell r="O2739">
            <v>0</v>
          </cell>
        </row>
        <row r="2740">
          <cell r="N2740">
            <v>0.79430000000000012</v>
          </cell>
          <cell r="O2740">
            <v>0</v>
          </cell>
        </row>
        <row r="2741">
          <cell r="N2741">
            <v>35.601700000000001</v>
          </cell>
          <cell r="O2741">
            <v>0</v>
          </cell>
        </row>
        <row r="2742">
          <cell r="N2742">
            <v>27.635999999999996</v>
          </cell>
          <cell r="O2742">
            <v>0</v>
          </cell>
        </row>
        <row r="2743">
          <cell r="N2743">
            <v>24.752000000000002</v>
          </cell>
          <cell r="O2743">
            <v>0</v>
          </cell>
        </row>
        <row r="2744">
          <cell r="N2744">
            <v>14.96</v>
          </cell>
          <cell r="O2744">
            <v>0</v>
          </cell>
        </row>
        <row r="2745">
          <cell r="N2745">
            <v>16.894079999999999</v>
          </cell>
          <cell r="O2745">
            <v>0</v>
          </cell>
        </row>
        <row r="2746">
          <cell r="N2746">
            <v>15.009199999999998</v>
          </cell>
          <cell r="O2746">
            <v>0</v>
          </cell>
        </row>
        <row r="2747">
          <cell r="N2747">
            <v>30.787800000000004</v>
          </cell>
          <cell r="O2747">
            <v>0</v>
          </cell>
        </row>
        <row r="2748">
          <cell r="N2748">
            <v>0</v>
          </cell>
          <cell r="O2748">
            <v>0</v>
          </cell>
        </row>
        <row r="2749">
          <cell r="N2749">
            <v>0</v>
          </cell>
          <cell r="O2749">
            <v>0</v>
          </cell>
        </row>
        <row r="2750">
          <cell r="N2750">
            <v>0</v>
          </cell>
          <cell r="O2750">
            <v>0</v>
          </cell>
        </row>
        <row r="2751">
          <cell r="N2751">
            <v>0</v>
          </cell>
          <cell r="O2751">
            <v>0</v>
          </cell>
        </row>
        <row r="2752">
          <cell r="N2752">
            <v>5.7015200000000004</v>
          </cell>
          <cell r="O2752">
            <v>0</v>
          </cell>
        </row>
        <row r="2753">
          <cell r="N2753">
            <v>4.8285600000000004</v>
          </cell>
          <cell r="O2753">
            <v>0</v>
          </cell>
        </row>
        <row r="2754">
          <cell r="N2754">
            <v>3.7646400000000009</v>
          </cell>
          <cell r="O2754">
            <v>0</v>
          </cell>
        </row>
        <row r="2755">
          <cell r="N2755">
            <v>3.8192000000000004</v>
          </cell>
          <cell r="O2755">
            <v>0</v>
          </cell>
        </row>
        <row r="2756">
          <cell r="N2756">
            <v>4.3375200000000005</v>
          </cell>
          <cell r="O2756">
            <v>0</v>
          </cell>
        </row>
        <row r="2757">
          <cell r="N2757">
            <v>4.0101600000000008</v>
          </cell>
          <cell r="O2757">
            <v>0</v>
          </cell>
        </row>
        <row r="2758">
          <cell r="N2758">
            <v>3.6555200000000005</v>
          </cell>
          <cell r="O2758">
            <v>0</v>
          </cell>
        </row>
        <row r="2759">
          <cell r="N2759">
            <v>2.4336000000000002</v>
          </cell>
          <cell r="O2759">
            <v>0</v>
          </cell>
        </row>
        <row r="2760">
          <cell r="N2760">
            <v>3.7100800000000005</v>
          </cell>
          <cell r="O2760">
            <v>0</v>
          </cell>
        </row>
        <row r="2761">
          <cell r="N2761">
            <v>4.7740000000000009</v>
          </cell>
          <cell r="O2761">
            <v>0</v>
          </cell>
        </row>
        <row r="2762">
          <cell r="N2762">
            <v>4.5012000000000008</v>
          </cell>
          <cell r="O2762">
            <v>0</v>
          </cell>
        </row>
        <row r="2763">
          <cell r="N2763">
            <v>4.4193600000000002</v>
          </cell>
          <cell r="O2763">
            <v>0</v>
          </cell>
        </row>
        <row r="2764">
          <cell r="N2764">
            <v>3.7646400000000009</v>
          </cell>
          <cell r="O2764">
            <v>0</v>
          </cell>
        </row>
        <row r="2765">
          <cell r="N2765">
            <v>4.14656</v>
          </cell>
          <cell r="O2765">
            <v>0</v>
          </cell>
        </row>
        <row r="2766">
          <cell r="N2766">
            <v>1.2168000000000001</v>
          </cell>
          <cell r="O2766">
            <v>0</v>
          </cell>
        </row>
        <row r="2767">
          <cell r="N2767">
            <v>2.8899000000000004</v>
          </cell>
          <cell r="O2767">
            <v>0</v>
          </cell>
        </row>
        <row r="2768">
          <cell r="N2768">
            <v>3.3554400000000006</v>
          </cell>
          <cell r="O2768">
            <v>0</v>
          </cell>
        </row>
        <row r="2769">
          <cell r="N2769">
            <v>2.9735200000000006</v>
          </cell>
          <cell r="O2769">
            <v>0</v>
          </cell>
        </row>
        <row r="2770">
          <cell r="N2770">
            <v>3.4918400000000007</v>
          </cell>
          <cell r="O2770">
            <v>0</v>
          </cell>
        </row>
        <row r="2771">
          <cell r="N2771">
            <v>15.8171</v>
          </cell>
          <cell r="O2771">
            <v>0</v>
          </cell>
        </row>
        <row r="2772">
          <cell r="N2772">
            <v>20.313600000000001</v>
          </cell>
          <cell r="O2772">
            <v>0</v>
          </cell>
        </row>
        <row r="2773">
          <cell r="N2773">
            <v>0</v>
          </cell>
          <cell r="O2773">
            <v>0</v>
          </cell>
        </row>
        <row r="2774">
          <cell r="N2774">
            <v>0</v>
          </cell>
          <cell r="O2774">
            <v>0</v>
          </cell>
        </row>
        <row r="2775">
          <cell r="N2775">
            <v>0</v>
          </cell>
          <cell r="O2775">
            <v>0</v>
          </cell>
        </row>
        <row r="2776">
          <cell r="N2776">
            <v>0</v>
          </cell>
          <cell r="O2776">
            <v>0</v>
          </cell>
        </row>
        <row r="2777">
          <cell r="N2777">
            <v>6.0423999999999998</v>
          </cell>
          <cell r="O2777">
            <v>0</v>
          </cell>
        </row>
        <row r="2778">
          <cell r="N2778">
            <v>0</v>
          </cell>
          <cell r="O2778">
            <v>0</v>
          </cell>
        </row>
        <row r="2779">
          <cell r="N2779">
            <v>9.0304000000000002</v>
          </cell>
          <cell r="O2779">
            <v>0</v>
          </cell>
        </row>
        <row r="2780">
          <cell r="N2780">
            <v>3.8464800000000006</v>
          </cell>
          <cell r="O2780">
            <v>0</v>
          </cell>
        </row>
        <row r="2781">
          <cell r="N2781">
            <v>4.0101600000000008</v>
          </cell>
          <cell r="O2781">
            <v>0</v>
          </cell>
        </row>
        <row r="2782">
          <cell r="N2782">
            <v>3.8737600000000003</v>
          </cell>
          <cell r="O2782">
            <v>0</v>
          </cell>
        </row>
        <row r="2783">
          <cell r="N2783">
            <v>4.2011200000000004</v>
          </cell>
          <cell r="O2783">
            <v>0</v>
          </cell>
        </row>
        <row r="2784">
          <cell r="N2784">
            <v>4.6103200000000006</v>
          </cell>
          <cell r="O2784">
            <v>0</v>
          </cell>
        </row>
        <row r="2785">
          <cell r="N2785">
            <v>5.8924800000000017</v>
          </cell>
          <cell r="O2785">
            <v>0</v>
          </cell>
        </row>
        <row r="2786">
          <cell r="N2786">
            <v>5.2923200000000001</v>
          </cell>
          <cell r="O2786">
            <v>0</v>
          </cell>
        </row>
        <row r="2787">
          <cell r="N2787">
            <v>10.151999999999999</v>
          </cell>
          <cell r="O2787">
            <v>0</v>
          </cell>
        </row>
        <row r="2788">
          <cell r="N2788">
            <v>9.6349999999999998</v>
          </cell>
          <cell r="O2788">
            <v>0</v>
          </cell>
        </row>
        <row r="2789">
          <cell r="N2789">
            <v>0</v>
          </cell>
          <cell r="O2789">
            <v>0</v>
          </cell>
        </row>
        <row r="2790">
          <cell r="N2790">
            <v>0</v>
          </cell>
          <cell r="O2790">
            <v>0</v>
          </cell>
        </row>
        <row r="2791">
          <cell r="N2791">
            <v>1.59</v>
          </cell>
          <cell r="O2791">
            <v>0</v>
          </cell>
        </row>
        <row r="2792">
          <cell r="N2792">
            <v>0</v>
          </cell>
          <cell r="O2792">
            <v>0</v>
          </cell>
        </row>
        <row r="2793">
          <cell r="N2793">
            <v>15.5952</v>
          </cell>
          <cell r="O2793">
            <v>0</v>
          </cell>
        </row>
        <row r="2794">
          <cell r="N2794">
            <v>5.6603000000000003</v>
          </cell>
          <cell r="O2794">
            <v>0</v>
          </cell>
        </row>
        <row r="2795">
          <cell r="N2795">
            <v>16.028400000000001</v>
          </cell>
          <cell r="O2795">
            <v>0</v>
          </cell>
        </row>
        <row r="2796">
          <cell r="N2796">
            <v>4.7652000000000001</v>
          </cell>
          <cell r="O2796">
            <v>0</v>
          </cell>
        </row>
        <row r="2797">
          <cell r="N2797">
            <v>4.3319999999999999</v>
          </cell>
          <cell r="O2797">
            <v>0</v>
          </cell>
        </row>
        <row r="2798">
          <cell r="N2798">
            <v>30.757199999999997</v>
          </cell>
          <cell r="O2798">
            <v>0</v>
          </cell>
        </row>
        <row r="2799">
          <cell r="N2799">
            <v>28.936300000000003</v>
          </cell>
          <cell r="O2799">
            <v>0</v>
          </cell>
        </row>
        <row r="2800">
          <cell r="N2800">
            <v>6.7108800000000013</v>
          </cell>
          <cell r="O2800">
            <v>0</v>
          </cell>
        </row>
        <row r="2801">
          <cell r="N2801">
            <v>9.4939999999999998</v>
          </cell>
          <cell r="O2801">
            <v>0</v>
          </cell>
        </row>
        <row r="2802">
          <cell r="N2802">
            <v>3.4100000000000006</v>
          </cell>
          <cell r="O2802">
            <v>0</v>
          </cell>
        </row>
        <row r="2803">
          <cell r="N2803">
            <v>3.1099200000000007</v>
          </cell>
          <cell r="O2803">
            <v>0</v>
          </cell>
        </row>
        <row r="2804">
          <cell r="N2804">
            <v>4.3319999999999999</v>
          </cell>
          <cell r="O2804">
            <v>0</v>
          </cell>
        </row>
        <row r="2805">
          <cell r="N2805">
            <v>4.3319999999999999</v>
          </cell>
          <cell r="O2805">
            <v>0</v>
          </cell>
        </row>
        <row r="2806">
          <cell r="N2806">
            <v>18.938199999999998</v>
          </cell>
          <cell r="O2806">
            <v>0</v>
          </cell>
        </row>
        <row r="2807">
          <cell r="N2807">
            <v>21</v>
          </cell>
          <cell r="O2807">
            <v>0</v>
          </cell>
        </row>
        <row r="2808">
          <cell r="N2808">
            <v>0</v>
          </cell>
          <cell r="O2808">
            <v>0</v>
          </cell>
        </row>
        <row r="2809">
          <cell r="N2809">
            <v>0</v>
          </cell>
          <cell r="O2809">
            <v>0</v>
          </cell>
        </row>
        <row r="2810">
          <cell r="N2810">
            <v>0</v>
          </cell>
          <cell r="O2810">
            <v>0</v>
          </cell>
        </row>
        <row r="2811">
          <cell r="N2811">
            <v>0</v>
          </cell>
          <cell r="O2811">
            <v>0</v>
          </cell>
        </row>
        <row r="2812">
          <cell r="N2812">
            <v>0</v>
          </cell>
          <cell r="O2812">
            <v>0</v>
          </cell>
        </row>
        <row r="2813">
          <cell r="N2813">
            <v>0</v>
          </cell>
          <cell r="O2813">
            <v>0</v>
          </cell>
        </row>
        <row r="2814">
          <cell r="N2814">
            <v>0</v>
          </cell>
          <cell r="O2814">
            <v>0</v>
          </cell>
        </row>
        <row r="2815">
          <cell r="N2815">
            <v>386.34559999999999</v>
          </cell>
          <cell r="O2815">
            <v>0</v>
          </cell>
        </row>
        <row r="2816">
          <cell r="N2816">
            <v>0</v>
          </cell>
          <cell r="O2816">
            <v>0</v>
          </cell>
        </row>
        <row r="2817">
          <cell r="N2817">
            <v>5.6315999999999997</v>
          </cell>
          <cell r="O2817">
            <v>0</v>
          </cell>
        </row>
        <row r="2818">
          <cell r="N2818">
            <v>5.6315999999999997</v>
          </cell>
          <cell r="O2818">
            <v>0</v>
          </cell>
        </row>
        <row r="2819">
          <cell r="N2819">
            <v>5.6315999999999997</v>
          </cell>
          <cell r="O2819">
            <v>0</v>
          </cell>
        </row>
        <row r="2820">
          <cell r="N2820">
            <v>5.6315999999999997</v>
          </cell>
          <cell r="O2820">
            <v>0</v>
          </cell>
        </row>
        <row r="2821">
          <cell r="N2821">
            <v>5.6315999999999997</v>
          </cell>
          <cell r="O2821">
            <v>0</v>
          </cell>
        </row>
        <row r="2822">
          <cell r="N2822">
            <v>2.1688999999999998</v>
          </cell>
          <cell r="O2822">
            <v>0</v>
          </cell>
        </row>
        <row r="2823">
          <cell r="N2823">
            <v>0</v>
          </cell>
          <cell r="O2823">
            <v>0</v>
          </cell>
        </row>
        <row r="2824">
          <cell r="N2824">
            <v>3.2269000000000001</v>
          </cell>
          <cell r="O2824">
            <v>0</v>
          </cell>
        </row>
        <row r="2825">
          <cell r="N2825">
            <v>30.757199999999997</v>
          </cell>
          <cell r="O2825">
            <v>0</v>
          </cell>
        </row>
        <row r="2826">
          <cell r="N2826">
            <v>149.27180000000001</v>
          </cell>
          <cell r="O2826">
            <v>0</v>
          </cell>
        </row>
        <row r="2827">
          <cell r="N2827">
            <v>11.109</v>
          </cell>
          <cell r="O2827">
            <v>0</v>
          </cell>
        </row>
        <row r="2828">
          <cell r="N2828">
            <v>9.6278000000000006</v>
          </cell>
          <cell r="O2828">
            <v>0</v>
          </cell>
        </row>
        <row r="2829">
          <cell r="N2829">
            <v>2.5370400000000006</v>
          </cell>
          <cell r="O2829">
            <v>0</v>
          </cell>
        </row>
        <row r="2830">
          <cell r="N2830">
            <v>0.64219999999999999</v>
          </cell>
          <cell r="O2830">
            <v>0</v>
          </cell>
        </row>
        <row r="2831">
          <cell r="N2831">
            <v>0</v>
          </cell>
          <cell r="O2831">
            <v>0</v>
          </cell>
        </row>
        <row r="2832">
          <cell r="N2832">
            <v>0</v>
          </cell>
          <cell r="O2832">
            <v>0</v>
          </cell>
        </row>
        <row r="2833">
          <cell r="N2833">
            <v>27.291599999999999</v>
          </cell>
          <cell r="O2833">
            <v>0</v>
          </cell>
        </row>
        <row r="2834">
          <cell r="N2834">
            <v>65.413199999999989</v>
          </cell>
          <cell r="O2834">
            <v>0</v>
          </cell>
        </row>
        <row r="2835">
          <cell r="N2835">
            <v>216.39659999999998</v>
          </cell>
          <cell r="O2835">
            <v>0</v>
          </cell>
        </row>
        <row r="2836">
          <cell r="N2836">
            <v>16.461599999999997</v>
          </cell>
          <cell r="O2836">
            <v>0</v>
          </cell>
        </row>
        <row r="2837">
          <cell r="N2837">
            <v>2.7280000000000006</v>
          </cell>
          <cell r="O2837">
            <v>0</v>
          </cell>
        </row>
        <row r="2838">
          <cell r="N2838">
            <v>189.83980000000003</v>
          </cell>
          <cell r="O2838">
            <v>0</v>
          </cell>
        </row>
        <row r="2839">
          <cell r="N2839">
            <v>9.7865000000000002</v>
          </cell>
          <cell r="O2839">
            <v>0</v>
          </cell>
        </row>
        <row r="2840">
          <cell r="N2840">
            <v>1.7069000000000001</v>
          </cell>
          <cell r="O2840">
            <v>0</v>
          </cell>
        </row>
        <row r="2841">
          <cell r="N2841">
            <v>16.461599999999997</v>
          </cell>
          <cell r="O2841">
            <v>0</v>
          </cell>
        </row>
        <row r="2842">
          <cell r="N2842">
            <v>2.8644000000000003</v>
          </cell>
          <cell r="O2842">
            <v>0</v>
          </cell>
        </row>
        <row r="2843">
          <cell r="N2843">
            <v>0</v>
          </cell>
          <cell r="O2843">
            <v>0</v>
          </cell>
        </row>
        <row r="2844">
          <cell r="N2844">
            <v>0</v>
          </cell>
          <cell r="O2844">
            <v>0</v>
          </cell>
        </row>
        <row r="2845">
          <cell r="N2845">
            <v>0</v>
          </cell>
          <cell r="O2845">
            <v>0</v>
          </cell>
        </row>
        <row r="2846">
          <cell r="N2846">
            <v>11.003200000000001</v>
          </cell>
          <cell r="O2846">
            <v>0</v>
          </cell>
        </row>
        <row r="2847">
          <cell r="N2847">
            <v>149.73280000000003</v>
          </cell>
          <cell r="O2847">
            <v>0</v>
          </cell>
        </row>
        <row r="2848">
          <cell r="N2848">
            <v>0</v>
          </cell>
          <cell r="O2848">
            <v>0</v>
          </cell>
        </row>
        <row r="2849">
          <cell r="N2849">
            <v>5.1983999999999995</v>
          </cell>
          <cell r="O2849">
            <v>0</v>
          </cell>
        </row>
        <row r="2850">
          <cell r="N2850">
            <v>5.1983999999999995</v>
          </cell>
          <cell r="O2850">
            <v>0</v>
          </cell>
        </row>
        <row r="2851">
          <cell r="N2851">
            <v>5.1983999999999995</v>
          </cell>
          <cell r="O2851">
            <v>0</v>
          </cell>
        </row>
        <row r="2852">
          <cell r="N2852">
            <v>78.409199999999998</v>
          </cell>
          <cell r="O2852">
            <v>0</v>
          </cell>
        </row>
        <row r="2853">
          <cell r="N2853">
            <v>5.6315999999999997</v>
          </cell>
          <cell r="O2853">
            <v>0</v>
          </cell>
        </row>
        <row r="2854">
          <cell r="N2854">
            <v>5.6315999999999997</v>
          </cell>
          <cell r="O2854">
            <v>0</v>
          </cell>
        </row>
        <row r="2855">
          <cell r="N2855">
            <v>5.1983999999999995</v>
          </cell>
          <cell r="O2855">
            <v>0</v>
          </cell>
        </row>
        <row r="2856">
          <cell r="N2856">
            <v>5.6315999999999997</v>
          </cell>
          <cell r="O2856">
            <v>0</v>
          </cell>
        </row>
        <row r="2857">
          <cell r="N2857">
            <v>5.6315999999999997</v>
          </cell>
          <cell r="O2857">
            <v>0</v>
          </cell>
        </row>
        <row r="2858">
          <cell r="N2858">
            <v>5.6315999999999997</v>
          </cell>
          <cell r="O2858">
            <v>0</v>
          </cell>
        </row>
        <row r="2859">
          <cell r="N2859">
            <v>0</v>
          </cell>
          <cell r="O2859">
            <v>0</v>
          </cell>
        </row>
        <row r="2860">
          <cell r="N2860">
            <v>0</v>
          </cell>
          <cell r="O2860">
            <v>0</v>
          </cell>
        </row>
        <row r="2861">
          <cell r="N2861">
            <v>3.2798000000000003</v>
          </cell>
          <cell r="O2861">
            <v>0</v>
          </cell>
        </row>
        <row r="2862">
          <cell r="N2862">
            <v>17.033800000000003</v>
          </cell>
          <cell r="O2862">
            <v>0</v>
          </cell>
        </row>
        <row r="2863">
          <cell r="N2863">
            <v>537.45410000000004</v>
          </cell>
          <cell r="O2863">
            <v>0</v>
          </cell>
        </row>
        <row r="2864">
          <cell r="N2864">
            <v>5.2169999999999996</v>
          </cell>
          <cell r="O2864">
            <v>0</v>
          </cell>
        </row>
        <row r="2865">
          <cell r="N2865">
            <v>15.557</v>
          </cell>
          <cell r="O2865">
            <v>0</v>
          </cell>
        </row>
        <row r="2866">
          <cell r="N2866">
            <v>2.7508000000000004</v>
          </cell>
          <cell r="O2866">
            <v>0</v>
          </cell>
        </row>
        <row r="2867">
          <cell r="N2867">
            <v>3.3554400000000006</v>
          </cell>
          <cell r="O2867">
            <v>0</v>
          </cell>
        </row>
        <row r="2868">
          <cell r="N2868">
            <v>0</v>
          </cell>
          <cell r="O2868">
            <v>0</v>
          </cell>
        </row>
        <row r="2869">
          <cell r="N2869">
            <v>2.2747000000000002</v>
          </cell>
          <cell r="O2869">
            <v>0</v>
          </cell>
        </row>
        <row r="2870">
          <cell r="N2870">
            <v>2.645</v>
          </cell>
          <cell r="O2870">
            <v>0</v>
          </cell>
        </row>
        <row r="2871">
          <cell r="N2871">
            <v>3.4645600000000005</v>
          </cell>
          <cell r="O2871">
            <v>0</v>
          </cell>
        </row>
        <row r="2872">
          <cell r="N2872">
            <v>2.645</v>
          </cell>
          <cell r="O2872">
            <v>0</v>
          </cell>
        </row>
        <row r="2873">
          <cell r="N2873">
            <v>0</v>
          </cell>
          <cell r="O2873">
            <v>0</v>
          </cell>
        </row>
        <row r="2874">
          <cell r="N2874">
            <v>2.2747000000000002</v>
          </cell>
          <cell r="O2874">
            <v>0</v>
          </cell>
        </row>
        <row r="2875">
          <cell r="N2875">
            <v>0</v>
          </cell>
          <cell r="O2875">
            <v>0</v>
          </cell>
        </row>
        <row r="2876">
          <cell r="N2876">
            <v>3.3554400000000006</v>
          </cell>
          <cell r="O2876">
            <v>0</v>
          </cell>
        </row>
        <row r="2877">
          <cell r="N2877">
            <v>2.7508000000000004</v>
          </cell>
          <cell r="O2877">
            <v>0</v>
          </cell>
        </row>
        <row r="2878">
          <cell r="N2878">
            <v>21.7056</v>
          </cell>
          <cell r="O2878">
            <v>0</v>
          </cell>
        </row>
        <row r="2879">
          <cell r="N2879">
            <v>86.051100000000005</v>
          </cell>
          <cell r="O2879">
            <v>0</v>
          </cell>
        </row>
        <row r="2880">
          <cell r="N2880">
            <v>0</v>
          </cell>
          <cell r="O2880">
            <v>0</v>
          </cell>
        </row>
        <row r="2881">
          <cell r="N2881">
            <v>0</v>
          </cell>
          <cell r="O2881">
            <v>0</v>
          </cell>
        </row>
        <row r="2882">
          <cell r="N2882">
            <v>0</v>
          </cell>
          <cell r="O2882">
            <v>0</v>
          </cell>
        </row>
        <row r="2883">
          <cell r="N2883">
            <v>0</v>
          </cell>
          <cell r="O2883">
            <v>0</v>
          </cell>
        </row>
        <row r="2884">
          <cell r="N2884">
            <v>0</v>
          </cell>
          <cell r="O2884">
            <v>0</v>
          </cell>
        </row>
        <row r="2885">
          <cell r="N2885">
            <v>0</v>
          </cell>
          <cell r="O2885">
            <v>0</v>
          </cell>
        </row>
        <row r="2886">
          <cell r="N2886">
            <v>4.3319999999999999</v>
          </cell>
          <cell r="O2886">
            <v>0</v>
          </cell>
        </row>
        <row r="2887">
          <cell r="N2887">
            <v>4.3319999999999999</v>
          </cell>
          <cell r="O2887">
            <v>0</v>
          </cell>
        </row>
        <row r="2888">
          <cell r="N2888">
            <v>5.5</v>
          </cell>
          <cell r="O2888">
            <v>0</v>
          </cell>
        </row>
        <row r="2889">
          <cell r="N2889">
            <v>0</v>
          </cell>
          <cell r="O2889">
            <v>0</v>
          </cell>
        </row>
        <row r="2890">
          <cell r="N2890">
            <v>0</v>
          </cell>
          <cell r="O2890">
            <v>0</v>
          </cell>
        </row>
        <row r="2891">
          <cell r="N2891">
            <v>3.7559</v>
          </cell>
          <cell r="O2891">
            <v>0</v>
          </cell>
        </row>
        <row r="2892">
          <cell r="N2892">
            <v>11.267700000000001</v>
          </cell>
          <cell r="O2892">
            <v>0</v>
          </cell>
        </row>
        <row r="2893">
          <cell r="N2893">
            <v>19.096900000000002</v>
          </cell>
          <cell r="O2893">
            <v>0</v>
          </cell>
        </row>
        <row r="2894">
          <cell r="N2894">
            <v>11.320600000000001</v>
          </cell>
          <cell r="O2894">
            <v>0</v>
          </cell>
        </row>
        <row r="2895">
          <cell r="N2895">
            <v>0</v>
          </cell>
          <cell r="O2895">
            <v>0</v>
          </cell>
        </row>
        <row r="2896">
          <cell r="N2896">
            <v>0</v>
          </cell>
          <cell r="O2896">
            <v>0</v>
          </cell>
        </row>
        <row r="2897">
          <cell r="N2897">
            <v>0</v>
          </cell>
          <cell r="O2897">
            <v>0</v>
          </cell>
        </row>
        <row r="2898">
          <cell r="N2898">
            <v>0</v>
          </cell>
          <cell r="O2898">
            <v>0</v>
          </cell>
        </row>
        <row r="2899">
          <cell r="N2899">
            <v>0</v>
          </cell>
          <cell r="O2899">
            <v>0</v>
          </cell>
        </row>
        <row r="2900">
          <cell r="N2900">
            <v>0</v>
          </cell>
          <cell r="O2900">
            <v>0</v>
          </cell>
        </row>
        <row r="2901">
          <cell r="N2901">
            <v>0</v>
          </cell>
          <cell r="O2901">
            <v>0</v>
          </cell>
        </row>
        <row r="2902">
          <cell r="N2902">
            <v>0</v>
          </cell>
          <cell r="O2902">
            <v>0</v>
          </cell>
        </row>
        <row r="2903">
          <cell r="N2903">
            <v>0</v>
          </cell>
          <cell r="O2903">
            <v>0</v>
          </cell>
        </row>
        <row r="2904">
          <cell r="N2904">
            <v>0</v>
          </cell>
          <cell r="O2904">
            <v>0</v>
          </cell>
        </row>
        <row r="2905">
          <cell r="N2905">
            <v>0</v>
          </cell>
          <cell r="O2905">
            <v>0</v>
          </cell>
        </row>
        <row r="2906">
          <cell r="N2906">
            <v>0</v>
          </cell>
          <cell r="O2906">
            <v>0</v>
          </cell>
        </row>
        <row r="2907">
          <cell r="N2907">
            <v>0</v>
          </cell>
          <cell r="O2907">
            <v>0</v>
          </cell>
        </row>
        <row r="2908">
          <cell r="N2908">
            <v>0</v>
          </cell>
          <cell r="O2908">
            <v>0</v>
          </cell>
        </row>
        <row r="2909">
          <cell r="N2909">
            <v>0</v>
          </cell>
          <cell r="O2909">
            <v>0</v>
          </cell>
        </row>
        <row r="2910">
          <cell r="N2910">
            <v>0</v>
          </cell>
          <cell r="O2910">
            <v>0</v>
          </cell>
        </row>
        <row r="2911">
          <cell r="N2911">
            <v>0</v>
          </cell>
          <cell r="O2911">
            <v>0</v>
          </cell>
        </row>
        <row r="2912">
          <cell r="N2912">
            <v>0</v>
          </cell>
          <cell r="O2912">
            <v>0</v>
          </cell>
        </row>
        <row r="2913">
          <cell r="N2913">
            <v>0</v>
          </cell>
          <cell r="O2913">
            <v>0</v>
          </cell>
        </row>
        <row r="2914">
          <cell r="N2914">
            <v>0</v>
          </cell>
          <cell r="O2914">
            <v>0</v>
          </cell>
        </row>
        <row r="2915">
          <cell r="N2915">
            <v>17.327999999999999</v>
          </cell>
          <cell r="O2915">
            <v>24.744</v>
          </cell>
        </row>
        <row r="2916">
          <cell r="N2916">
            <v>5.6315999999999997</v>
          </cell>
          <cell r="O2916">
            <v>8.0418000000000003</v>
          </cell>
        </row>
        <row r="2917">
          <cell r="N2917">
            <v>5.6315999999999997</v>
          </cell>
          <cell r="O2917">
            <v>8.0418000000000003</v>
          </cell>
        </row>
        <row r="2918">
          <cell r="N2918">
            <v>5.6315999999999997</v>
          </cell>
          <cell r="O2918">
            <v>8.0418000000000003</v>
          </cell>
        </row>
        <row r="2919">
          <cell r="N2919">
            <v>17.327999999999999</v>
          </cell>
          <cell r="O2919">
            <v>24.744</v>
          </cell>
        </row>
        <row r="2920">
          <cell r="N2920">
            <v>5.6315999999999997</v>
          </cell>
          <cell r="O2920">
            <v>8.0418000000000003</v>
          </cell>
        </row>
        <row r="2921">
          <cell r="N2921">
            <v>18.917499999999997</v>
          </cell>
          <cell r="O2921">
            <v>0</v>
          </cell>
        </row>
        <row r="2922">
          <cell r="N2922">
            <v>25.48584</v>
          </cell>
          <cell r="O2922">
            <v>0</v>
          </cell>
        </row>
        <row r="2923">
          <cell r="N2923">
            <v>13.005120000000002</v>
          </cell>
          <cell r="O2923">
            <v>0</v>
          </cell>
        </row>
        <row r="2924">
          <cell r="N2924">
            <v>13.634399999999999</v>
          </cell>
          <cell r="O2924">
            <v>0</v>
          </cell>
        </row>
        <row r="2925">
          <cell r="N2925">
            <v>22.813124999999999</v>
          </cell>
          <cell r="O2925">
            <v>0</v>
          </cell>
        </row>
        <row r="2926">
          <cell r="N2926">
            <v>72.941164999999998</v>
          </cell>
          <cell r="O2926">
            <v>0</v>
          </cell>
        </row>
        <row r="2927">
          <cell r="N2927">
            <v>25.380959999999998</v>
          </cell>
          <cell r="O2927">
            <v>0</v>
          </cell>
        </row>
        <row r="2928">
          <cell r="N2928">
            <v>107.79961999999999</v>
          </cell>
          <cell r="O2928">
            <v>0</v>
          </cell>
        </row>
        <row r="2929">
          <cell r="N2929">
            <v>82.553094999999985</v>
          </cell>
          <cell r="O2929">
            <v>0</v>
          </cell>
        </row>
        <row r="2930">
          <cell r="N2930">
            <v>75.922079999999994</v>
          </cell>
          <cell r="O2930">
            <v>0</v>
          </cell>
        </row>
        <row r="2931">
          <cell r="N2931">
            <v>20.31889</v>
          </cell>
          <cell r="O2931">
            <v>0</v>
          </cell>
        </row>
        <row r="2932">
          <cell r="N2932">
            <v>343.53524500000003</v>
          </cell>
          <cell r="O2932">
            <v>0</v>
          </cell>
        </row>
        <row r="2933">
          <cell r="N2933">
            <v>89.123275000000007</v>
          </cell>
          <cell r="O2933">
            <v>0</v>
          </cell>
        </row>
        <row r="2934">
          <cell r="N2934">
            <v>43.801199999999994</v>
          </cell>
          <cell r="O2934">
            <v>0</v>
          </cell>
        </row>
        <row r="2935">
          <cell r="N2935">
            <v>31.921010000000003</v>
          </cell>
          <cell r="O2935">
            <v>0</v>
          </cell>
        </row>
        <row r="2936">
          <cell r="N2936">
            <v>6.4485099999999997</v>
          </cell>
          <cell r="O2936">
            <v>0</v>
          </cell>
        </row>
        <row r="2937">
          <cell r="N2937">
            <v>107.18919999999999</v>
          </cell>
          <cell r="O2937">
            <v>0</v>
          </cell>
        </row>
        <row r="2938">
          <cell r="N2938">
            <v>15.62712</v>
          </cell>
          <cell r="O2938">
            <v>0</v>
          </cell>
        </row>
        <row r="2939">
          <cell r="N2939">
            <v>10.82863</v>
          </cell>
          <cell r="O2939">
            <v>0</v>
          </cell>
        </row>
        <row r="2940">
          <cell r="N2940">
            <v>28.737120000000001</v>
          </cell>
          <cell r="O2940">
            <v>0</v>
          </cell>
        </row>
        <row r="2941">
          <cell r="N2941">
            <v>0</v>
          </cell>
          <cell r="O2941">
            <v>0</v>
          </cell>
        </row>
        <row r="2942">
          <cell r="N2942">
            <v>60.777959999999986</v>
          </cell>
          <cell r="O2942">
            <v>86.789580000000001</v>
          </cell>
        </row>
        <row r="2943">
          <cell r="N2943">
            <v>19.927199999999999</v>
          </cell>
          <cell r="O2943">
            <v>0</v>
          </cell>
        </row>
        <row r="2944">
          <cell r="N2944">
            <v>60.777959999999986</v>
          </cell>
          <cell r="O2944">
            <v>86.789580000000001</v>
          </cell>
        </row>
        <row r="2945">
          <cell r="N2945">
            <v>0</v>
          </cell>
          <cell r="O2945">
            <v>0</v>
          </cell>
        </row>
        <row r="2946">
          <cell r="N2946">
            <v>2.5299999999999998</v>
          </cell>
          <cell r="O2946">
            <v>0</v>
          </cell>
        </row>
        <row r="2947">
          <cell r="N2947">
            <v>3.7949999999999995</v>
          </cell>
          <cell r="O2947">
            <v>0</v>
          </cell>
        </row>
        <row r="2948">
          <cell r="N2948">
            <v>11.31531</v>
          </cell>
          <cell r="O2948">
            <v>0</v>
          </cell>
        </row>
        <row r="2949">
          <cell r="N2949">
            <v>18.676345000000001</v>
          </cell>
          <cell r="O2949">
            <v>0</v>
          </cell>
        </row>
        <row r="2950">
          <cell r="N2950">
            <v>9.0644150000000003</v>
          </cell>
          <cell r="O2950">
            <v>0</v>
          </cell>
        </row>
        <row r="2951">
          <cell r="N2951">
            <v>113.58503999999999</v>
          </cell>
          <cell r="O2951">
            <v>162.19691999999998</v>
          </cell>
        </row>
        <row r="2952">
          <cell r="N2952">
            <v>126.53771999999998</v>
          </cell>
          <cell r="O2952">
            <v>180.69305999999997</v>
          </cell>
        </row>
        <row r="2953">
          <cell r="N2953">
            <v>0</v>
          </cell>
          <cell r="O2953">
            <v>0</v>
          </cell>
        </row>
        <row r="2954">
          <cell r="N2954">
            <v>44.044540000000005</v>
          </cell>
          <cell r="O2954">
            <v>0</v>
          </cell>
        </row>
        <row r="2955">
          <cell r="N2955">
            <v>58.462434999999992</v>
          </cell>
          <cell r="O2955">
            <v>0</v>
          </cell>
        </row>
        <row r="2956">
          <cell r="N2956">
            <v>5.3534800000000002</v>
          </cell>
          <cell r="O2956">
            <v>0</v>
          </cell>
        </row>
        <row r="2957">
          <cell r="N2957">
            <v>0</v>
          </cell>
          <cell r="O2957">
            <v>0</v>
          </cell>
        </row>
        <row r="2958">
          <cell r="N2958">
            <v>1.5548</v>
          </cell>
          <cell r="O2958">
            <v>0</v>
          </cell>
        </row>
        <row r="2959">
          <cell r="N2959">
            <v>11.15385</v>
          </cell>
          <cell r="O2959">
            <v>0</v>
          </cell>
        </row>
        <row r="2960">
          <cell r="N2960">
            <v>0</v>
          </cell>
          <cell r="O2960">
            <v>0</v>
          </cell>
        </row>
        <row r="2961">
          <cell r="N2961">
            <v>0</v>
          </cell>
          <cell r="O2961">
            <v>0</v>
          </cell>
        </row>
        <row r="2962">
          <cell r="N2962">
            <v>0</v>
          </cell>
          <cell r="O2962">
            <v>0</v>
          </cell>
        </row>
        <row r="2963">
          <cell r="N2963">
            <v>0</v>
          </cell>
          <cell r="O2963">
            <v>0</v>
          </cell>
        </row>
        <row r="2964">
          <cell r="N2964">
            <v>0</v>
          </cell>
          <cell r="O2964">
            <v>0</v>
          </cell>
        </row>
        <row r="2965">
          <cell r="N2965">
            <v>0</v>
          </cell>
          <cell r="O2965">
            <v>0</v>
          </cell>
        </row>
        <row r="2966">
          <cell r="N2966">
            <v>19.927199999999999</v>
          </cell>
          <cell r="O2966">
            <v>0</v>
          </cell>
        </row>
        <row r="2967">
          <cell r="N2967">
            <v>0</v>
          </cell>
          <cell r="O2967">
            <v>0</v>
          </cell>
        </row>
        <row r="2968">
          <cell r="N2968">
            <v>13.356559999999998</v>
          </cell>
          <cell r="O2968">
            <v>0</v>
          </cell>
        </row>
        <row r="2969">
          <cell r="N2969">
            <v>13.356559999999998</v>
          </cell>
          <cell r="O2969">
            <v>0</v>
          </cell>
        </row>
        <row r="2970">
          <cell r="N2970">
            <v>0</v>
          </cell>
          <cell r="O2970">
            <v>0</v>
          </cell>
        </row>
        <row r="2971">
          <cell r="N2971">
            <v>84.456000000000003</v>
          </cell>
          <cell r="O2971">
            <v>0</v>
          </cell>
        </row>
        <row r="2972">
          <cell r="N2972">
            <v>31.463999999999999</v>
          </cell>
          <cell r="O2972">
            <v>0</v>
          </cell>
        </row>
        <row r="2973">
          <cell r="N2973">
            <v>31.463999999999999</v>
          </cell>
          <cell r="O2973">
            <v>0</v>
          </cell>
        </row>
        <row r="2974">
          <cell r="N2974">
            <v>31.463999999999999</v>
          </cell>
          <cell r="O2974">
            <v>0</v>
          </cell>
        </row>
        <row r="2975">
          <cell r="N2975">
            <v>90.008199999999988</v>
          </cell>
          <cell r="O2975">
            <v>0</v>
          </cell>
        </row>
        <row r="2976">
          <cell r="N2976">
            <v>44.026599999999995</v>
          </cell>
          <cell r="O2976">
            <v>0</v>
          </cell>
        </row>
        <row r="2977">
          <cell r="N2977">
            <v>158.84018499999999</v>
          </cell>
          <cell r="O2977">
            <v>0</v>
          </cell>
        </row>
        <row r="2978">
          <cell r="N2978">
            <v>4.2352200000000009</v>
          </cell>
          <cell r="O2978">
            <v>0</v>
          </cell>
        </row>
        <row r="2979">
          <cell r="N2979">
            <v>4.2352200000000009</v>
          </cell>
          <cell r="O2979">
            <v>0</v>
          </cell>
        </row>
        <row r="2980">
          <cell r="N2980">
            <v>4.2352200000000009</v>
          </cell>
          <cell r="O2980">
            <v>0</v>
          </cell>
        </row>
        <row r="2981">
          <cell r="N2981">
            <v>124.57260000000001</v>
          </cell>
          <cell r="O2981">
            <v>0</v>
          </cell>
        </row>
        <row r="2982">
          <cell r="N2982">
            <v>17.934480000000001</v>
          </cell>
          <cell r="O2982">
            <v>0</v>
          </cell>
        </row>
        <row r="2983">
          <cell r="N2983">
            <v>4.5626249999999997</v>
          </cell>
          <cell r="O2983">
            <v>0</v>
          </cell>
        </row>
        <row r="2984">
          <cell r="N2984">
            <v>19.402799999999999</v>
          </cell>
          <cell r="O2984">
            <v>0</v>
          </cell>
        </row>
        <row r="2985">
          <cell r="N2985">
            <v>0</v>
          </cell>
          <cell r="O2985">
            <v>0</v>
          </cell>
        </row>
        <row r="2986">
          <cell r="N2986">
            <v>3.9528720000000002</v>
          </cell>
          <cell r="O2986">
            <v>0</v>
          </cell>
        </row>
        <row r="2987">
          <cell r="N2987">
            <v>59.78159999999999</v>
          </cell>
          <cell r="O2987">
            <v>85.366799999999998</v>
          </cell>
        </row>
        <row r="2988">
          <cell r="N2988">
            <v>19.927199999999999</v>
          </cell>
          <cell r="O2988">
            <v>0</v>
          </cell>
        </row>
        <row r="2989">
          <cell r="N2989">
            <v>59.78159999999999</v>
          </cell>
          <cell r="O2989">
            <v>85.366799999999998</v>
          </cell>
        </row>
        <row r="2990">
          <cell r="N2990">
            <v>0</v>
          </cell>
          <cell r="O2990">
            <v>0</v>
          </cell>
        </row>
        <row r="2991">
          <cell r="N2991">
            <v>0</v>
          </cell>
          <cell r="O2991">
            <v>0</v>
          </cell>
        </row>
        <row r="2992">
          <cell r="N2992">
            <v>0</v>
          </cell>
          <cell r="O2992">
            <v>0</v>
          </cell>
        </row>
        <row r="2993">
          <cell r="N2993">
            <v>45.629584999999992</v>
          </cell>
          <cell r="O2993">
            <v>0</v>
          </cell>
        </row>
        <row r="2994">
          <cell r="N2994">
            <v>15.607569999999999</v>
          </cell>
          <cell r="O2994">
            <v>0</v>
          </cell>
        </row>
        <row r="2995">
          <cell r="N2995">
            <v>15.62712</v>
          </cell>
          <cell r="O2995">
            <v>0</v>
          </cell>
        </row>
        <row r="2996">
          <cell r="N2996">
            <v>29.576159999999998</v>
          </cell>
          <cell r="O2996">
            <v>0</v>
          </cell>
        </row>
        <row r="2997">
          <cell r="N2997">
            <v>67.752479999999991</v>
          </cell>
          <cell r="O2997">
            <v>96.749039999999994</v>
          </cell>
        </row>
        <row r="2998">
          <cell r="N2998">
            <v>53.803440000000002</v>
          </cell>
          <cell r="O2998">
            <v>76.830119999999994</v>
          </cell>
        </row>
        <row r="2999">
          <cell r="N2999">
            <v>71.161999999999992</v>
          </cell>
          <cell r="O2999">
            <v>0</v>
          </cell>
        </row>
        <row r="3000">
          <cell r="N3000">
            <v>43.849959999999996</v>
          </cell>
          <cell r="O3000">
            <v>0</v>
          </cell>
        </row>
        <row r="3001">
          <cell r="N3001">
            <v>43.780499999999996</v>
          </cell>
          <cell r="O3001">
            <v>0</v>
          </cell>
        </row>
        <row r="3002">
          <cell r="N3002">
            <v>3.7960120000000002</v>
          </cell>
          <cell r="O3002">
            <v>0</v>
          </cell>
        </row>
        <row r="3003">
          <cell r="N3003">
            <v>3.7960120000000002</v>
          </cell>
          <cell r="O3003">
            <v>0</v>
          </cell>
        </row>
        <row r="3004">
          <cell r="N3004">
            <v>19.079649999999997</v>
          </cell>
          <cell r="O3004">
            <v>0</v>
          </cell>
        </row>
        <row r="3005">
          <cell r="N3005">
            <v>27.685789999999997</v>
          </cell>
          <cell r="O3005">
            <v>0</v>
          </cell>
        </row>
        <row r="3006">
          <cell r="N3006">
            <v>3.5132499999999993</v>
          </cell>
          <cell r="O3006">
            <v>0</v>
          </cell>
        </row>
        <row r="3007">
          <cell r="N3007">
            <v>3.7294499999999995</v>
          </cell>
          <cell r="O3007">
            <v>0</v>
          </cell>
        </row>
        <row r="3008">
          <cell r="N3008">
            <v>3.7294499999999995</v>
          </cell>
          <cell r="O3008">
            <v>0</v>
          </cell>
        </row>
        <row r="3009">
          <cell r="N3009">
            <v>52.104199999999999</v>
          </cell>
          <cell r="O3009">
            <v>0</v>
          </cell>
        </row>
        <row r="3010">
          <cell r="N3010">
            <v>8.94102</v>
          </cell>
          <cell r="O3010">
            <v>0</v>
          </cell>
        </row>
        <row r="3011">
          <cell r="N3011">
            <v>3.6077800000000004</v>
          </cell>
          <cell r="O3011">
            <v>0</v>
          </cell>
        </row>
        <row r="3012">
          <cell r="N3012">
            <v>52.378934999999998</v>
          </cell>
          <cell r="O3012">
            <v>0</v>
          </cell>
        </row>
        <row r="3013">
          <cell r="N3013">
            <v>139.9205</v>
          </cell>
          <cell r="O3013">
            <v>0</v>
          </cell>
        </row>
        <row r="3014">
          <cell r="N3014">
            <v>41.445999999999998</v>
          </cell>
          <cell r="O3014">
            <v>0</v>
          </cell>
        </row>
        <row r="3015">
          <cell r="N3015">
            <v>0</v>
          </cell>
          <cell r="O3015">
            <v>0</v>
          </cell>
        </row>
        <row r="3016">
          <cell r="N3016">
            <v>14.743575</v>
          </cell>
          <cell r="O3016">
            <v>0</v>
          </cell>
        </row>
        <row r="3017">
          <cell r="N3017">
            <v>0</v>
          </cell>
          <cell r="O3017">
            <v>0</v>
          </cell>
        </row>
        <row r="3018">
          <cell r="N3018">
            <v>0</v>
          </cell>
          <cell r="O3018">
            <v>0</v>
          </cell>
        </row>
        <row r="3019">
          <cell r="N3019">
            <v>8.1253480000000007</v>
          </cell>
          <cell r="O3019">
            <v>0</v>
          </cell>
        </row>
        <row r="3020">
          <cell r="N3020">
            <v>8.1253480000000007</v>
          </cell>
          <cell r="O3020">
            <v>0</v>
          </cell>
        </row>
        <row r="3021">
          <cell r="N3021">
            <v>8.1253480000000007</v>
          </cell>
          <cell r="O3021">
            <v>0</v>
          </cell>
        </row>
        <row r="3022">
          <cell r="N3022">
            <v>63.889400000000002</v>
          </cell>
          <cell r="O3022">
            <v>0</v>
          </cell>
        </row>
        <row r="3023">
          <cell r="N3023">
            <v>32.531199999999998</v>
          </cell>
          <cell r="O3023">
            <v>0</v>
          </cell>
        </row>
        <row r="3024">
          <cell r="N3024">
            <v>20.175599999999999</v>
          </cell>
          <cell r="O3024">
            <v>0</v>
          </cell>
        </row>
        <row r="3025">
          <cell r="N3025">
            <v>20.331999999999997</v>
          </cell>
          <cell r="O3025">
            <v>0</v>
          </cell>
        </row>
        <row r="3026">
          <cell r="N3026">
            <v>20.331999999999997</v>
          </cell>
          <cell r="O3026">
            <v>0</v>
          </cell>
        </row>
        <row r="3027">
          <cell r="N3027">
            <v>20.331999999999997</v>
          </cell>
          <cell r="O3027">
            <v>0</v>
          </cell>
        </row>
        <row r="3028">
          <cell r="N3028">
            <v>20.331999999999997</v>
          </cell>
          <cell r="O3028">
            <v>0</v>
          </cell>
        </row>
        <row r="3029">
          <cell r="N3029">
            <v>20.331999999999997</v>
          </cell>
          <cell r="O3029">
            <v>0</v>
          </cell>
        </row>
        <row r="3030">
          <cell r="N3030">
            <v>22.4434</v>
          </cell>
          <cell r="O3030">
            <v>0</v>
          </cell>
        </row>
        <row r="3031">
          <cell r="N3031">
            <v>18.676345000000001</v>
          </cell>
          <cell r="O3031">
            <v>0</v>
          </cell>
        </row>
        <row r="3032">
          <cell r="N3032">
            <v>10.697759999999999</v>
          </cell>
          <cell r="O3032">
            <v>0</v>
          </cell>
        </row>
        <row r="3033">
          <cell r="N3033">
            <v>12.690479999999999</v>
          </cell>
          <cell r="O3033">
            <v>0</v>
          </cell>
        </row>
        <row r="3034">
          <cell r="N3034">
            <v>75.617904999999993</v>
          </cell>
          <cell r="O3034">
            <v>0</v>
          </cell>
        </row>
        <row r="3035">
          <cell r="N3035">
            <v>28.227439999999998</v>
          </cell>
          <cell r="O3035">
            <v>0</v>
          </cell>
        </row>
        <row r="3036">
          <cell r="N3036">
            <v>10.461319999999999</v>
          </cell>
          <cell r="O3036">
            <v>0</v>
          </cell>
        </row>
        <row r="3037">
          <cell r="N3037">
            <v>21.778929999999995</v>
          </cell>
          <cell r="O3037">
            <v>0</v>
          </cell>
        </row>
        <row r="3038">
          <cell r="N3038">
            <v>24.820679999999996</v>
          </cell>
          <cell r="O3038">
            <v>0</v>
          </cell>
        </row>
        <row r="3039">
          <cell r="N3039">
            <v>582.51179999999999</v>
          </cell>
          <cell r="O3039">
            <v>0</v>
          </cell>
        </row>
        <row r="3040">
          <cell r="N3040">
            <v>68.112200000000001</v>
          </cell>
          <cell r="O3040">
            <v>0</v>
          </cell>
        </row>
        <row r="3041">
          <cell r="N3041">
            <v>17.986000000000001</v>
          </cell>
          <cell r="O3041">
            <v>0</v>
          </cell>
        </row>
        <row r="3042">
          <cell r="N3042">
            <v>2.5654199999999996</v>
          </cell>
          <cell r="O3042">
            <v>0</v>
          </cell>
        </row>
        <row r="3043">
          <cell r="N3043">
            <v>15.62712</v>
          </cell>
          <cell r="O3043">
            <v>0</v>
          </cell>
        </row>
        <row r="3044">
          <cell r="N3044">
            <v>29.785919999999997</v>
          </cell>
          <cell r="O3044">
            <v>0</v>
          </cell>
        </row>
        <row r="3045">
          <cell r="N3045">
            <v>5.207752000000001</v>
          </cell>
          <cell r="O3045">
            <v>0</v>
          </cell>
        </row>
        <row r="3046">
          <cell r="N3046">
            <v>60.777959999999986</v>
          </cell>
          <cell r="O3046">
            <v>86.789580000000001</v>
          </cell>
        </row>
        <row r="3047">
          <cell r="N3047">
            <v>19.927199999999999</v>
          </cell>
          <cell r="O3047">
            <v>0</v>
          </cell>
        </row>
        <row r="3048">
          <cell r="N3048">
            <v>60.777959999999986</v>
          </cell>
          <cell r="O3048">
            <v>86.789580000000001</v>
          </cell>
        </row>
        <row r="3049">
          <cell r="N3049">
            <v>0</v>
          </cell>
          <cell r="O3049">
            <v>0</v>
          </cell>
        </row>
        <row r="3050">
          <cell r="N3050">
            <v>0</v>
          </cell>
          <cell r="O3050">
            <v>0</v>
          </cell>
        </row>
        <row r="3051">
          <cell r="N3051">
            <v>0</v>
          </cell>
          <cell r="O3051">
            <v>0</v>
          </cell>
        </row>
        <row r="3052">
          <cell r="N3052">
            <v>70.458199999999991</v>
          </cell>
          <cell r="O3052">
            <v>0</v>
          </cell>
        </row>
        <row r="3053">
          <cell r="N3053">
            <v>2.5712505000000001</v>
          </cell>
          <cell r="O3053">
            <v>0</v>
          </cell>
        </row>
        <row r="3054">
          <cell r="N3054">
            <v>0</v>
          </cell>
          <cell r="O3054">
            <v>0</v>
          </cell>
        </row>
        <row r="3055">
          <cell r="N3055">
            <v>0</v>
          </cell>
          <cell r="O3055">
            <v>0</v>
          </cell>
        </row>
        <row r="3056">
          <cell r="N3056">
            <v>3.9008000000000003</v>
          </cell>
          <cell r="O3056">
            <v>0</v>
          </cell>
        </row>
        <row r="3057">
          <cell r="N3057">
            <v>3.1685720000000002</v>
          </cell>
          <cell r="O3057">
            <v>0</v>
          </cell>
        </row>
        <row r="3058">
          <cell r="N3058">
            <v>15.62712</v>
          </cell>
          <cell r="O3058">
            <v>0</v>
          </cell>
        </row>
        <row r="3059">
          <cell r="N3059">
            <v>29.576159999999998</v>
          </cell>
          <cell r="O3059">
            <v>0</v>
          </cell>
        </row>
        <row r="3060">
          <cell r="N3060">
            <v>67.752479999999991</v>
          </cell>
          <cell r="O3060">
            <v>96.749039999999994</v>
          </cell>
        </row>
        <row r="3061">
          <cell r="N3061">
            <v>53.803440000000002</v>
          </cell>
          <cell r="O3061">
            <v>76.830119999999994</v>
          </cell>
        </row>
        <row r="3062">
          <cell r="N3062">
            <v>5.1101399999999995</v>
          </cell>
          <cell r="O3062">
            <v>0</v>
          </cell>
        </row>
        <row r="3063">
          <cell r="N3063">
            <v>19.467199999999998</v>
          </cell>
          <cell r="O3063">
            <v>0</v>
          </cell>
        </row>
        <row r="3064">
          <cell r="N3064">
            <v>63.498400000000004</v>
          </cell>
          <cell r="O3064">
            <v>0</v>
          </cell>
        </row>
        <row r="3065">
          <cell r="N3065">
            <v>62.56</v>
          </cell>
          <cell r="O3065">
            <v>0</v>
          </cell>
        </row>
        <row r="3066">
          <cell r="N3066">
            <v>62.56</v>
          </cell>
          <cell r="O3066">
            <v>0</v>
          </cell>
        </row>
        <row r="3067">
          <cell r="N3067">
            <v>62.56</v>
          </cell>
          <cell r="O3067">
            <v>0</v>
          </cell>
        </row>
        <row r="3068">
          <cell r="N3068">
            <v>27.291799999999999</v>
          </cell>
          <cell r="O3068">
            <v>0</v>
          </cell>
        </row>
        <row r="3069">
          <cell r="N3069">
            <v>13.215799999999998</v>
          </cell>
          <cell r="O3069">
            <v>0</v>
          </cell>
        </row>
        <row r="3070">
          <cell r="N3070">
            <v>50.908199999999994</v>
          </cell>
          <cell r="O3070">
            <v>0</v>
          </cell>
        </row>
        <row r="3071">
          <cell r="N3071">
            <v>128.84853000000001</v>
          </cell>
          <cell r="O3071">
            <v>0</v>
          </cell>
        </row>
        <row r="3072">
          <cell r="N3072">
            <v>60.292199999999994</v>
          </cell>
          <cell r="O3072">
            <v>0</v>
          </cell>
        </row>
        <row r="3073">
          <cell r="N3073">
            <v>41.445999999999998</v>
          </cell>
          <cell r="O3073">
            <v>0</v>
          </cell>
        </row>
        <row r="3074">
          <cell r="N3074">
            <v>0</v>
          </cell>
          <cell r="O3074">
            <v>0</v>
          </cell>
        </row>
        <row r="3075">
          <cell r="N3075">
            <v>9.8773499999999981</v>
          </cell>
          <cell r="O3075">
            <v>0</v>
          </cell>
        </row>
        <row r="3076">
          <cell r="N3076">
            <v>0</v>
          </cell>
          <cell r="O3076">
            <v>0</v>
          </cell>
        </row>
        <row r="3077">
          <cell r="N3077">
            <v>0</v>
          </cell>
          <cell r="O3077">
            <v>0</v>
          </cell>
        </row>
        <row r="3078">
          <cell r="N3078">
            <v>8.1253480000000007</v>
          </cell>
          <cell r="O3078">
            <v>0</v>
          </cell>
        </row>
        <row r="3079">
          <cell r="N3079">
            <v>8.1253480000000007</v>
          </cell>
          <cell r="O3079">
            <v>0</v>
          </cell>
        </row>
        <row r="3080">
          <cell r="N3080">
            <v>8.1253480000000007</v>
          </cell>
          <cell r="O3080">
            <v>0</v>
          </cell>
        </row>
        <row r="3081">
          <cell r="N3081">
            <v>20.175599999999999</v>
          </cell>
          <cell r="O3081">
            <v>0</v>
          </cell>
        </row>
        <row r="3082">
          <cell r="N3082">
            <v>31.749200000000002</v>
          </cell>
          <cell r="O3082">
            <v>0</v>
          </cell>
        </row>
        <row r="3083">
          <cell r="N3083">
            <v>20.331999999999997</v>
          </cell>
          <cell r="O3083">
            <v>0</v>
          </cell>
        </row>
        <row r="3084">
          <cell r="N3084">
            <v>20.253800000000002</v>
          </cell>
          <cell r="O3084">
            <v>0</v>
          </cell>
        </row>
        <row r="3085">
          <cell r="N3085">
            <v>20.253800000000002</v>
          </cell>
          <cell r="O3085">
            <v>0</v>
          </cell>
        </row>
        <row r="3086">
          <cell r="N3086">
            <v>20.331999999999997</v>
          </cell>
          <cell r="O3086">
            <v>0</v>
          </cell>
        </row>
        <row r="3087">
          <cell r="N3087">
            <v>20.331999999999997</v>
          </cell>
          <cell r="O3087">
            <v>0</v>
          </cell>
        </row>
        <row r="3088">
          <cell r="N3088">
            <v>20.331999999999997</v>
          </cell>
          <cell r="O3088">
            <v>0</v>
          </cell>
        </row>
        <row r="3089">
          <cell r="N3089">
            <v>21.583199999999998</v>
          </cell>
          <cell r="O3089">
            <v>0</v>
          </cell>
        </row>
        <row r="3090">
          <cell r="N3090">
            <v>38.071439999999988</v>
          </cell>
          <cell r="O3090">
            <v>0</v>
          </cell>
        </row>
        <row r="3091">
          <cell r="N3091">
            <v>156.58584000000002</v>
          </cell>
          <cell r="O3091">
            <v>0</v>
          </cell>
        </row>
        <row r="3092">
          <cell r="N3092">
            <v>54.852239999999995</v>
          </cell>
          <cell r="O3092">
            <v>0</v>
          </cell>
        </row>
        <row r="3093">
          <cell r="N3093">
            <v>14.57832</v>
          </cell>
          <cell r="O3093">
            <v>0</v>
          </cell>
        </row>
        <row r="3094">
          <cell r="N3094">
            <v>10.461319999999999</v>
          </cell>
          <cell r="O3094">
            <v>0</v>
          </cell>
        </row>
        <row r="3095">
          <cell r="N3095">
            <v>620.82979999999998</v>
          </cell>
          <cell r="O3095">
            <v>0</v>
          </cell>
        </row>
        <row r="3096">
          <cell r="N3096">
            <v>0</v>
          </cell>
          <cell r="O3096">
            <v>0</v>
          </cell>
        </row>
        <row r="3097">
          <cell r="N3097">
            <v>0</v>
          </cell>
          <cell r="O3097">
            <v>0</v>
          </cell>
        </row>
        <row r="3098">
          <cell r="N3098">
            <v>0</v>
          </cell>
          <cell r="O3098">
            <v>0</v>
          </cell>
        </row>
        <row r="3099">
          <cell r="N3099">
            <v>81.975035999999989</v>
          </cell>
          <cell r="O3099">
            <v>0</v>
          </cell>
        </row>
        <row r="3100">
          <cell r="N3100">
            <v>7.2155600000000009</v>
          </cell>
          <cell r="O3100">
            <v>0</v>
          </cell>
        </row>
        <row r="3101">
          <cell r="N3101">
            <v>17.026669999999999</v>
          </cell>
          <cell r="O3101">
            <v>0</v>
          </cell>
        </row>
        <row r="3102">
          <cell r="N3102">
            <v>15.62712</v>
          </cell>
          <cell r="O3102">
            <v>0</v>
          </cell>
        </row>
        <row r="3103">
          <cell r="N3103">
            <v>29.502743999999996</v>
          </cell>
          <cell r="O3103">
            <v>0</v>
          </cell>
        </row>
        <row r="3104">
          <cell r="N3104">
            <v>5.207752000000001</v>
          </cell>
          <cell r="O3104">
            <v>0</v>
          </cell>
        </row>
        <row r="3105">
          <cell r="N3105">
            <v>60.777959999999986</v>
          </cell>
          <cell r="O3105">
            <v>86.789580000000001</v>
          </cell>
        </row>
        <row r="3106">
          <cell r="N3106">
            <v>19.927199999999999</v>
          </cell>
          <cell r="O3106">
            <v>0</v>
          </cell>
        </row>
        <row r="3107">
          <cell r="N3107">
            <v>60.777959999999986</v>
          </cell>
          <cell r="O3107">
            <v>86.789580000000001</v>
          </cell>
        </row>
        <row r="3108">
          <cell r="N3108">
            <v>0</v>
          </cell>
          <cell r="O3108">
            <v>0</v>
          </cell>
        </row>
        <row r="3109">
          <cell r="N3109">
            <v>0</v>
          </cell>
          <cell r="O3109">
            <v>0</v>
          </cell>
        </row>
        <row r="3110">
          <cell r="N3110">
            <v>0</v>
          </cell>
          <cell r="O3110">
            <v>0</v>
          </cell>
        </row>
        <row r="3111">
          <cell r="N3111">
            <v>84.610284000000007</v>
          </cell>
          <cell r="O3111">
            <v>0</v>
          </cell>
        </row>
        <row r="3112">
          <cell r="N3112">
            <v>0</v>
          </cell>
          <cell r="O3112">
            <v>0</v>
          </cell>
        </row>
        <row r="3113">
          <cell r="N3113">
            <v>0</v>
          </cell>
          <cell r="O3113">
            <v>0</v>
          </cell>
        </row>
        <row r="3114">
          <cell r="N3114">
            <v>1.0361499999999999</v>
          </cell>
          <cell r="O3114">
            <v>0</v>
          </cell>
        </row>
        <row r="3115">
          <cell r="N3115">
            <v>7.7645700000000009</v>
          </cell>
          <cell r="O3115">
            <v>0</v>
          </cell>
        </row>
        <row r="3116">
          <cell r="N3116">
            <v>15.62712</v>
          </cell>
          <cell r="O3116">
            <v>0</v>
          </cell>
        </row>
        <row r="3117">
          <cell r="N3117">
            <v>29.47128</v>
          </cell>
          <cell r="O3117">
            <v>0</v>
          </cell>
        </row>
        <row r="3118">
          <cell r="N3118">
            <v>65.759759999999986</v>
          </cell>
          <cell r="O3118">
            <v>93.903479999999988</v>
          </cell>
        </row>
        <row r="3119">
          <cell r="N3119">
            <v>52.807079999999992</v>
          </cell>
          <cell r="O3119">
            <v>75.407340000000005</v>
          </cell>
        </row>
        <row r="3120">
          <cell r="N3120">
            <v>42.262499999999996</v>
          </cell>
          <cell r="O3120">
            <v>0</v>
          </cell>
        </row>
        <row r="3121">
          <cell r="N3121">
            <v>51.857915999999996</v>
          </cell>
          <cell r="O3121">
            <v>0</v>
          </cell>
        </row>
        <row r="3122">
          <cell r="N3122">
            <v>74.257524000000004</v>
          </cell>
          <cell r="O3122">
            <v>0</v>
          </cell>
        </row>
        <row r="3123">
          <cell r="N3123">
            <v>3.69265</v>
          </cell>
          <cell r="O3123">
            <v>0</v>
          </cell>
        </row>
        <row r="3124">
          <cell r="N3124">
            <v>8.5753199999999978</v>
          </cell>
          <cell r="O3124">
            <v>0</v>
          </cell>
        </row>
        <row r="3125">
          <cell r="N3125">
            <v>8.6852599999999995</v>
          </cell>
          <cell r="O3125">
            <v>0</v>
          </cell>
        </row>
        <row r="3126">
          <cell r="N3126">
            <v>0</v>
          </cell>
          <cell r="O3126">
            <v>0</v>
          </cell>
        </row>
        <row r="3127">
          <cell r="N3127">
            <v>51.010871999999999</v>
          </cell>
          <cell r="O3127">
            <v>0</v>
          </cell>
        </row>
        <row r="3128">
          <cell r="N3128">
            <v>49.881479999999996</v>
          </cell>
          <cell r="O3128">
            <v>0</v>
          </cell>
        </row>
        <row r="3129">
          <cell r="N3129">
            <v>49.881479999999996</v>
          </cell>
          <cell r="O3129">
            <v>0</v>
          </cell>
        </row>
        <row r="3130">
          <cell r="N3130">
            <v>49.881479999999996</v>
          </cell>
          <cell r="O3130">
            <v>0</v>
          </cell>
        </row>
        <row r="3131">
          <cell r="N3131">
            <v>3.2626880000000003</v>
          </cell>
          <cell r="O3131">
            <v>0</v>
          </cell>
        </row>
        <row r="3132">
          <cell r="N3132">
            <v>8.15672</v>
          </cell>
          <cell r="O3132">
            <v>0</v>
          </cell>
        </row>
        <row r="3133">
          <cell r="N3133">
            <v>31.024699999999996</v>
          </cell>
          <cell r="O3133">
            <v>0</v>
          </cell>
        </row>
        <row r="3134">
          <cell r="N3134">
            <v>49.881479999999996</v>
          </cell>
          <cell r="O3134">
            <v>0</v>
          </cell>
        </row>
        <row r="3135">
          <cell r="N3135">
            <v>49.881479999999996</v>
          </cell>
          <cell r="O3135">
            <v>0</v>
          </cell>
        </row>
        <row r="3136">
          <cell r="N3136">
            <v>49.128551999999999</v>
          </cell>
          <cell r="O3136">
            <v>0</v>
          </cell>
        </row>
        <row r="3137">
          <cell r="N3137">
            <v>48.281507999999995</v>
          </cell>
          <cell r="O3137">
            <v>0</v>
          </cell>
        </row>
        <row r="3138">
          <cell r="N3138">
            <v>49.787363999999997</v>
          </cell>
          <cell r="O3138">
            <v>0</v>
          </cell>
        </row>
        <row r="3139">
          <cell r="N3139">
            <v>223.62945999999999</v>
          </cell>
          <cell r="O3139">
            <v>0</v>
          </cell>
        </row>
        <row r="3140">
          <cell r="N3140">
            <v>29.186999999999998</v>
          </cell>
          <cell r="O3140">
            <v>0</v>
          </cell>
        </row>
        <row r="3141">
          <cell r="N3141">
            <v>8.1567200000000017</v>
          </cell>
          <cell r="O3141">
            <v>0</v>
          </cell>
        </row>
        <row r="3142">
          <cell r="N3142">
            <v>28.538399999999996</v>
          </cell>
          <cell r="O3142">
            <v>0</v>
          </cell>
        </row>
        <row r="3143">
          <cell r="N3143">
            <v>0</v>
          </cell>
          <cell r="O3143">
            <v>0</v>
          </cell>
        </row>
        <row r="3144">
          <cell r="N3144">
            <v>15.20875</v>
          </cell>
          <cell r="O3144">
            <v>0</v>
          </cell>
        </row>
        <row r="3145">
          <cell r="N3145">
            <v>0</v>
          </cell>
          <cell r="O3145">
            <v>0</v>
          </cell>
        </row>
        <row r="3146">
          <cell r="N3146">
            <v>0</v>
          </cell>
          <cell r="O3146">
            <v>0</v>
          </cell>
        </row>
        <row r="3147">
          <cell r="N3147">
            <v>13.566549999999999</v>
          </cell>
          <cell r="O3147">
            <v>0</v>
          </cell>
        </row>
        <row r="3148">
          <cell r="N3148">
            <v>13.566549999999999</v>
          </cell>
          <cell r="O3148">
            <v>0</v>
          </cell>
        </row>
        <row r="3149">
          <cell r="N3149">
            <v>59.941449999999989</v>
          </cell>
          <cell r="O3149">
            <v>0</v>
          </cell>
        </row>
        <row r="3150">
          <cell r="N3150">
            <v>31.749200000000002</v>
          </cell>
          <cell r="O3150">
            <v>0</v>
          </cell>
        </row>
        <row r="3151">
          <cell r="N3151">
            <v>43.131899999999987</v>
          </cell>
          <cell r="O3151">
            <v>0</v>
          </cell>
        </row>
        <row r="3152">
          <cell r="N3152">
            <v>8.1253480000000007</v>
          </cell>
          <cell r="O3152">
            <v>0</v>
          </cell>
        </row>
        <row r="3153">
          <cell r="N3153">
            <v>43.888599999999997</v>
          </cell>
          <cell r="O3153">
            <v>0</v>
          </cell>
        </row>
        <row r="3154">
          <cell r="N3154">
            <v>0</v>
          </cell>
          <cell r="O3154">
            <v>0</v>
          </cell>
        </row>
        <row r="3155">
          <cell r="N3155">
            <v>0</v>
          </cell>
          <cell r="O3155">
            <v>0</v>
          </cell>
        </row>
        <row r="3156">
          <cell r="N3156">
            <v>0</v>
          </cell>
          <cell r="O3156">
            <v>0</v>
          </cell>
        </row>
        <row r="3157">
          <cell r="N3157">
            <v>5.207752000000001</v>
          </cell>
          <cell r="O3157">
            <v>0</v>
          </cell>
        </row>
        <row r="3158">
          <cell r="N3158">
            <v>42.540800000000004</v>
          </cell>
          <cell r="O3158">
            <v>0</v>
          </cell>
        </row>
        <row r="3159">
          <cell r="N3159">
            <v>61.308799999999998</v>
          </cell>
          <cell r="O3159">
            <v>0</v>
          </cell>
        </row>
        <row r="3160">
          <cell r="N3160">
            <v>58.373999999999995</v>
          </cell>
          <cell r="O3160">
            <v>0</v>
          </cell>
        </row>
        <row r="3161">
          <cell r="N3161">
            <v>38.91599999999999</v>
          </cell>
          <cell r="O3161">
            <v>0</v>
          </cell>
        </row>
        <row r="3162">
          <cell r="N3162">
            <v>526.89193499999999</v>
          </cell>
          <cell r="O3162">
            <v>0</v>
          </cell>
        </row>
        <row r="3163">
          <cell r="N3163">
            <v>0</v>
          </cell>
          <cell r="O3163">
            <v>0</v>
          </cell>
        </row>
        <row r="3164">
          <cell r="N3164">
            <v>0</v>
          </cell>
          <cell r="O3164">
            <v>0</v>
          </cell>
        </row>
        <row r="3165">
          <cell r="N3165">
            <v>0</v>
          </cell>
          <cell r="O3165">
            <v>0</v>
          </cell>
        </row>
        <row r="3166">
          <cell r="N3166">
            <v>0</v>
          </cell>
          <cell r="O3166">
            <v>0</v>
          </cell>
        </row>
        <row r="3167">
          <cell r="N3167">
            <v>68.112200000000001</v>
          </cell>
          <cell r="O3167">
            <v>0</v>
          </cell>
        </row>
        <row r="3168">
          <cell r="N3168">
            <v>17.986000000000001</v>
          </cell>
          <cell r="O3168">
            <v>0</v>
          </cell>
        </row>
        <row r="3169">
          <cell r="N3169">
            <v>5.678332000000001</v>
          </cell>
          <cell r="O3169">
            <v>0</v>
          </cell>
        </row>
        <row r="3170">
          <cell r="N3170">
            <v>15.62712</v>
          </cell>
          <cell r="O3170">
            <v>0</v>
          </cell>
        </row>
        <row r="3171">
          <cell r="N3171">
            <v>29.47128</v>
          </cell>
          <cell r="O3171">
            <v>0</v>
          </cell>
        </row>
        <row r="3172">
          <cell r="N3172">
            <v>60.777959999999986</v>
          </cell>
          <cell r="O3172">
            <v>86.789580000000001</v>
          </cell>
        </row>
        <row r="3173">
          <cell r="N3173">
            <v>19.927199999999999</v>
          </cell>
          <cell r="O3173">
            <v>0</v>
          </cell>
        </row>
        <row r="3174">
          <cell r="N3174">
            <v>60.777959999999986</v>
          </cell>
          <cell r="O3174">
            <v>86.789580000000001</v>
          </cell>
        </row>
        <row r="3175">
          <cell r="N3175">
            <v>0</v>
          </cell>
          <cell r="O3175">
            <v>0</v>
          </cell>
        </row>
        <row r="3176">
          <cell r="N3176">
            <v>0</v>
          </cell>
          <cell r="O3176">
            <v>0</v>
          </cell>
        </row>
        <row r="3177">
          <cell r="N3177">
            <v>0</v>
          </cell>
          <cell r="O3177">
            <v>0</v>
          </cell>
        </row>
        <row r="3178">
          <cell r="N3178">
            <v>69.910800000000009</v>
          </cell>
          <cell r="O3178">
            <v>0</v>
          </cell>
        </row>
        <row r="3179">
          <cell r="N3179">
            <v>2.5712505000000001</v>
          </cell>
          <cell r="O3179">
            <v>0</v>
          </cell>
        </row>
        <row r="3180">
          <cell r="N3180">
            <v>0</v>
          </cell>
          <cell r="O3180">
            <v>0</v>
          </cell>
        </row>
        <row r="3181">
          <cell r="N3181">
            <v>0</v>
          </cell>
          <cell r="O3181">
            <v>0</v>
          </cell>
        </row>
        <row r="3182">
          <cell r="N3182">
            <v>1.2438400000000001</v>
          </cell>
          <cell r="O3182">
            <v>0</v>
          </cell>
        </row>
        <row r="3183">
          <cell r="N3183">
            <v>2.0391800000000004</v>
          </cell>
          <cell r="O3183">
            <v>0</v>
          </cell>
        </row>
        <row r="3184">
          <cell r="N3184">
            <v>15.62712</v>
          </cell>
          <cell r="O3184">
            <v>0</v>
          </cell>
        </row>
        <row r="3185">
          <cell r="N3185">
            <v>29.47128</v>
          </cell>
          <cell r="O3185">
            <v>0</v>
          </cell>
        </row>
        <row r="3186">
          <cell r="N3186">
            <v>67.752479999999991</v>
          </cell>
          <cell r="O3186">
            <v>96.749039999999994</v>
          </cell>
        </row>
        <row r="3187">
          <cell r="N3187">
            <v>53.803440000000002</v>
          </cell>
          <cell r="O3187">
            <v>76.830119999999994</v>
          </cell>
        </row>
        <row r="3188">
          <cell r="N3188">
            <v>6.0861679999999998</v>
          </cell>
          <cell r="O3188">
            <v>0</v>
          </cell>
        </row>
        <row r="3189">
          <cell r="N3189">
            <v>3.5764080000000007</v>
          </cell>
          <cell r="O3189">
            <v>0</v>
          </cell>
        </row>
        <row r="3190">
          <cell r="N3190">
            <v>3.5764080000000007</v>
          </cell>
          <cell r="O3190">
            <v>0</v>
          </cell>
        </row>
        <row r="3191">
          <cell r="N3191">
            <v>5.1136360000000014</v>
          </cell>
          <cell r="O3191">
            <v>0</v>
          </cell>
        </row>
        <row r="3192">
          <cell r="N3192">
            <v>0</v>
          </cell>
          <cell r="O3192">
            <v>0</v>
          </cell>
        </row>
        <row r="3193">
          <cell r="N3193">
            <v>6.9724499999999994</v>
          </cell>
          <cell r="O3193">
            <v>0</v>
          </cell>
        </row>
        <row r="3194">
          <cell r="N3194">
            <v>43.348100000000002</v>
          </cell>
          <cell r="O3194">
            <v>0</v>
          </cell>
        </row>
        <row r="3195">
          <cell r="N3195">
            <v>3.8273840000000003</v>
          </cell>
          <cell r="O3195">
            <v>0</v>
          </cell>
        </row>
        <row r="3196">
          <cell r="N3196">
            <v>5.2391239999999994</v>
          </cell>
          <cell r="O3196">
            <v>0</v>
          </cell>
        </row>
        <row r="3197">
          <cell r="N3197">
            <v>5.2391239999999994</v>
          </cell>
          <cell r="O3197">
            <v>0</v>
          </cell>
        </row>
        <row r="3198">
          <cell r="N3198">
            <v>3.8273840000000003</v>
          </cell>
          <cell r="O3198">
            <v>0</v>
          </cell>
        </row>
        <row r="3199">
          <cell r="N3199">
            <v>38.159299999999995</v>
          </cell>
          <cell r="O3199">
            <v>0</v>
          </cell>
        </row>
        <row r="3200">
          <cell r="N3200">
            <v>4.0469879999999998</v>
          </cell>
          <cell r="O3200">
            <v>0</v>
          </cell>
        </row>
        <row r="3201">
          <cell r="N3201">
            <v>3.2313160000000005</v>
          </cell>
          <cell r="O3201">
            <v>0</v>
          </cell>
        </row>
        <row r="3202">
          <cell r="N3202">
            <v>3.2313160000000005</v>
          </cell>
          <cell r="O3202">
            <v>0</v>
          </cell>
        </row>
        <row r="3203">
          <cell r="N3203">
            <v>7.9998600000000009</v>
          </cell>
          <cell r="O3203">
            <v>0</v>
          </cell>
        </row>
        <row r="3204">
          <cell r="N3204">
            <v>30.754449999999995</v>
          </cell>
          <cell r="O3204">
            <v>0</v>
          </cell>
        </row>
        <row r="3205">
          <cell r="N3205">
            <v>6.58812</v>
          </cell>
          <cell r="O3205">
            <v>0</v>
          </cell>
        </row>
        <row r="3206">
          <cell r="N3206">
            <v>6.9724499999999994</v>
          </cell>
          <cell r="O3206">
            <v>0</v>
          </cell>
        </row>
        <row r="3207">
          <cell r="N3207">
            <v>30.754449999999995</v>
          </cell>
          <cell r="O3207">
            <v>0</v>
          </cell>
        </row>
        <row r="3208">
          <cell r="N3208">
            <v>3.8273840000000003</v>
          </cell>
          <cell r="O3208">
            <v>0</v>
          </cell>
        </row>
        <row r="3209">
          <cell r="N3209">
            <v>4.8940320000000002</v>
          </cell>
          <cell r="O3209">
            <v>0</v>
          </cell>
        </row>
        <row r="3210">
          <cell r="N3210">
            <v>18.917499999999997</v>
          </cell>
          <cell r="O3210">
            <v>0</v>
          </cell>
        </row>
        <row r="3211">
          <cell r="N3211">
            <v>4.8940320000000002</v>
          </cell>
          <cell r="O3211">
            <v>0</v>
          </cell>
        </row>
        <row r="3212">
          <cell r="N3212">
            <v>18.917499999999997</v>
          </cell>
          <cell r="O3212">
            <v>0</v>
          </cell>
        </row>
        <row r="3213">
          <cell r="N3213">
            <v>265.30143500000003</v>
          </cell>
          <cell r="O3213">
            <v>0</v>
          </cell>
        </row>
        <row r="3214">
          <cell r="N3214">
            <v>51.064599999999999</v>
          </cell>
          <cell r="O3214">
            <v>0</v>
          </cell>
        </row>
        <row r="3215">
          <cell r="N3215">
            <v>4.40496</v>
          </cell>
          <cell r="O3215">
            <v>0</v>
          </cell>
        </row>
      </sheetData>
      <sheetData sheetId="11" refreshError="1"/>
      <sheetData sheetId="12"/>
      <sheetData sheetId="13" refreshError="1"/>
      <sheetData sheetId="14"/>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ofdmenu"/>
      <sheetName val="CSG_macros"/>
      <sheetName val="scrprogramma"/>
      <sheetName val="scrvloersoort"/>
      <sheetName val="scrruimtestaten"/>
      <sheetName val="Tussenblad"/>
      <sheetName val="ma_vr"/>
      <sheetName val="ma_vr_naloop"/>
      <sheetName val="Normblad"/>
      <sheetName val="rekenblad"/>
      <sheetName val="Codes"/>
      <sheetName val="variabelen"/>
      <sheetName val="Begroting"/>
      <sheetName val="Opbouw"/>
      <sheetName val="Vaste gegevens"/>
      <sheetName val="Start_programma's"/>
      <sheetName val="Bes_S"/>
      <sheetName val="Bib_T"/>
      <sheetName val="Ceh_S"/>
      <sheetName val="Com_T"/>
      <sheetName val="Dou_S"/>
      <sheetName val="Ent_S"/>
      <sheetName val="Ent_T"/>
      <sheetName val="Fit_L"/>
      <sheetName val="Gan_H"/>
      <sheetName val="Gan_L"/>
      <sheetName val="Gan_S"/>
      <sheetName val="Gan_T"/>
      <sheetName val="Gev_K"/>
      <sheetName val="Gev_S"/>
      <sheetName val="Gla_G"/>
      <sheetName val="Kan_L"/>
      <sheetName val="Kan_S"/>
      <sheetName val="Kan_T"/>
      <sheetName val="Keu_S"/>
      <sheetName val="Kle_S"/>
      <sheetName val="Lif_T"/>
      <sheetName val="Mag_L"/>
      <sheetName val="Opl_D"/>
      <sheetName val="Pan_H"/>
      <sheetName val="Pri_H"/>
      <sheetName val="Rec_T"/>
      <sheetName val="Res_T"/>
      <sheetName val="Roo_T"/>
      <sheetName val="San_S"/>
      <sheetName val="Tec_S"/>
      <sheetName val="Ter_S"/>
      <sheetName val="Tra_S"/>
      <sheetName val="Ver_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blad"/>
      <sheetName val="Opbouw uurtarieven"/>
      <sheetName val="Toeslagen matrix"/>
      <sheetName val="Kengetal"/>
      <sheetName val="Basis ruimtestaat"/>
      <sheetName val="Contractblad"/>
      <sheetName val="Machine investering"/>
      <sheetName val="Afroepprijs"/>
    </sheetNames>
    <sheetDataSet>
      <sheetData sheetId="0" refreshError="1"/>
      <sheetData sheetId="1" refreshError="1"/>
      <sheetData sheetId="2" refreshError="1"/>
      <sheetData sheetId="3" refreshError="1"/>
      <sheetData sheetId="4">
        <row r="4">
          <cell r="V4" t="str">
            <v>PROJECT</v>
          </cell>
        </row>
        <row r="7">
          <cell r="K7" t="str">
            <v>PROGR. CODE MA-VR</v>
          </cell>
          <cell r="L7" t="str">
            <v>PROGR. CODE NALOOP</v>
          </cell>
          <cell r="M7" t="str">
            <v>PROGR. CODE ZA-ZO</v>
          </cell>
          <cell r="N7" t="str">
            <v>FREQ. NOTATIE</v>
          </cell>
          <cell r="O7" t="str">
            <v>KENG. CODE MA-VR</v>
          </cell>
          <cell r="P7" t="str">
            <v>UREN P/JR        MA-VR</v>
          </cell>
          <cell r="Q7" t="str">
            <v>KENG. CODE NALOOP</v>
          </cell>
          <cell r="R7" t="str">
            <v>UREN P/JR     NALOOP</v>
          </cell>
          <cell r="S7" t="str">
            <v>KENG. CODE ZA-ZO</v>
          </cell>
          <cell r="T7" t="str">
            <v>UREN P/JR     ZA-ZO</v>
          </cell>
          <cell r="U7" t="str">
            <v>BIJZONDERHEDEN</v>
          </cell>
          <cell r="V7" t="str">
            <v>MUTATIE DATUM</v>
          </cell>
        </row>
        <row r="8">
          <cell r="N8">
            <v>0</v>
          </cell>
          <cell r="O8">
            <v>0</v>
          </cell>
          <cell r="P8">
            <v>0</v>
          </cell>
          <cell r="Q8">
            <v>0</v>
          </cell>
          <cell r="R8">
            <v>0</v>
          </cell>
          <cell r="S8">
            <v>0</v>
          </cell>
          <cell r="T8">
            <v>0</v>
          </cell>
          <cell r="W8">
            <v>0</v>
          </cell>
        </row>
        <row r="9">
          <cell r="N9">
            <v>0</v>
          </cell>
          <cell r="O9">
            <v>0</v>
          </cell>
          <cell r="P9">
            <v>0</v>
          </cell>
          <cell r="Q9">
            <v>0</v>
          </cell>
          <cell r="R9">
            <v>0</v>
          </cell>
          <cell r="S9">
            <v>0</v>
          </cell>
          <cell r="T9">
            <v>0</v>
          </cell>
          <cell r="W9">
            <v>0</v>
          </cell>
        </row>
        <row r="10">
          <cell r="N10">
            <v>0</v>
          </cell>
          <cell r="O10">
            <v>0</v>
          </cell>
          <cell r="P10">
            <v>0</v>
          </cell>
          <cell r="Q10">
            <v>0</v>
          </cell>
          <cell r="R10">
            <v>0</v>
          </cell>
          <cell r="S10">
            <v>0</v>
          </cell>
          <cell r="T10">
            <v>0</v>
          </cell>
          <cell r="W10">
            <v>0</v>
          </cell>
        </row>
        <row r="11">
          <cell r="N11">
            <v>0</v>
          </cell>
          <cell r="O11">
            <v>0</v>
          </cell>
          <cell r="P11">
            <v>0</v>
          </cell>
          <cell r="Q11">
            <v>0</v>
          </cell>
          <cell r="R11">
            <v>0</v>
          </cell>
          <cell r="S11">
            <v>0</v>
          </cell>
          <cell r="T11">
            <v>0</v>
          </cell>
          <cell r="W11">
            <v>0</v>
          </cell>
        </row>
        <row r="12">
          <cell r="N12">
            <v>0</v>
          </cell>
          <cell r="O12">
            <v>0</v>
          </cell>
          <cell r="P12">
            <v>0</v>
          </cell>
          <cell r="Q12">
            <v>0</v>
          </cell>
          <cell r="R12">
            <v>0</v>
          </cell>
          <cell r="S12">
            <v>0</v>
          </cell>
          <cell r="T12">
            <v>0</v>
          </cell>
          <cell r="W12">
            <v>0</v>
          </cell>
        </row>
        <row r="13">
          <cell r="N13">
            <v>0</v>
          </cell>
          <cell r="O13">
            <v>0</v>
          </cell>
          <cell r="P13">
            <v>0</v>
          </cell>
          <cell r="Q13">
            <v>0</v>
          </cell>
          <cell r="R13">
            <v>0</v>
          </cell>
          <cell r="S13">
            <v>0</v>
          </cell>
          <cell r="T13">
            <v>0</v>
          </cell>
          <cell r="W13">
            <v>0</v>
          </cell>
        </row>
        <row r="14">
          <cell r="N14">
            <v>0</v>
          </cell>
          <cell r="O14">
            <v>0</v>
          </cell>
          <cell r="P14">
            <v>0</v>
          </cell>
          <cell r="Q14">
            <v>0</v>
          </cell>
          <cell r="R14">
            <v>0</v>
          </cell>
          <cell r="S14">
            <v>0</v>
          </cell>
          <cell r="T14">
            <v>0</v>
          </cell>
          <cell r="W14">
            <v>0</v>
          </cell>
        </row>
        <row r="15">
          <cell r="N15">
            <v>0</v>
          </cell>
          <cell r="O15">
            <v>0</v>
          </cell>
          <cell r="P15">
            <v>0</v>
          </cell>
          <cell r="Q15">
            <v>0</v>
          </cell>
          <cell r="R15">
            <v>0</v>
          </cell>
          <cell r="S15">
            <v>0</v>
          </cell>
          <cell r="T15">
            <v>0</v>
          </cell>
          <cell r="W15">
            <v>0</v>
          </cell>
        </row>
        <row r="16">
          <cell r="N16">
            <v>0</v>
          </cell>
          <cell r="O16">
            <v>0</v>
          </cell>
          <cell r="P16">
            <v>0</v>
          </cell>
          <cell r="Q16">
            <v>0</v>
          </cell>
          <cell r="R16">
            <v>0</v>
          </cell>
          <cell r="S16">
            <v>0</v>
          </cell>
          <cell r="T16">
            <v>0</v>
          </cell>
          <cell r="W16">
            <v>0</v>
          </cell>
        </row>
        <row r="17">
          <cell r="N17">
            <v>0</v>
          </cell>
          <cell r="O17">
            <v>0</v>
          </cell>
          <cell r="P17">
            <v>0</v>
          </cell>
          <cell r="Q17">
            <v>0</v>
          </cell>
          <cell r="R17">
            <v>0</v>
          </cell>
          <cell r="S17">
            <v>0</v>
          </cell>
          <cell r="T17">
            <v>0</v>
          </cell>
          <cell r="W17">
            <v>0</v>
          </cell>
        </row>
        <row r="18">
          <cell r="N18">
            <v>0</v>
          </cell>
          <cell r="O18">
            <v>0</v>
          </cell>
          <cell r="P18">
            <v>0</v>
          </cell>
          <cell r="Q18">
            <v>0</v>
          </cell>
          <cell r="R18">
            <v>0</v>
          </cell>
          <cell r="S18">
            <v>0</v>
          </cell>
          <cell r="T18">
            <v>0</v>
          </cell>
          <cell r="W18">
            <v>0</v>
          </cell>
        </row>
        <row r="19">
          <cell r="N19">
            <v>0</v>
          </cell>
          <cell r="O19">
            <v>0</v>
          </cell>
          <cell r="P19">
            <v>0</v>
          </cell>
          <cell r="Q19">
            <v>0</v>
          </cell>
          <cell r="R19">
            <v>0</v>
          </cell>
          <cell r="S19">
            <v>0</v>
          </cell>
          <cell r="T19">
            <v>0</v>
          </cell>
          <cell r="W19">
            <v>0</v>
          </cell>
        </row>
        <row r="20">
          <cell r="N20">
            <v>0</v>
          </cell>
          <cell r="O20">
            <v>0</v>
          </cell>
          <cell r="P20">
            <v>0</v>
          </cell>
          <cell r="Q20">
            <v>0</v>
          </cell>
          <cell r="R20">
            <v>0</v>
          </cell>
          <cell r="S20">
            <v>0</v>
          </cell>
          <cell r="T20">
            <v>0</v>
          </cell>
          <cell r="W20">
            <v>0</v>
          </cell>
        </row>
        <row r="21">
          <cell r="N21">
            <v>0</v>
          </cell>
          <cell r="O21">
            <v>0</v>
          </cell>
          <cell r="P21">
            <v>0</v>
          </cell>
          <cell r="Q21">
            <v>0</v>
          </cell>
          <cell r="R21">
            <v>0</v>
          </cell>
          <cell r="S21">
            <v>0</v>
          </cell>
          <cell r="T21">
            <v>0</v>
          </cell>
          <cell r="W21">
            <v>0</v>
          </cell>
        </row>
        <row r="22">
          <cell r="N22">
            <v>0</v>
          </cell>
          <cell r="O22">
            <v>0</v>
          </cell>
          <cell r="P22">
            <v>0</v>
          </cell>
          <cell r="Q22">
            <v>0</v>
          </cell>
          <cell r="R22">
            <v>0</v>
          </cell>
          <cell r="S22">
            <v>0</v>
          </cell>
          <cell r="T22">
            <v>0</v>
          </cell>
          <cell r="W22">
            <v>0</v>
          </cell>
        </row>
        <row r="23">
          <cell r="N23">
            <v>0</v>
          </cell>
          <cell r="O23">
            <v>0</v>
          </cell>
          <cell r="P23">
            <v>0</v>
          </cell>
          <cell r="Q23">
            <v>0</v>
          </cell>
          <cell r="R23">
            <v>0</v>
          </cell>
          <cell r="S23">
            <v>0</v>
          </cell>
          <cell r="T23">
            <v>0</v>
          </cell>
          <cell r="W23">
            <v>0</v>
          </cell>
        </row>
        <row r="24">
          <cell r="N24">
            <v>0</v>
          </cell>
          <cell r="O24">
            <v>0</v>
          </cell>
          <cell r="P24">
            <v>0</v>
          </cell>
          <cell r="Q24">
            <v>0</v>
          </cell>
          <cell r="R24">
            <v>0</v>
          </cell>
          <cell r="S24">
            <v>0</v>
          </cell>
          <cell r="T24">
            <v>0</v>
          </cell>
          <cell r="W24">
            <v>0</v>
          </cell>
        </row>
        <row r="25">
          <cell r="N25">
            <v>0</v>
          </cell>
          <cell r="O25">
            <v>0</v>
          </cell>
          <cell r="P25">
            <v>0</v>
          </cell>
          <cell r="Q25">
            <v>0</v>
          </cell>
          <cell r="R25">
            <v>0</v>
          </cell>
          <cell r="S25">
            <v>0</v>
          </cell>
          <cell r="T25">
            <v>0</v>
          </cell>
          <cell r="W25">
            <v>0</v>
          </cell>
        </row>
        <row r="26">
          <cell r="N26">
            <v>0</v>
          </cell>
          <cell r="O26">
            <v>0</v>
          </cell>
          <cell r="P26">
            <v>0</v>
          </cell>
          <cell r="Q26">
            <v>0</v>
          </cell>
          <cell r="R26">
            <v>0</v>
          </cell>
          <cell r="S26">
            <v>0</v>
          </cell>
          <cell r="T26">
            <v>0</v>
          </cell>
          <cell r="W26">
            <v>0</v>
          </cell>
        </row>
        <row r="27">
          <cell r="N27">
            <v>0</v>
          </cell>
          <cell r="O27">
            <v>0</v>
          </cell>
          <cell r="P27">
            <v>0</v>
          </cell>
          <cell r="Q27">
            <v>0</v>
          </cell>
          <cell r="R27">
            <v>0</v>
          </cell>
          <cell r="S27">
            <v>0</v>
          </cell>
          <cell r="T27">
            <v>0</v>
          </cell>
          <cell r="W27">
            <v>0</v>
          </cell>
        </row>
        <row r="28">
          <cell r="N28">
            <v>0</v>
          </cell>
          <cell r="O28">
            <v>0</v>
          </cell>
          <cell r="P28">
            <v>0</v>
          </cell>
          <cell r="Q28">
            <v>0</v>
          </cell>
          <cell r="R28">
            <v>0</v>
          </cell>
          <cell r="S28">
            <v>0</v>
          </cell>
          <cell r="T28">
            <v>0</v>
          </cell>
          <cell r="W28">
            <v>0</v>
          </cell>
        </row>
        <row r="29">
          <cell r="N29">
            <v>0</v>
          </cell>
          <cell r="O29">
            <v>0</v>
          </cell>
          <cell r="P29">
            <v>0</v>
          </cell>
          <cell r="Q29">
            <v>0</v>
          </cell>
          <cell r="R29">
            <v>0</v>
          </cell>
          <cell r="S29">
            <v>0</v>
          </cell>
          <cell r="T29">
            <v>0</v>
          </cell>
          <cell r="W29">
            <v>0</v>
          </cell>
        </row>
        <row r="30">
          <cell r="N30">
            <v>0</v>
          </cell>
          <cell r="O30">
            <v>0</v>
          </cell>
          <cell r="P30">
            <v>0</v>
          </cell>
          <cell r="Q30">
            <v>0</v>
          </cell>
          <cell r="R30">
            <v>0</v>
          </cell>
          <cell r="S30">
            <v>0</v>
          </cell>
          <cell r="T30">
            <v>0</v>
          </cell>
          <cell r="W30">
            <v>0</v>
          </cell>
        </row>
        <row r="31">
          <cell r="N31">
            <v>0</v>
          </cell>
          <cell r="O31">
            <v>0</v>
          </cell>
          <cell r="P31">
            <v>0</v>
          </cell>
          <cell r="Q31">
            <v>0</v>
          </cell>
          <cell r="R31">
            <v>0</v>
          </cell>
          <cell r="S31">
            <v>0</v>
          </cell>
          <cell r="T31">
            <v>0</v>
          </cell>
          <cell r="W31">
            <v>0</v>
          </cell>
        </row>
        <row r="32">
          <cell r="N32">
            <v>0</v>
          </cell>
          <cell r="O32">
            <v>0</v>
          </cell>
          <cell r="P32">
            <v>0</v>
          </cell>
          <cell r="Q32">
            <v>0</v>
          </cell>
          <cell r="R32">
            <v>0</v>
          </cell>
          <cell r="S32">
            <v>0</v>
          </cell>
          <cell r="T32">
            <v>0</v>
          </cell>
          <cell r="W32">
            <v>0</v>
          </cell>
        </row>
        <row r="33">
          <cell r="N33">
            <v>0</v>
          </cell>
          <cell r="O33">
            <v>0</v>
          </cell>
          <cell r="P33">
            <v>0</v>
          </cell>
          <cell r="Q33">
            <v>0</v>
          </cell>
          <cell r="R33">
            <v>0</v>
          </cell>
          <cell r="S33">
            <v>0</v>
          </cell>
          <cell r="T33">
            <v>0</v>
          </cell>
          <cell r="W33">
            <v>0</v>
          </cell>
        </row>
        <row r="34">
          <cell r="N34">
            <v>0</v>
          </cell>
          <cell r="O34">
            <v>0</v>
          </cell>
          <cell r="P34">
            <v>0</v>
          </cell>
          <cell r="Q34">
            <v>0</v>
          </cell>
          <cell r="R34">
            <v>0</v>
          </cell>
          <cell r="S34">
            <v>0</v>
          </cell>
          <cell r="T34">
            <v>0</v>
          </cell>
          <cell r="W34">
            <v>0</v>
          </cell>
        </row>
        <row r="35">
          <cell r="N35">
            <v>0</v>
          </cell>
          <cell r="O35">
            <v>0</v>
          </cell>
          <cell r="P35">
            <v>0</v>
          </cell>
          <cell r="Q35">
            <v>0</v>
          </cell>
          <cell r="R35">
            <v>0</v>
          </cell>
          <cell r="S35">
            <v>0</v>
          </cell>
          <cell r="T35">
            <v>0</v>
          </cell>
          <cell r="W35">
            <v>0</v>
          </cell>
        </row>
        <row r="36">
          <cell r="N36">
            <v>0</v>
          </cell>
          <cell r="O36">
            <v>0</v>
          </cell>
          <cell r="P36">
            <v>0</v>
          </cell>
          <cell r="Q36">
            <v>0</v>
          </cell>
          <cell r="R36">
            <v>0</v>
          </cell>
          <cell r="S36">
            <v>0</v>
          </cell>
          <cell r="T36">
            <v>0</v>
          </cell>
          <cell r="W36">
            <v>0</v>
          </cell>
        </row>
        <row r="37">
          <cell r="N37">
            <v>0</v>
          </cell>
          <cell r="O37">
            <v>0</v>
          </cell>
          <cell r="P37">
            <v>0</v>
          </cell>
          <cell r="Q37">
            <v>0</v>
          </cell>
          <cell r="R37">
            <v>0</v>
          </cell>
          <cell r="S37">
            <v>0</v>
          </cell>
          <cell r="T37">
            <v>0</v>
          </cell>
          <cell r="W37">
            <v>0</v>
          </cell>
        </row>
        <row r="38">
          <cell r="N38">
            <v>0</v>
          </cell>
          <cell r="O38">
            <v>0</v>
          </cell>
          <cell r="P38">
            <v>0</v>
          </cell>
          <cell r="Q38">
            <v>0</v>
          </cell>
          <cell r="R38">
            <v>0</v>
          </cell>
          <cell r="S38">
            <v>0</v>
          </cell>
          <cell r="T38">
            <v>0</v>
          </cell>
          <cell r="W38">
            <v>0</v>
          </cell>
        </row>
        <row r="39">
          <cell r="N39">
            <v>0</v>
          </cell>
          <cell r="O39">
            <v>0</v>
          </cell>
          <cell r="P39">
            <v>0</v>
          </cell>
          <cell r="Q39">
            <v>0</v>
          </cell>
          <cell r="R39">
            <v>0</v>
          </cell>
          <cell r="S39">
            <v>0</v>
          </cell>
          <cell r="T39">
            <v>0</v>
          </cell>
          <cell r="W39">
            <v>0</v>
          </cell>
        </row>
        <row r="40">
          <cell r="N40">
            <v>0</v>
          </cell>
          <cell r="O40">
            <v>0</v>
          </cell>
          <cell r="P40">
            <v>0</v>
          </cell>
          <cell r="Q40">
            <v>0</v>
          </cell>
          <cell r="R40">
            <v>0</v>
          </cell>
          <cell r="S40">
            <v>0</v>
          </cell>
          <cell r="T40">
            <v>0</v>
          </cell>
          <cell r="W40">
            <v>0</v>
          </cell>
        </row>
        <row r="41">
          <cell r="N41">
            <v>0</v>
          </cell>
          <cell r="O41">
            <v>0</v>
          </cell>
          <cell r="P41">
            <v>0</v>
          </cell>
          <cell r="Q41">
            <v>0</v>
          </cell>
          <cell r="R41">
            <v>0</v>
          </cell>
          <cell r="S41">
            <v>0</v>
          </cell>
          <cell r="T41">
            <v>0</v>
          </cell>
          <cell r="W41">
            <v>0</v>
          </cell>
        </row>
        <row r="42">
          <cell r="N42">
            <v>0</v>
          </cell>
          <cell r="O42">
            <v>0</v>
          </cell>
          <cell r="P42">
            <v>0</v>
          </cell>
          <cell r="Q42">
            <v>0</v>
          </cell>
          <cell r="R42">
            <v>0</v>
          </cell>
          <cell r="S42">
            <v>0</v>
          </cell>
          <cell r="T42">
            <v>0</v>
          </cell>
          <cell r="W42">
            <v>0</v>
          </cell>
        </row>
        <row r="43">
          <cell r="N43">
            <v>0</v>
          </cell>
          <cell r="O43">
            <v>0</v>
          </cell>
          <cell r="P43">
            <v>0</v>
          </cell>
          <cell r="Q43">
            <v>0</v>
          </cell>
          <cell r="R43">
            <v>0</v>
          </cell>
          <cell r="S43">
            <v>0</v>
          </cell>
          <cell r="T43">
            <v>0</v>
          </cell>
          <cell r="W43">
            <v>0</v>
          </cell>
        </row>
        <row r="44">
          <cell r="N44">
            <v>0</v>
          </cell>
          <cell r="O44">
            <v>0</v>
          </cell>
          <cell r="P44">
            <v>0</v>
          </cell>
          <cell r="Q44">
            <v>0</v>
          </cell>
          <cell r="R44">
            <v>0</v>
          </cell>
          <cell r="S44">
            <v>0</v>
          </cell>
          <cell r="T44">
            <v>0</v>
          </cell>
          <cell r="W44">
            <v>0</v>
          </cell>
        </row>
        <row r="45">
          <cell r="N45">
            <v>0</v>
          </cell>
          <cell r="O45">
            <v>0</v>
          </cell>
          <cell r="P45">
            <v>0</v>
          </cell>
          <cell r="Q45">
            <v>0</v>
          </cell>
          <cell r="R45">
            <v>0</v>
          </cell>
          <cell r="S45">
            <v>0</v>
          </cell>
          <cell r="T45">
            <v>0</v>
          </cell>
          <cell r="W45">
            <v>0</v>
          </cell>
        </row>
        <row r="46">
          <cell r="N46">
            <v>0</v>
          </cell>
          <cell r="O46">
            <v>0</v>
          </cell>
          <cell r="P46">
            <v>0</v>
          </cell>
          <cell r="Q46">
            <v>0</v>
          </cell>
          <cell r="R46">
            <v>0</v>
          </cell>
          <cell r="S46">
            <v>0</v>
          </cell>
          <cell r="T46">
            <v>0</v>
          </cell>
          <cell r="W46">
            <v>0</v>
          </cell>
        </row>
        <row r="47">
          <cell r="N47">
            <v>0</v>
          </cell>
          <cell r="O47">
            <v>0</v>
          </cell>
          <cell r="P47">
            <v>0</v>
          </cell>
          <cell r="Q47">
            <v>0</v>
          </cell>
          <cell r="R47">
            <v>0</v>
          </cell>
          <cell r="S47">
            <v>0</v>
          </cell>
          <cell r="T47">
            <v>0</v>
          </cell>
          <cell r="W47">
            <v>0</v>
          </cell>
        </row>
        <row r="48">
          <cell r="N48">
            <v>0</v>
          </cell>
          <cell r="O48">
            <v>0</v>
          </cell>
          <cell r="P48">
            <v>0</v>
          </cell>
          <cell r="Q48">
            <v>0</v>
          </cell>
          <cell r="R48">
            <v>0</v>
          </cell>
          <cell r="S48">
            <v>0</v>
          </cell>
          <cell r="T48">
            <v>0</v>
          </cell>
          <cell r="W48">
            <v>0</v>
          </cell>
        </row>
        <row r="49">
          <cell r="N49">
            <v>0</v>
          </cell>
          <cell r="O49">
            <v>0</v>
          </cell>
          <cell r="P49">
            <v>0</v>
          </cell>
          <cell r="Q49">
            <v>0</v>
          </cell>
          <cell r="R49">
            <v>0</v>
          </cell>
          <cell r="S49">
            <v>0</v>
          </cell>
          <cell r="T49">
            <v>0</v>
          </cell>
          <cell r="W49">
            <v>0</v>
          </cell>
        </row>
        <row r="50">
          <cell r="N50">
            <v>0</v>
          </cell>
          <cell r="O50">
            <v>0</v>
          </cell>
          <cell r="P50">
            <v>0</v>
          </cell>
          <cell r="Q50">
            <v>0</v>
          </cell>
          <cell r="R50">
            <v>0</v>
          </cell>
          <cell r="S50">
            <v>0</v>
          </cell>
          <cell r="T50">
            <v>0</v>
          </cell>
          <cell r="W50">
            <v>0</v>
          </cell>
        </row>
        <row r="51">
          <cell r="N51">
            <v>0</v>
          </cell>
          <cell r="O51">
            <v>0</v>
          </cell>
          <cell r="P51">
            <v>0</v>
          </cell>
          <cell r="Q51">
            <v>0</v>
          </cell>
          <cell r="R51">
            <v>0</v>
          </cell>
          <cell r="S51">
            <v>0</v>
          </cell>
          <cell r="T51">
            <v>0</v>
          </cell>
          <cell r="W51">
            <v>0</v>
          </cell>
        </row>
        <row r="52">
          <cell r="N52">
            <v>0</v>
          </cell>
          <cell r="O52">
            <v>0</v>
          </cell>
          <cell r="P52">
            <v>0</v>
          </cell>
          <cell r="Q52">
            <v>0</v>
          </cell>
          <cell r="R52">
            <v>0</v>
          </cell>
          <cell r="S52">
            <v>0</v>
          </cell>
          <cell r="T52">
            <v>0</v>
          </cell>
          <cell r="W52">
            <v>0</v>
          </cell>
        </row>
        <row r="53">
          <cell r="N53">
            <v>0</v>
          </cell>
          <cell r="O53">
            <v>0</v>
          </cell>
          <cell r="P53">
            <v>0</v>
          </cell>
          <cell r="Q53">
            <v>0</v>
          </cell>
          <cell r="R53">
            <v>0</v>
          </cell>
          <cell r="S53">
            <v>0</v>
          </cell>
          <cell r="T53">
            <v>0</v>
          </cell>
          <cell r="W53">
            <v>0</v>
          </cell>
        </row>
        <row r="54">
          <cell r="N54">
            <v>0</v>
          </cell>
          <cell r="O54">
            <v>0</v>
          </cell>
          <cell r="P54">
            <v>0</v>
          </cell>
          <cell r="Q54">
            <v>0</v>
          </cell>
          <cell r="R54">
            <v>0</v>
          </cell>
          <cell r="S54">
            <v>0</v>
          </cell>
          <cell r="T54">
            <v>0</v>
          </cell>
          <cell r="W54">
            <v>0</v>
          </cell>
        </row>
        <row r="55">
          <cell r="N55">
            <v>0</v>
          </cell>
          <cell r="O55">
            <v>0</v>
          </cell>
          <cell r="P55">
            <v>0</v>
          </cell>
          <cell r="Q55">
            <v>0</v>
          </cell>
          <cell r="R55">
            <v>0</v>
          </cell>
          <cell r="S55">
            <v>0</v>
          </cell>
          <cell r="T55">
            <v>0</v>
          </cell>
          <cell r="W55">
            <v>0</v>
          </cell>
        </row>
        <row r="56">
          <cell r="N56">
            <v>0</v>
          </cell>
          <cell r="O56">
            <v>0</v>
          </cell>
          <cell r="P56">
            <v>0</v>
          </cell>
          <cell r="Q56">
            <v>0</v>
          </cell>
          <cell r="R56">
            <v>0</v>
          </cell>
          <cell r="S56">
            <v>0</v>
          </cell>
          <cell r="T56">
            <v>0</v>
          </cell>
          <cell r="W56">
            <v>0</v>
          </cell>
        </row>
        <row r="57">
          <cell r="N57">
            <v>0</v>
          </cell>
          <cell r="O57">
            <v>0</v>
          </cell>
          <cell r="P57">
            <v>0</v>
          </cell>
          <cell r="Q57">
            <v>0</v>
          </cell>
          <cell r="R57">
            <v>0</v>
          </cell>
          <cell r="S57">
            <v>0</v>
          </cell>
          <cell r="T57">
            <v>0</v>
          </cell>
          <cell r="W57">
            <v>0</v>
          </cell>
        </row>
        <row r="58">
          <cell r="N58">
            <v>0</v>
          </cell>
          <cell r="O58">
            <v>0</v>
          </cell>
          <cell r="P58">
            <v>0</v>
          </cell>
          <cell r="Q58">
            <v>0</v>
          </cell>
          <cell r="R58">
            <v>0</v>
          </cell>
          <cell r="S58">
            <v>0</v>
          </cell>
          <cell r="T58">
            <v>0</v>
          </cell>
          <cell r="W58">
            <v>0</v>
          </cell>
        </row>
        <row r="59">
          <cell r="N59">
            <v>0</v>
          </cell>
          <cell r="O59">
            <v>0</v>
          </cell>
          <cell r="P59">
            <v>0</v>
          </cell>
          <cell r="Q59">
            <v>0</v>
          </cell>
          <cell r="R59">
            <v>0</v>
          </cell>
          <cell r="S59">
            <v>0</v>
          </cell>
          <cell r="T59">
            <v>0</v>
          </cell>
          <cell r="W59">
            <v>0</v>
          </cell>
        </row>
        <row r="60">
          <cell r="N60">
            <v>0</v>
          </cell>
          <cell r="O60">
            <v>0</v>
          </cell>
          <cell r="P60">
            <v>0</v>
          </cell>
          <cell r="Q60">
            <v>0</v>
          </cell>
          <cell r="R60">
            <v>0</v>
          </cell>
          <cell r="S60">
            <v>0</v>
          </cell>
          <cell r="T60">
            <v>0</v>
          </cell>
          <cell r="W60">
            <v>0</v>
          </cell>
        </row>
        <row r="61">
          <cell r="N61">
            <v>0</v>
          </cell>
          <cell r="O61">
            <v>0</v>
          </cell>
          <cell r="P61">
            <v>0</v>
          </cell>
          <cell r="Q61">
            <v>0</v>
          </cell>
          <cell r="R61">
            <v>0</v>
          </cell>
          <cell r="S61">
            <v>0</v>
          </cell>
          <cell r="T61">
            <v>0</v>
          </cell>
          <cell r="W61">
            <v>0</v>
          </cell>
        </row>
        <row r="62">
          <cell r="N62">
            <v>0</v>
          </cell>
          <cell r="O62">
            <v>0</v>
          </cell>
          <cell r="P62">
            <v>0</v>
          </cell>
          <cell r="Q62">
            <v>0</v>
          </cell>
          <cell r="R62">
            <v>0</v>
          </cell>
          <cell r="S62">
            <v>0</v>
          </cell>
          <cell r="T62">
            <v>0</v>
          </cell>
          <cell r="W62">
            <v>0</v>
          </cell>
        </row>
        <row r="63">
          <cell r="N63">
            <v>0</v>
          </cell>
          <cell r="O63">
            <v>0</v>
          </cell>
          <cell r="P63">
            <v>0</v>
          </cell>
          <cell r="Q63">
            <v>0</v>
          </cell>
          <cell r="R63">
            <v>0</v>
          </cell>
          <cell r="S63">
            <v>0</v>
          </cell>
          <cell r="T63">
            <v>0</v>
          </cell>
          <cell r="W63">
            <v>0</v>
          </cell>
        </row>
        <row r="64">
          <cell r="N64">
            <v>0</v>
          </cell>
          <cell r="O64">
            <v>0</v>
          </cell>
          <cell r="P64">
            <v>0</v>
          </cell>
          <cell r="Q64">
            <v>0</v>
          </cell>
          <cell r="R64">
            <v>0</v>
          </cell>
          <cell r="S64">
            <v>0</v>
          </cell>
          <cell r="T64">
            <v>0</v>
          </cell>
          <cell r="W64">
            <v>0</v>
          </cell>
        </row>
        <row r="65">
          <cell r="N65">
            <v>0</v>
          </cell>
          <cell r="O65">
            <v>0</v>
          </cell>
          <cell r="P65">
            <v>0</v>
          </cell>
          <cell r="Q65">
            <v>0</v>
          </cell>
          <cell r="R65">
            <v>0</v>
          </cell>
          <cell r="S65">
            <v>0</v>
          </cell>
          <cell r="T65">
            <v>0</v>
          </cell>
          <cell r="W65">
            <v>0</v>
          </cell>
        </row>
        <row r="66">
          <cell r="N66">
            <v>0</v>
          </cell>
          <cell r="O66">
            <v>0</v>
          </cell>
          <cell r="P66">
            <v>0</v>
          </cell>
          <cell r="Q66">
            <v>0</v>
          </cell>
          <cell r="R66">
            <v>0</v>
          </cell>
          <cell r="S66">
            <v>0</v>
          </cell>
          <cell r="T66">
            <v>0</v>
          </cell>
          <cell r="W66">
            <v>0</v>
          </cell>
        </row>
        <row r="67">
          <cell r="N67">
            <v>0</v>
          </cell>
          <cell r="O67">
            <v>0</v>
          </cell>
          <cell r="P67">
            <v>0</v>
          </cell>
          <cell r="Q67">
            <v>0</v>
          </cell>
          <cell r="R67">
            <v>0</v>
          </cell>
          <cell r="S67">
            <v>0</v>
          </cell>
          <cell r="T67">
            <v>0</v>
          </cell>
          <cell r="W67">
            <v>0</v>
          </cell>
        </row>
        <row r="68">
          <cell r="N68">
            <v>0</v>
          </cell>
          <cell r="O68">
            <v>0</v>
          </cell>
          <cell r="P68">
            <v>0</v>
          </cell>
          <cell r="Q68">
            <v>0</v>
          </cell>
          <cell r="R68">
            <v>0</v>
          </cell>
          <cell r="S68">
            <v>0</v>
          </cell>
          <cell r="T68">
            <v>0</v>
          </cell>
          <cell r="W68">
            <v>0</v>
          </cell>
        </row>
        <row r="69">
          <cell r="N69">
            <v>0</v>
          </cell>
          <cell r="O69">
            <v>0</v>
          </cell>
          <cell r="P69">
            <v>0</v>
          </cell>
          <cell r="Q69">
            <v>0</v>
          </cell>
          <cell r="R69">
            <v>0</v>
          </cell>
          <cell r="S69">
            <v>0</v>
          </cell>
          <cell r="T69">
            <v>0</v>
          </cell>
          <cell r="W69">
            <v>0</v>
          </cell>
        </row>
        <row r="70">
          <cell r="N70">
            <v>0</v>
          </cell>
          <cell r="O70">
            <v>0</v>
          </cell>
          <cell r="P70">
            <v>0</v>
          </cell>
          <cell r="Q70">
            <v>0</v>
          </cell>
          <cell r="R70">
            <v>0</v>
          </cell>
          <cell r="S70">
            <v>0</v>
          </cell>
          <cell r="T70">
            <v>0</v>
          </cell>
          <cell r="W70">
            <v>0</v>
          </cell>
        </row>
        <row r="71">
          <cell r="N71">
            <v>0</v>
          </cell>
          <cell r="O71">
            <v>0</v>
          </cell>
          <cell r="P71">
            <v>0</v>
          </cell>
          <cell r="Q71">
            <v>0</v>
          </cell>
          <cell r="R71">
            <v>0</v>
          </cell>
          <cell r="S71">
            <v>0</v>
          </cell>
          <cell r="T71">
            <v>0</v>
          </cell>
          <cell r="W71">
            <v>0</v>
          </cell>
        </row>
        <row r="72">
          <cell r="N72">
            <v>0</v>
          </cell>
          <cell r="O72">
            <v>0</v>
          </cell>
          <cell r="P72">
            <v>0</v>
          </cell>
          <cell r="Q72">
            <v>0</v>
          </cell>
          <cell r="R72">
            <v>0</v>
          </cell>
          <cell r="S72">
            <v>0</v>
          </cell>
          <cell r="T72">
            <v>0</v>
          </cell>
          <cell r="W72">
            <v>0</v>
          </cell>
        </row>
        <row r="73">
          <cell r="N73">
            <v>0</v>
          </cell>
          <cell r="O73">
            <v>0</v>
          </cell>
          <cell r="P73">
            <v>0</v>
          </cell>
          <cell r="Q73">
            <v>0</v>
          </cell>
          <cell r="R73">
            <v>0</v>
          </cell>
          <cell r="S73">
            <v>0</v>
          </cell>
          <cell r="T73">
            <v>0</v>
          </cell>
          <cell r="W73">
            <v>0</v>
          </cell>
        </row>
        <row r="74">
          <cell r="N74">
            <v>0</v>
          </cell>
          <cell r="O74">
            <v>0</v>
          </cell>
          <cell r="P74">
            <v>0</v>
          </cell>
          <cell r="Q74">
            <v>0</v>
          </cell>
          <cell r="R74">
            <v>0</v>
          </cell>
          <cell r="S74">
            <v>0</v>
          </cell>
          <cell r="T74">
            <v>0</v>
          </cell>
          <cell r="W74">
            <v>0</v>
          </cell>
        </row>
        <row r="75">
          <cell r="N75">
            <v>0</v>
          </cell>
          <cell r="O75">
            <v>0</v>
          </cell>
          <cell r="P75">
            <v>0</v>
          </cell>
          <cell r="Q75">
            <v>0</v>
          </cell>
          <cell r="R75">
            <v>0</v>
          </cell>
          <cell r="S75">
            <v>0</v>
          </cell>
          <cell r="T75">
            <v>0</v>
          </cell>
          <cell r="W75">
            <v>0</v>
          </cell>
        </row>
        <row r="76">
          <cell r="N76">
            <v>0</v>
          </cell>
          <cell r="O76">
            <v>0</v>
          </cell>
          <cell r="P76">
            <v>0</v>
          </cell>
          <cell r="Q76">
            <v>0</v>
          </cell>
          <cell r="R76">
            <v>0</v>
          </cell>
          <cell r="S76">
            <v>0</v>
          </cell>
          <cell r="T76">
            <v>0</v>
          </cell>
          <cell r="W76">
            <v>0</v>
          </cell>
        </row>
        <row r="77">
          <cell r="N77">
            <v>0</v>
          </cell>
          <cell r="O77">
            <v>0</v>
          </cell>
          <cell r="P77">
            <v>0</v>
          </cell>
          <cell r="Q77">
            <v>0</v>
          </cell>
          <cell r="R77">
            <v>0</v>
          </cell>
          <cell r="S77">
            <v>0</v>
          </cell>
          <cell r="T77">
            <v>0</v>
          </cell>
          <cell r="W77">
            <v>0</v>
          </cell>
        </row>
        <row r="78">
          <cell r="N78">
            <v>0</v>
          </cell>
          <cell r="O78">
            <v>0</v>
          </cell>
          <cell r="P78">
            <v>0</v>
          </cell>
          <cell r="Q78">
            <v>0</v>
          </cell>
          <cell r="R78">
            <v>0</v>
          </cell>
          <cell r="S78">
            <v>0</v>
          </cell>
          <cell r="T78">
            <v>0</v>
          </cell>
          <cell r="W78">
            <v>0</v>
          </cell>
        </row>
        <row r="79">
          <cell r="N79">
            <v>0</v>
          </cell>
          <cell r="O79">
            <v>0</v>
          </cell>
          <cell r="P79">
            <v>0</v>
          </cell>
          <cell r="Q79">
            <v>0</v>
          </cell>
          <cell r="R79">
            <v>0</v>
          </cell>
          <cell r="S79">
            <v>0</v>
          </cell>
          <cell r="T79">
            <v>0</v>
          </cell>
          <cell r="W79">
            <v>0</v>
          </cell>
        </row>
        <row r="80">
          <cell r="N80">
            <v>0</v>
          </cell>
          <cell r="O80">
            <v>0</v>
          </cell>
          <cell r="P80">
            <v>0</v>
          </cell>
          <cell r="Q80">
            <v>0</v>
          </cell>
          <cell r="R80">
            <v>0</v>
          </cell>
          <cell r="S80">
            <v>0</v>
          </cell>
          <cell r="T80">
            <v>0</v>
          </cell>
          <cell r="W80">
            <v>0</v>
          </cell>
        </row>
        <row r="81">
          <cell r="N81">
            <v>0</v>
          </cell>
          <cell r="O81">
            <v>0</v>
          </cell>
          <cell r="P81">
            <v>0</v>
          </cell>
          <cell r="Q81">
            <v>0</v>
          </cell>
          <cell r="R81">
            <v>0</v>
          </cell>
          <cell r="S81">
            <v>0</v>
          </cell>
          <cell r="T81">
            <v>0</v>
          </cell>
          <cell r="W81">
            <v>0</v>
          </cell>
        </row>
        <row r="82">
          <cell r="N82">
            <v>0</v>
          </cell>
          <cell r="O82">
            <v>0</v>
          </cell>
          <cell r="P82">
            <v>0</v>
          </cell>
          <cell r="Q82">
            <v>0</v>
          </cell>
          <cell r="R82">
            <v>0</v>
          </cell>
          <cell r="S82">
            <v>0</v>
          </cell>
          <cell r="T82">
            <v>0</v>
          </cell>
          <cell r="W82">
            <v>0</v>
          </cell>
        </row>
        <row r="83">
          <cell r="N83">
            <v>0</v>
          </cell>
          <cell r="O83">
            <v>0</v>
          </cell>
          <cell r="P83">
            <v>0</v>
          </cell>
          <cell r="Q83">
            <v>0</v>
          </cell>
          <cell r="R83">
            <v>0</v>
          </cell>
          <cell r="S83">
            <v>0</v>
          </cell>
          <cell r="T83">
            <v>0</v>
          </cell>
          <cell r="W83">
            <v>0</v>
          </cell>
        </row>
        <row r="84">
          <cell r="N84">
            <v>0</v>
          </cell>
          <cell r="O84">
            <v>0</v>
          </cell>
          <cell r="P84">
            <v>0</v>
          </cell>
          <cell r="Q84">
            <v>0</v>
          </cell>
          <cell r="R84">
            <v>0</v>
          </cell>
          <cell r="S84">
            <v>0</v>
          </cell>
          <cell r="T84">
            <v>0</v>
          </cell>
          <cell r="W84">
            <v>0</v>
          </cell>
        </row>
        <row r="85">
          <cell r="N85">
            <v>0</v>
          </cell>
          <cell r="O85">
            <v>0</v>
          </cell>
          <cell r="P85">
            <v>0</v>
          </cell>
          <cell r="Q85">
            <v>0</v>
          </cell>
          <cell r="R85">
            <v>0</v>
          </cell>
          <cell r="S85">
            <v>0</v>
          </cell>
          <cell r="T85">
            <v>0</v>
          </cell>
          <cell r="W85">
            <v>0</v>
          </cell>
        </row>
        <row r="86">
          <cell r="N86">
            <v>0</v>
          </cell>
          <cell r="O86">
            <v>0</v>
          </cell>
          <cell r="P86">
            <v>0</v>
          </cell>
          <cell r="Q86">
            <v>0</v>
          </cell>
          <cell r="R86">
            <v>0</v>
          </cell>
          <cell r="S86">
            <v>0</v>
          </cell>
          <cell r="T86">
            <v>0</v>
          </cell>
          <cell r="W86">
            <v>0</v>
          </cell>
        </row>
        <row r="87">
          <cell r="N87">
            <v>0</v>
          </cell>
          <cell r="O87">
            <v>0</v>
          </cell>
          <cell r="P87">
            <v>0</v>
          </cell>
          <cell r="Q87">
            <v>0</v>
          </cell>
          <cell r="R87">
            <v>0</v>
          </cell>
          <cell r="S87">
            <v>0</v>
          </cell>
          <cell r="T87">
            <v>0</v>
          </cell>
          <cell r="W87">
            <v>0</v>
          </cell>
        </row>
        <row r="88">
          <cell r="N88">
            <v>0</v>
          </cell>
          <cell r="O88">
            <v>0</v>
          </cell>
          <cell r="P88">
            <v>0</v>
          </cell>
          <cell r="Q88">
            <v>0</v>
          </cell>
          <cell r="R88">
            <v>0</v>
          </cell>
          <cell r="S88">
            <v>0</v>
          </cell>
          <cell r="T88">
            <v>0</v>
          </cell>
          <cell r="W88">
            <v>0</v>
          </cell>
        </row>
        <row r="89">
          <cell r="N89">
            <v>0</v>
          </cell>
          <cell r="O89">
            <v>0</v>
          </cell>
          <cell r="P89">
            <v>0</v>
          </cell>
          <cell r="Q89">
            <v>0</v>
          </cell>
          <cell r="R89">
            <v>0</v>
          </cell>
          <cell r="S89">
            <v>0</v>
          </cell>
          <cell r="T89">
            <v>0</v>
          </cell>
          <cell r="W89">
            <v>0</v>
          </cell>
        </row>
        <row r="90">
          <cell r="N90">
            <v>0</v>
          </cell>
          <cell r="O90">
            <v>0</v>
          </cell>
          <cell r="P90">
            <v>0</v>
          </cell>
          <cell r="Q90">
            <v>0</v>
          </cell>
          <cell r="R90">
            <v>0</v>
          </cell>
          <cell r="S90">
            <v>0</v>
          </cell>
          <cell r="T90">
            <v>0</v>
          </cell>
          <cell r="W90">
            <v>0</v>
          </cell>
        </row>
        <row r="91">
          <cell r="N91">
            <v>0</v>
          </cell>
          <cell r="O91">
            <v>0</v>
          </cell>
          <cell r="P91">
            <v>0</v>
          </cell>
          <cell r="Q91">
            <v>0</v>
          </cell>
          <cell r="R91">
            <v>0</v>
          </cell>
          <cell r="S91">
            <v>0</v>
          </cell>
          <cell r="T91">
            <v>0</v>
          </cell>
          <cell r="W91">
            <v>0</v>
          </cell>
        </row>
        <row r="92">
          <cell r="N92">
            <v>0</v>
          </cell>
          <cell r="O92">
            <v>0</v>
          </cell>
          <cell r="P92">
            <v>0</v>
          </cell>
          <cell r="Q92">
            <v>0</v>
          </cell>
          <cell r="R92">
            <v>0</v>
          </cell>
          <cell r="S92">
            <v>0</v>
          </cell>
          <cell r="T92">
            <v>0</v>
          </cell>
          <cell r="W92">
            <v>0</v>
          </cell>
        </row>
        <row r="93">
          <cell r="N93">
            <v>0</v>
          </cell>
          <cell r="O93">
            <v>0</v>
          </cell>
          <cell r="P93">
            <v>0</v>
          </cell>
          <cell r="Q93">
            <v>0</v>
          </cell>
          <cell r="R93">
            <v>0</v>
          </cell>
          <cell r="S93">
            <v>0</v>
          </cell>
          <cell r="T93">
            <v>0</v>
          </cell>
          <cell r="W93">
            <v>0</v>
          </cell>
        </row>
        <row r="94">
          <cell r="N94">
            <v>0</v>
          </cell>
          <cell r="O94">
            <v>0</v>
          </cell>
          <cell r="P94">
            <v>0</v>
          </cell>
          <cell r="Q94">
            <v>0</v>
          </cell>
          <cell r="R94">
            <v>0</v>
          </cell>
          <cell r="S94">
            <v>0</v>
          </cell>
          <cell r="T94">
            <v>0</v>
          </cell>
          <cell r="W94">
            <v>0</v>
          </cell>
        </row>
        <row r="95">
          <cell r="N95">
            <v>0</v>
          </cell>
          <cell r="O95">
            <v>0</v>
          </cell>
          <cell r="P95">
            <v>0</v>
          </cell>
          <cell r="Q95">
            <v>0</v>
          </cell>
          <cell r="R95">
            <v>0</v>
          </cell>
          <cell r="S95">
            <v>0</v>
          </cell>
          <cell r="T95">
            <v>0</v>
          </cell>
          <cell r="W95">
            <v>0</v>
          </cell>
        </row>
        <row r="96">
          <cell r="N96">
            <v>0</v>
          </cell>
          <cell r="O96">
            <v>0</v>
          </cell>
          <cell r="P96">
            <v>0</v>
          </cell>
          <cell r="Q96">
            <v>0</v>
          </cell>
          <cell r="R96">
            <v>0</v>
          </cell>
          <cell r="S96">
            <v>0</v>
          </cell>
          <cell r="T96">
            <v>0</v>
          </cell>
          <cell r="W96">
            <v>0</v>
          </cell>
        </row>
        <row r="97">
          <cell r="N97">
            <v>0</v>
          </cell>
          <cell r="O97">
            <v>0</v>
          </cell>
          <cell r="P97">
            <v>0</v>
          </cell>
          <cell r="Q97">
            <v>0</v>
          </cell>
          <cell r="R97">
            <v>0</v>
          </cell>
          <cell r="S97">
            <v>0</v>
          </cell>
          <cell r="T97">
            <v>0</v>
          </cell>
          <cell r="W97">
            <v>0</v>
          </cell>
        </row>
        <row r="98">
          <cell r="N98">
            <v>0</v>
          </cell>
          <cell r="O98">
            <v>0</v>
          </cell>
          <cell r="P98">
            <v>0</v>
          </cell>
          <cell r="Q98">
            <v>0</v>
          </cell>
          <cell r="R98">
            <v>0</v>
          </cell>
          <cell r="S98">
            <v>0</v>
          </cell>
          <cell r="T98">
            <v>0</v>
          </cell>
          <cell r="W98">
            <v>0</v>
          </cell>
        </row>
        <row r="99">
          <cell r="N99">
            <v>0</v>
          </cell>
          <cell r="O99">
            <v>0</v>
          </cell>
          <cell r="P99">
            <v>0</v>
          </cell>
          <cell r="Q99">
            <v>0</v>
          </cell>
          <cell r="R99">
            <v>0</v>
          </cell>
          <cell r="S99">
            <v>0</v>
          </cell>
          <cell r="T99">
            <v>0</v>
          </cell>
          <cell r="W99">
            <v>0</v>
          </cell>
        </row>
        <row r="100">
          <cell r="N100">
            <v>0</v>
          </cell>
          <cell r="O100">
            <v>0</v>
          </cell>
          <cell r="P100">
            <v>0</v>
          </cell>
          <cell r="Q100">
            <v>0</v>
          </cell>
          <cell r="R100">
            <v>0</v>
          </cell>
          <cell r="S100">
            <v>0</v>
          </cell>
          <cell r="T100">
            <v>0</v>
          </cell>
          <cell r="W100">
            <v>0</v>
          </cell>
        </row>
        <row r="101">
          <cell r="N101">
            <v>0</v>
          </cell>
          <cell r="O101">
            <v>0</v>
          </cell>
          <cell r="P101">
            <v>0</v>
          </cell>
          <cell r="Q101">
            <v>0</v>
          </cell>
          <cell r="R101">
            <v>0</v>
          </cell>
          <cell r="S101">
            <v>0</v>
          </cell>
          <cell r="T101">
            <v>0</v>
          </cell>
          <cell r="W101">
            <v>0</v>
          </cell>
        </row>
        <row r="102">
          <cell r="N102">
            <v>0</v>
          </cell>
          <cell r="O102">
            <v>0</v>
          </cell>
          <cell r="P102">
            <v>0</v>
          </cell>
          <cell r="Q102">
            <v>0</v>
          </cell>
          <cell r="R102">
            <v>0</v>
          </cell>
          <cell r="S102">
            <v>0</v>
          </cell>
          <cell r="T102">
            <v>0</v>
          </cell>
          <cell r="W102">
            <v>0</v>
          </cell>
        </row>
        <row r="103">
          <cell r="N103">
            <v>0</v>
          </cell>
          <cell r="O103">
            <v>0</v>
          </cell>
          <cell r="P103">
            <v>0</v>
          </cell>
          <cell r="Q103">
            <v>0</v>
          </cell>
          <cell r="R103">
            <v>0</v>
          </cell>
          <cell r="S103">
            <v>0</v>
          </cell>
          <cell r="T103">
            <v>0</v>
          </cell>
          <cell r="W103">
            <v>0</v>
          </cell>
        </row>
        <row r="104">
          <cell r="N104">
            <v>0</v>
          </cell>
          <cell r="O104">
            <v>0</v>
          </cell>
          <cell r="P104">
            <v>0</v>
          </cell>
          <cell r="Q104">
            <v>0</v>
          </cell>
          <cell r="R104">
            <v>0</v>
          </cell>
          <cell r="S104">
            <v>0</v>
          </cell>
          <cell r="T104">
            <v>0</v>
          </cell>
          <cell r="W104">
            <v>0</v>
          </cell>
        </row>
        <row r="105">
          <cell r="N105">
            <v>0</v>
          </cell>
          <cell r="O105">
            <v>0</v>
          </cell>
          <cell r="P105">
            <v>0</v>
          </cell>
          <cell r="Q105">
            <v>0</v>
          </cell>
          <cell r="R105">
            <v>0</v>
          </cell>
          <cell r="S105">
            <v>0</v>
          </cell>
          <cell r="T105">
            <v>0</v>
          </cell>
          <cell r="W105">
            <v>0</v>
          </cell>
        </row>
        <row r="106">
          <cell r="N106">
            <v>0</v>
          </cell>
          <cell r="O106">
            <v>0</v>
          </cell>
          <cell r="P106">
            <v>0</v>
          </cell>
          <cell r="Q106">
            <v>0</v>
          </cell>
          <cell r="R106">
            <v>0</v>
          </cell>
          <cell r="S106">
            <v>0</v>
          </cell>
          <cell r="T106">
            <v>0</v>
          </cell>
          <cell r="W106">
            <v>0</v>
          </cell>
        </row>
        <row r="107">
          <cell r="N107">
            <v>0</v>
          </cell>
          <cell r="O107">
            <v>0</v>
          </cell>
          <cell r="P107">
            <v>0</v>
          </cell>
          <cell r="Q107">
            <v>0</v>
          </cell>
          <cell r="R107">
            <v>0</v>
          </cell>
          <cell r="S107">
            <v>0</v>
          </cell>
          <cell r="T107">
            <v>0</v>
          </cell>
          <cell r="W107">
            <v>0</v>
          </cell>
        </row>
        <row r="108">
          <cell r="N108">
            <v>0</v>
          </cell>
          <cell r="O108">
            <v>0</v>
          </cell>
          <cell r="P108">
            <v>0</v>
          </cell>
          <cell r="Q108">
            <v>0</v>
          </cell>
          <cell r="R108">
            <v>0</v>
          </cell>
          <cell r="S108">
            <v>0</v>
          </cell>
          <cell r="T108">
            <v>0</v>
          </cell>
          <cell r="W108">
            <v>0</v>
          </cell>
        </row>
        <row r="109">
          <cell r="N109">
            <v>0</v>
          </cell>
          <cell r="O109">
            <v>0</v>
          </cell>
          <cell r="P109">
            <v>0</v>
          </cell>
          <cell r="Q109">
            <v>0</v>
          </cell>
          <cell r="R109">
            <v>0</v>
          </cell>
          <cell r="S109">
            <v>0</v>
          </cell>
          <cell r="T109">
            <v>0</v>
          </cell>
          <cell r="W109">
            <v>0</v>
          </cell>
        </row>
        <row r="110">
          <cell r="N110">
            <v>0</v>
          </cell>
          <cell r="O110">
            <v>0</v>
          </cell>
          <cell r="P110">
            <v>0</v>
          </cell>
          <cell r="Q110">
            <v>0</v>
          </cell>
          <cell r="R110">
            <v>0</v>
          </cell>
          <cell r="S110">
            <v>0</v>
          </cell>
          <cell r="T110">
            <v>0</v>
          </cell>
          <cell r="W110">
            <v>0</v>
          </cell>
        </row>
        <row r="111">
          <cell r="N111">
            <v>0</v>
          </cell>
          <cell r="O111">
            <v>0</v>
          </cell>
          <cell r="P111">
            <v>0</v>
          </cell>
          <cell r="Q111">
            <v>0</v>
          </cell>
          <cell r="R111">
            <v>0</v>
          </cell>
          <cell r="S111">
            <v>0</v>
          </cell>
          <cell r="T111">
            <v>0</v>
          </cell>
          <cell r="W111">
            <v>0</v>
          </cell>
        </row>
        <row r="112">
          <cell r="N112">
            <v>0</v>
          </cell>
          <cell r="O112">
            <v>0</v>
          </cell>
          <cell r="P112">
            <v>0</v>
          </cell>
          <cell r="Q112">
            <v>0</v>
          </cell>
          <cell r="R112">
            <v>0</v>
          </cell>
          <cell r="S112">
            <v>0</v>
          </cell>
          <cell r="T112">
            <v>0</v>
          </cell>
          <cell r="W112">
            <v>0</v>
          </cell>
        </row>
        <row r="113">
          <cell r="N113">
            <v>0</v>
          </cell>
          <cell r="O113">
            <v>0</v>
          </cell>
          <cell r="P113">
            <v>0</v>
          </cell>
          <cell r="Q113">
            <v>0</v>
          </cell>
          <cell r="R113">
            <v>0</v>
          </cell>
          <cell r="S113">
            <v>0</v>
          </cell>
          <cell r="T113">
            <v>0</v>
          </cell>
          <cell r="W113">
            <v>0</v>
          </cell>
        </row>
        <row r="114">
          <cell r="N114">
            <v>0</v>
          </cell>
          <cell r="O114">
            <v>0</v>
          </cell>
          <cell r="P114">
            <v>0</v>
          </cell>
          <cell r="Q114">
            <v>0</v>
          </cell>
          <cell r="R114">
            <v>0</v>
          </cell>
          <cell r="S114">
            <v>0</v>
          </cell>
          <cell r="T114">
            <v>0</v>
          </cell>
          <cell r="W114">
            <v>0</v>
          </cell>
        </row>
        <row r="115">
          <cell r="N115">
            <v>0</v>
          </cell>
          <cell r="O115">
            <v>0</v>
          </cell>
          <cell r="P115">
            <v>0</v>
          </cell>
          <cell r="Q115">
            <v>0</v>
          </cell>
          <cell r="R115">
            <v>0</v>
          </cell>
          <cell r="S115">
            <v>0</v>
          </cell>
          <cell r="T115">
            <v>0</v>
          </cell>
          <cell r="W115">
            <v>0</v>
          </cell>
        </row>
        <row r="116">
          <cell r="N116">
            <v>0</v>
          </cell>
          <cell r="O116">
            <v>0</v>
          </cell>
          <cell r="P116">
            <v>0</v>
          </cell>
          <cell r="Q116">
            <v>0</v>
          </cell>
          <cell r="R116">
            <v>0</v>
          </cell>
          <cell r="S116">
            <v>0</v>
          </cell>
          <cell r="T116">
            <v>0</v>
          </cell>
          <cell r="W116">
            <v>0</v>
          </cell>
        </row>
        <row r="117">
          <cell r="N117">
            <v>0</v>
          </cell>
          <cell r="O117">
            <v>0</v>
          </cell>
          <cell r="P117">
            <v>0</v>
          </cell>
          <cell r="Q117">
            <v>0</v>
          </cell>
          <cell r="R117">
            <v>0</v>
          </cell>
          <cell r="S117">
            <v>0</v>
          </cell>
          <cell r="T117">
            <v>0</v>
          </cell>
          <cell r="W117">
            <v>0</v>
          </cell>
        </row>
        <row r="118">
          <cell r="N118">
            <v>0</v>
          </cell>
          <cell r="O118">
            <v>0</v>
          </cell>
          <cell r="P118">
            <v>0</v>
          </cell>
          <cell r="Q118">
            <v>0</v>
          </cell>
          <cell r="R118">
            <v>0</v>
          </cell>
          <cell r="S118">
            <v>0</v>
          </cell>
          <cell r="T118">
            <v>0</v>
          </cell>
          <cell r="W118">
            <v>0</v>
          </cell>
        </row>
        <row r="119">
          <cell r="N119">
            <v>0</v>
          </cell>
          <cell r="O119">
            <v>0</v>
          </cell>
          <cell r="P119">
            <v>0</v>
          </cell>
          <cell r="Q119">
            <v>0</v>
          </cell>
          <cell r="R119">
            <v>0</v>
          </cell>
          <cell r="S119">
            <v>0</v>
          </cell>
          <cell r="T119">
            <v>0</v>
          </cell>
          <cell r="W119">
            <v>0</v>
          </cell>
        </row>
        <row r="120">
          <cell r="N120">
            <v>0</v>
          </cell>
          <cell r="O120">
            <v>0</v>
          </cell>
          <cell r="P120">
            <v>0</v>
          </cell>
          <cell r="Q120">
            <v>0</v>
          </cell>
          <cell r="R120">
            <v>0</v>
          </cell>
          <cell r="S120">
            <v>0</v>
          </cell>
          <cell r="T120">
            <v>0</v>
          </cell>
          <cell r="W120">
            <v>0</v>
          </cell>
        </row>
        <row r="121">
          <cell r="N121">
            <v>0</v>
          </cell>
          <cell r="O121">
            <v>0</v>
          </cell>
          <cell r="P121">
            <v>0</v>
          </cell>
          <cell r="Q121">
            <v>0</v>
          </cell>
          <cell r="R121">
            <v>0</v>
          </cell>
          <cell r="S121">
            <v>0</v>
          </cell>
          <cell r="T121">
            <v>0</v>
          </cell>
          <cell r="W121">
            <v>0</v>
          </cell>
        </row>
        <row r="122">
          <cell r="N122">
            <v>0</v>
          </cell>
          <cell r="O122">
            <v>0</v>
          </cell>
          <cell r="P122">
            <v>0</v>
          </cell>
          <cell r="Q122">
            <v>0</v>
          </cell>
          <cell r="R122">
            <v>0</v>
          </cell>
          <cell r="S122">
            <v>0</v>
          </cell>
          <cell r="T122">
            <v>0</v>
          </cell>
          <cell r="W122">
            <v>0</v>
          </cell>
        </row>
        <row r="123">
          <cell r="N123">
            <v>0</v>
          </cell>
          <cell r="O123">
            <v>0</v>
          </cell>
          <cell r="P123">
            <v>0</v>
          </cell>
          <cell r="Q123">
            <v>0</v>
          </cell>
          <cell r="R123">
            <v>0</v>
          </cell>
          <cell r="S123">
            <v>0</v>
          </cell>
          <cell r="T123">
            <v>0</v>
          </cell>
          <cell r="W123">
            <v>0</v>
          </cell>
        </row>
        <row r="124">
          <cell r="N124">
            <v>0</v>
          </cell>
          <cell r="O124">
            <v>0</v>
          </cell>
          <cell r="P124">
            <v>0</v>
          </cell>
          <cell r="Q124">
            <v>0</v>
          </cell>
          <cell r="R124">
            <v>0</v>
          </cell>
          <cell r="S124">
            <v>0</v>
          </cell>
          <cell r="T124">
            <v>0</v>
          </cell>
          <cell r="W124">
            <v>0</v>
          </cell>
        </row>
        <row r="125">
          <cell r="N125">
            <v>0</v>
          </cell>
          <cell r="O125">
            <v>0</v>
          </cell>
          <cell r="P125">
            <v>0</v>
          </cell>
          <cell r="Q125">
            <v>0</v>
          </cell>
          <cell r="R125">
            <v>0</v>
          </cell>
          <cell r="S125">
            <v>0</v>
          </cell>
          <cell r="T125">
            <v>0</v>
          </cell>
          <cell r="W125">
            <v>0</v>
          </cell>
        </row>
        <row r="126">
          <cell r="N126">
            <v>0</v>
          </cell>
          <cell r="O126">
            <v>0</v>
          </cell>
          <cell r="P126">
            <v>0</v>
          </cell>
          <cell r="Q126">
            <v>0</v>
          </cell>
          <cell r="R126">
            <v>0</v>
          </cell>
          <cell r="S126">
            <v>0</v>
          </cell>
          <cell r="T126">
            <v>0</v>
          </cell>
          <cell r="W126">
            <v>0</v>
          </cell>
        </row>
        <row r="127">
          <cell r="N127">
            <v>0</v>
          </cell>
          <cell r="O127">
            <v>0</v>
          </cell>
          <cell r="P127">
            <v>0</v>
          </cell>
          <cell r="Q127">
            <v>0</v>
          </cell>
          <cell r="R127">
            <v>0</v>
          </cell>
          <cell r="S127">
            <v>0</v>
          </cell>
          <cell r="T127">
            <v>0</v>
          </cell>
          <cell r="W127">
            <v>0</v>
          </cell>
        </row>
        <row r="128">
          <cell r="N128">
            <v>0</v>
          </cell>
          <cell r="O128">
            <v>0</v>
          </cell>
          <cell r="P128">
            <v>0</v>
          </cell>
          <cell r="Q128">
            <v>0</v>
          </cell>
          <cell r="R128">
            <v>0</v>
          </cell>
          <cell r="S128">
            <v>0</v>
          </cell>
          <cell r="T128">
            <v>0</v>
          </cell>
          <cell r="W128">
            <v>0</v>
          </cell>
        </row>
        <row r="129">
          <cell r="N129">
            <v>0</v>
          </cell>
          <cell r="O129">
            <v>0</v>
          </cell>
          <cell r="P129">
            <v>0</v>
          </cell>
          <cell r="Q129">
            <v>0</v>
          </cell>
          <cell r="R129">
            <v>0</v>
          </cell>
          <cell r="S129">
            <v>0</v>
          </cell>
          <cell r="T129">
            <v>0</v>
          </cell>
          <cell r="W129">
            <v>0</v>
          </cell>
        </row>
        <row r="130">
          <cell r="N130">
            <v>0</v>
          </cell>
          <cell r="O130">
            <v>0</v>
          </cell>
          <cell r="P130">
            <v>0</v>
          </cell>
          <cell r="Q130">
            <v>0</v>
          </cell>
          <cell r="R130">
            <v>0</v>
          </cell>
          <cell r="S130">
            <v>0</v>
          </cell>
          <cell r="T130">
            <v>0</v>
          </cell>
          <cell r="W130">
            <v>0</v>
          </cell>
        </row>
        <row r="131">
          <cell r="N131">
            <v>0</v>
          </cell>
          <cell r="O131">
            <v>0</v>
          </cell>
          <cell r="P131">
            <v>0</v>
          </cell>
          <cell r="Q131">
            <v>0</v>
          </cell>
          <cell r="R131">
            <v>0</v>
          </cell>
          <cell r="S131">
            <v>0</v>
          </cell>
          <cell r="T131">
            <v>0</v>
          </cell>
          <cell r="W131">
            <v>0</v>
          </cell>
        </row>
        <row r="132">
          <cell r="N132">
            <v>0</v>
          </cell>
          <cell r="O132">
            <v>0</v>
          </cell>
          <cell r="P132">
            <v>0</v>
          </cell>
          <cell r="Q132">
            <v>0</v>
          </cell>
          <cell r="R132">
            <v>0</v>
          </cell>
          <cell r="S132">
            <v>0</v>
          </cell>
          <cell r="T132">
            <v>0</v>
          </cell>
          <cell r="W132">
            <v>0</v>
          </cell>
        </row>
        <row r="133">
          <cell r="N133">
            <v>0</v>
          </cell>
          <cell r="O133">
            <v>0</v>
          </cell>
          <cell r="P133">
            <v>0</v>
          </cell>
          <cell r="Q133">
            <v>0</v>
          </cell>
          <cell r="R133">
            <v>0</v>
          </cell>
          <cell r="S133">
            <v>0</v>
          </cell>
          <cell r="T133">
            <v>0</v>
          </cell>
          <cell r="W133">
            <v>0</v>
          </cell>
        </row>
        <row r="134">
          <cell r="N134">
            <v>0</v>
          </cell>
          <cell r="O134">
            <v>0</v>
          </cell>
          <cell r="P134">
            <v>0</v>
          </cell>
          <cell r="Q134">
            <v>0</v>
          </cell>
          <cell r="R134">
            <v>0</v>
          </cell>
          <cell r="S134">
            <v>0</v>
          </cell>
          <cell r="T134">
            <v>0</v>
          </cell>
          <cell r="W134">
            <v>0</v>
          </cell>
        </row>
        <row r="135">
          <cell r="N135">
            <v>0</v>
          </cell>
          <cell r="O135">
            <v>0</v>
          </cell>
          <cell r="P135">
            <v>0</v>
          </cell>
          <cell r="Q135">
            <v>0</v>
          </cell>
          <cell r="R135">
            <v>0</v>
          </cell>
          <cell r="S135">
            <v>0</v>
          </cell>
          <cell r="T135">
            <v>0</v>
          </cell>
          <cell r="W135">
            <v>0</v>
          </cell>
        </row>
        <row r="136">
          <cell r="N136">
            <v>0</v>
          </cell>
          <cell r="O136">
            <v>0</v>
          </cell>
          <cell r="P136">
            <v>0</v>
          </cell>
          <cell r="Q136">
            <v>0</v>
          </cell>
          <cell r="R136">
            <v>0</v>
          </cell>
          <cell r="S136">
            <v>0</v>
          </cell>
          <cell r="T136">
            <v>0</v>
          </cell>
          <cell r="W136">
            <v>0</v>
          </cell>
        </row>
        <row r="137">
          <cell r="N137">
            <v>0</v>
          </cell>
          <cell r="O137">
            <v>0</v>
          </cell>
          <cell r="P137">
            <v>0</v>
          </cell>
          <cell r="Q137">
            <v>0</v>
          </cell>
          <cell r="R137">
            <v>0</v>
          </cell>
          <cell r="S137">
            <v>0</v>
          </cell>
          <cell r="T137">
            <v>0</v>
          </cell>
          <cell r="W137">
            <v>0</v>
          </cell>
        </row>
        <row r="138">
          <cell r="N138">
            <v>0</v>
          </cell>
          <cell r="O138">
            <v>0</v>
          </cell>
          <cell r="P138">
            <v>0</v>
          </cell>
          <cell r="Q138">
            <v>0</v>
          </cell>
          <cell r="R138">
            <v>0</v>
          </cell>
          <cell r="S138">
            <v>0</v>
          </cell>
          <cell r="T138">
            <v>0</v>
          </cell>
          <cell r="W138">
            <v>0</v>
          </cell>
        </row>
        <row r="139">
          <cell r="N139">
            <v>0</v>
          </cell>
          <cell r="O139">
            <v>0</v>
          </cell>
          <cell r="P139">
            <v>0</v>
          </cell>
          <cell r="Q139">
            <v>0</v>
          </cell>
          <cell r="R139">
            <v>0</v>
          </cell>
          <cell r="S139">
            <v>0</v>
          </cell>
          <cell r="T139">
            <v>0</v>
          </cell>
          <cell r="W139">
            <v>0</v>
          </cell>
        </row>
        <row r="140">
          <cell r="N140">
            <v>0</v>
          </cell>
          <cell r="O140">
            <v>0</v>
          </cell>
          <cell r="P140">
            <v>0</v>
          </cell>
          <cell r="Q140">
            <v>0</v>
          </cell>
          <cell r="R140">
            <v>0</v>
          </cell>
          <cell r="S140">
            <v>0</v>
          </cell>
          <cell r="T140">
            <v>0</v>
          </cell>
          <cell r="W140">
            <v>0</v>
          </cell>
        </row>
        <row r="141">
          <cell r="N141">
            <v>0</v>
          </cell>
          <cell r="O141">
            <v>0</v>
          </cell>
          <cell r="P141">
            <v>0</v>
          </cell>
          <cell r="Q141">
            <v>0</v>
          </cell>
          <cell r="R141">
            <v>0</v>
          </cell>
          <cell r="S141">
            <v>0</v>
          </cell>
          <cell r="T141">
            <v>0</v>
          </cell>
          <cell r="W141">
            <v>0</v>
          </cell>
        </row>
        <row r="142">
          <cell r="N142">
            <v>0</v>
          </cell>
          <cell r="O142">
            <v>0</v>
          </cell>
          <cell r="P142">
            <v>0</v>
          </cell>
          <cell r="Q142">
            <v>0</v>
          </cell>
          <cell r="R142">
            <v>0</v>
          </cell>
          <cell r="S142">
            <v>0</v>
          </cell>
          <cell r="T142">
            <v>0</v>
          </cell>
          <cell r="W142">
            <v>0</v>
          </cell>
        </row>
        <row r="143">
          <cell r="N143">
            <v>0</v>
          </cell>
          <cell r="O143">
            <v>0</v>
          </cell>
          <cell r="P143">
            <v>0</v>
          </cell>
          <cell r="Q143">
            <v>0</v>
          </cell>
          <cell r="R143">
            <v>0</v>
          </cell>
          <cell r="S143">
            <v>0</v>
          </cell>
          <cell r="T143">
            <v>0</v>
          </cell>
          <cell r="W143">
            <v>0</v>
          </cell>
        </row>
        <row r="144">
          <cell r="N144">
            <v>0</v>
          </cell>
          <cell r="O144">
            <v>0</v>
          </cell>
          <cell r="P144">
            <v>0</v>
          </cell>
          <cell r="Q144">
            <v>0</v>
          </cell>
          <cell r="R144">
            <v>0</v>
          </cell>
          <cell r="S144">
            <v>0</v>
          </cell>
          <cell r="T144">
            <v>0</v>
          </cell>
          <cell r="W144">
            <v>0</v>
          </cell>
        </row>
        <row r="145">
          <cell r="N145">
            <v>0</v>
          </cell>
          <cell r="O145">
            <v>0</v>
          </cell>
          <cell r="P145">
            <v>0</v>
          </cell>
          <cell r="Q145">
            <v>0</v>
          </cell>
          <cell r="R145">
            <v>0</v>
          </cell>
          <cell r="S145">
            <v>0</v>
          </cell>
          <cell r="T145">
            <v>0</v>
          </cell>
          <cell r="W145">
            <v>0</v>
          </cell>
        </row>
        <row r="146">
          <cell r="N146">
            <v>0</v>
          </cell>
          <cell r="O146">
            <v>0</v>
          </cell>
          <cell r="P146">
            <v>0</v>
          </cell>
          <cell r="Q146">
            <v>0</v>
          </cell>
          <cell r="R146">
            <v>0</v>
          </cell>
          <cell r="S146">
            <v>0</v>
          </cell>
          <cell r="T146">
            <v>0</v>
          </cell>
          <cell r="W146">
            <v>0</v>
          </cell>
        </row>
        <row r="147">
          <cell r="N147">
            <v>0</v>
          </cell>
          <cell r="O147">
            <v>0</v>
          </cell>
          <cell r="P147">
            <v>0</v>
          </cell>
          <cell r="Q147">
            <v>0</v>
          </cell>
          <cell r="R147">
            <v>0</v>
          </cell>
          <cell r="S147">
            <v>0</v>
          </cell>
          <cell r="T147">
            <v>0</v>
          </cell>
          <cell r="W147">
            <v>0</v>
          </cell>
        </row>
        <row r="148">
          <cell r="N148">
            <v>0</v>
          </cell>
          <cell r="O148">
            <v>0</v>
          </cell>
          <cell r="P148">
            <v>0</v>
          </cell>
          <cell r="Q148">
            <v>0</v>
          </cell>
          <cell r="R148">
            <v>0</v>
          </cell>
          <cell r="S148">
            <v>0</v>
          </cell>
          <cell r="T148">
            <v>0</v>
          </cell>
          <cell r="W148">
            <v>0</v>
          </cell>
        </row>
        <row r="149">
          <cell r="N149">
            <v>0</v>
          </cell>
          <cell r="O149">
            <v>0</v>
          </cell>
          <cell r="P149">
            <v>0</v>
          </cell>
          <cell r="Q149">
            <v>0</v>
          </cell>
          <cell r="R149">
            <v>0</v>
          </cell>
          <cell r="S149">
            <v>0</v>
          </cell>
          <cell r="T149">
            <v>0</v>
          </cell>
          <cell r="W149">
            <v>0</v>
          </cell>
        </row>
        <row r="150">
          <cell r="N150">
            <v>0</v>
          </cell>
          <cell r="O150">
            <v>0</v>
          </cell>
          <cell r="P150">
            <v>0</v>
          </cell>
          <cell r="Q150">
            <v>0</v>
          </cell>
          <cell r="R150">
            <v>0</v>
          </cell>
          <cell r="S150">
            <v>0</v>
          </cell>
          <cell r="T150">
            <v>0</v>
          </cell>
          <cell r="W150">
            <v>0</v>
          </cell>
        </row>
        <row r="151">
          <cell r="N151">
            <v>0</v>
          </cell>
          <cell r="O151">
            <v>0</v>
          </cell>
          <cell r="P151">
            <v>0</v>
          </cell>
          <cell r="Q151">
            <v>0</v>
          </cell>
          <cell r="R151">
            <v>0</v>
          </cell>
          <cell r="S151">
            <v>0</v>
          </cell>
          <cell r="T151">
            <v>0</v>
          </cell>
          <cell r="W151">
            <v>0</v>
          </cell>
        </row>
        <row r="152">
          <cell r="N152">
            <v>0</v>
          </cell>
          <cell r="O152">
            <v>0</v>
          </cell>
          <cell r="P152">
            <v>0</v>
          </cell>
          <cell r="Q152">
            <v>0</v>
          </cell>
          <cell r="R152">
            <v>0</v>
          </cell>
          <cell r="S152">
            <v>0</v>
          </cell>
          <cell r="T152">
            <v>0</v>
          </cell>
          <cell r="W152">
            <v>0</v>
          </cell>
        </row>
        <row r="153">
          <cell r="N153">
            <v>0</v>
          </cell>
          <cell r="O153">
            <v>0</v>
          </cell>
          <cell r="P153">
            <v>0</v>
          </cell>
          <cell r="Q153">
            <v>0</v>
          </cell>
          <cell r="R153">
            <v>0</v>
          </cell>
          <cell r="S153">
            <v>0</v>
          </cell>
          <cell r="T153">
            <v>0</v>
          </cell>
          <cell r="W153">
            <v>0</v>
          </cell>
        </row>
        <row r="154">
          <cell r="N154">
            <v>0</v>
          </cell>
          <cell r="O154">
            <v>0</v>
          </cell>
          <cell r="P154">
            <v>0</v>
          </cell>
          <cell r="Q154">
            <v>0</v>
          </cell>
          <cell r="R154">
            <v>0</v>
          </cell>
          <cell r="S154">
            <v>0</v>
          </cell>
          <cell r="T154">
            <v>0</v>
          </cell>
          <cell r="W154">
            <v>0</v>
          </cell>
        </row>
        <row r="155">
          <cell r="N155">
            <v>0</v>
          </cell>
          <cell r="O155">
            <v>0</v>
          </cell>
          <cell r="P155">
            <v>0</v>
          </cell>
          <cell r="Q155">
            <v>0</v>
          </cell>
          <cell r="R155">
            <v>0</v>
          </cell>
          <cell r="S155">
            <v>0</v>
          </cell>
          <cell r="T155">
            <v>0</v>
          </cell>
          <cell r="W155">
            <v>0</v>
          </cell>
        </row>
        <row r="156">
          <cell r="N156">
            <v>0</v>
          </cell>
          <cell r="O156">
            <v>0</v>
          </cell>
          <cell r="P156">
            <v>0</v>
          </cell>
          <cell r="Q156">
            <v>0</v>
          </cell>
          <cell r="R156">
            <v>0</v>
          </cell>
          <cell r="S156">
            <v>0</v>
          </cell>
          <cell r="T156">
            <v>0</v>
          </cell>
          <cell r="W156">
            <v>0</v>
          </cell>
        </row>
        <row r="157">
          <cell r="N157">
            <v>0</v>
          </cell>
          <cell r="O157">
            <v>0</v>
          </cell>
          <cell r="P157">
            <v>0</v>
          </cell>
          <cell r="Q157">
            <v>0</v>
          </cell>
          <cell r="R157">
            <v>0</v>
          </cell>
          <cell r="S157">
            <v>0</v>
          </cell>
          <cell r="T157">
            <v>0</v>
          </cell>
          <cell r="W157">
            <v>0</v>
          </cell>
        </row>
        <row r="158">
          <cell r="N158">
            <v>0</v>
          </cell>
          <cell r="O158">
            <v>0</v>
          </cell>
          <cell r="P158">
            <v>0</v>
          </cell>
          <cell r="Q158">
            <v>0</v>
          </cell>
          <cell r="R158">
            <v>0</v>
          </cell>
          <cell r="S158">
            <v>0</v>
          </cell>
          <cell r="T158">
            <v>0</v>
          </cell>
          <cell r="W158">
            <v>0</v>
          </cell>
        </row>
        <row r="159">
          <cell r="N159">
            <v>0</v>
          </cell>
          <cell r="O159">
            <v>0</v>
          </cell>
          <cell r="P159">
            <v>0</v>
          </cell>
          <cell r="Q159">
            <v>0</v>
          </cell>
          <cell r="R159">
            <v>0</v>
          </cell>
          <cell r="S159">
            <v>0</v>
          </cell>
          <cell r="T159">
            <v>0</v>
          </cell>
          <cell r="W159">
            <v>0</v>
          </cell>
        </row>
        <row r="160">
          <cell r="N160">
            <v>0</v>
          </cell>
          <cell r="O160">
            <v>0</v>
          </cell>
          <cell r="P160">
            <v>0</v>
          </cell>
          <cell r="Q160">
            <v>0</v>
          </cell>
          <cell r="R160">
            <v>0</v>
          </cell>
          <cell r="S160">
            <v>0</v>
          </cell>
          <cell r="T160">
            <v>0</v>
          </cell>
          <cell r="W160">
            <v>0</v>
          </cell>
        </row>
        <row r="161">
          <cell r="N161">
            <v>0</v>
          </cell>
          <cell r="O161">
            <v>0</v>
          </cell>
          <cell r="P161">
            <v>0</v>
          </cell>
          <cell r="Q161">
            <v>0</v>
          </cell>
          <cell r="R161">
            <v>0</v>
          </cell>
          <cell r="S161">
            <v>0</v>
          </cell>
          <cell r="T161">
            <v>0</v>
          </cell>
          <cell r="W161">
            <v>0</v>
          </cell>
        </row>
        <row r="162">
          <cell r="N162">
            <v>0</v>
          </cell>
          <cell r="O162">
            <v>0</v>
          </cell>
          <cell r="P162">
            <v>0</v>
          </cell>
          <cell r="Q162">
            <v>0</v>
          </cell>
          <cell r="R162">
            <v>0</v>
          </cell>
          <cell r="S162">
            <v>0</v>
          </cell>
          <cell r="T162">
            <v>0</v>
          </cell>
          <cell r="W162">
            <v>0</v>
          </cell>
        </row>
        <row r="163">
          <cell r="N163">
            <v>0</v>
          </cell>
          <cell r="O163">
            <v>0</v>
          </cell>
          <cell r="P163">
            <v>0</v>
          </cell>
          <cell r="Q163">
            <v>0</v>
          </cell>
          <cell r="R163">
            <v>0</v>
          </cell>
          <cell r="S163">
            <v>0</v>
          </cell>
          <cell r="T163">
            <v>0</v>
          </cell>
          <cell r="W163">
            <v>0</v>
          </cell>
        </row>
        <row r="164">
          <cell r="N164">
            <v>0</v>
          </cell>
          <cell r="O164">
            <v>0</v>
          </cell>
          <cell r="P164">
            <v>0</v>
          </cell>
          <cell r="Q164">
            <v>0</v>
          </cell>
          <cell r="R164">
            <v>0</v>
          </cell>
          <cell r="S164">
            <v>0</v>
          </cell>
          <cell r="T164">
            <v>0</v>
          </cell>
          <cell r="W164">
            <v>0</v>
          </cell>
        </row>
        <row r="165">
          <cell r="N165">
            <v>0</v>
          </cell>
          <cell r="O165">
            <v>0</v>
          </cell>
          <cell r="P165">
            <v>0</v>
          </cell>
          <cell r="Q165">
            <v>0</v>
          </cell>
          <cell r="R165">
            <v>0</v>
          </cell>
          <cell r="S165">
            <v>0</v>
          </cell>
          <cell r="T165">
            <v>0</v>
          </cell>
          <cell r="W165">
            <v>0</v>
          </cell>
        </row>
        <row r="166">
          <cell r="N166">
            <v>0</v>
          </cell>
          <cell r="O166">
            <v>0</v>
          </cell>
          <cell r="P166">
            <v>0</v>
          </cell>
          <cell r="Q166">
            <v>0</v>
          </cell>
          <cell r="R166">
            <v>0</v>
          </cell>
          <cell r="S166">
            <v>0</v>
          </cell>
          <cell r="T166">
            <v>0</v>
          </cell>
          <cell r="W166">
            <v>0</v>
          </cell>
        </row>
        <row r="167">
          <cell r="N167">
            <v>0</v>
          </cell>
          <cell r="O167">
            <v>0</v>
          </cell>
          <cell r="P167">
            <v>0</v>
          </cell>
          <cell r="Q167">
            <v>0</v>
          </cell>
          <cell r="R167">
            <v>0</v>
          </cell>
          <cell r="S167">
            <v>0</v>
          </cell>
          <cell r="T167">
            <v>0</v>
          </cell>
          <cell r="W167">
            <v>0</v>
          </cell>
        </row>
        <row r="168">
          <cell r="N168">
            <v>0</v>
          </cell>
          <cell r="O168">
            <v>0</v>
          </cell>
          <cell r="P168">
            <v>0</v>
          </cell>
          <cell r="Q168">
            <v>0</v>
          </cell>
          <cell r="R168">
            <v>0</v>
          </cell>
          <cell r="S168">
            <v>0</v>
          </cell>
          <cell r="T168">
            <v>0</v>
          </cell>
          <cell r="W168">
            <v>0</v>
          </cell>
        </row>
        <row r="169">
          <cell r="N169">
            <v>0</v>
          </cell>
          <cell r="O169">
            <v>0</v>
          </cell>
          <cell r="P169">
            <v>0</v>
          </cell>
          <cell r="Q169">
            <v>0</v>
          </cell>
          <cell r="R169">
            <v>0</v>
          </cell>
          <cell r="S169">
            <v>0</v>
          </cell>
          <cell r="T169">
            <v>0</v>
          </cell>
          <cell r="W169">
            <v>0</v>
          </cell>
        </row>
        <row r="170">
          <cell r="N170">
            <v>0</v>
          </cell>
          <cell r="O170">
            <v>0</v>
          </cell>
          <cell r="P170">
            <v>0</v>
          </cell>
          <cell r="Q170">
            <v>0</v>
          </cell>
          <cell r="R170">
            <v>0</v>
          </cell>
          <cell r="S170">
            <v>0</v>
          </cell>
          <cell r="T170">
            <v>0</v>
          </cell>
          <cell r="W170">
            <v>0</v>
          </cell>
        </row>
        <row r="171">
          <cell r="N171">
            <v>0</v>
          </cell>
          <cell r="O171">
            <v>0</v>
          </cell>
          <cell r="P171">
            <v>0</v>
          </cell>
          <cell r="Q171">
            <v>0</v>
          </cell>
          <cell r="R171">
            <v>0</v>
          </cell>
          <cell r="S171">
            <v>0</v>
          </cell>
          <cell r="T171">
            <v>0</v>
          </cell>
          <cell r="W171">
            <v>0</v>
          </cell>
        </row>
        <row r="172">
          <cell r="N172">
            <v>0</v>
          </cell>
          <cell r="O172">
            <v>0</v>
          </cell>
          <cell r="P172">
            <v>0</v>
          </cell>
          <cell r="Q172">
            <v>0</v>
          </cell>
          <cell r="R172">
            <v>0</v>
          </cell>
          <cell r="S172">
            <v>0</v>
          </cell>
          <cell r="T172">
            <v>0</v>
          </cell>
          <cell r="W172">
            <v>0</v>
          </cell>
        </row>
        <row r="173">
          <cell r="N173">
            <v>0</v>
          </cell>
          <cell r="O173">
            <v>0</v>
          </cell>
          <cell r="P173">
            <v>0</v>
          </cell>
          <cell r="Q173">
            <v>0</v>
          </cell>
          <cell r="R173">
            <v>0</v>
          </cell>
          <cell r="S173">
            <v>0</v>
          </cell>
          <cell r="T173">
            <v>0</v>
          </cell>
          <cell r="W173">
            <v>0</v>
          </cell>
        </row>
        <row r="174">
          <cell r="N174">
            <v>0</v>
          </cell>
          <cell r="O174">
            <v>0</v>
          </cell>
          <cell r="P174">
            <v>0</v>
          </cell>
          <cell r="Q174">
            <v>0</v>
          </cell>
          <cell r="R174">
            <v>0</v>
          </cell>
          <cell r="S174">
            <v>0</v>
          </cell>
          <cell r="T174">
            <v>0</v>
          </cell>
          <cell r="W174">
            <v>0</v>
          </cell>
        </row>
        <row r="175">
          <cell r="N175">
            <v>0</v>
          </cell>
          <cell r="O175">
            <v>0</v>
          </cell>
          <cell r="P175">
            <v>0</v>
          </cell>
          <cell r="Q175">
            <v>0</v>
          </cell>
          <cell r="R175">
            <v>0</v>
          </cell>
          <cell r="S175">
            <v>0</v>
          </cell>
          <cell r="T175">
            <v>0</v>
          </cell>
          <cell r="W175">
            <v>0</v>
          </cell>
        </row>
        <row r="176">
          <cell r="N176">
            <v>0</v>
          </cell>
          <cell r="O176">
            <v>0</v>
          </cell>
          <cell r="P176">
            <v>0</v>
          </cell>
          <cell r="Q176">
            <v>0</v>
          </cell>
          <cell r="R176">
            <v>0</v>
          </cell>
          <cell r="S176">
            <v>0</v>
          </cell>
          <cell r="T176">
            <v>0</v>
          </cell>
          <cell r="W176">
            <v>0</v>
          </cell>
        </row>
        <row r="177">
          <cell r="N177">
            <v>0</v>
          </cell>
          <cell r="O177">
            <v>0</v>
          </cell>
          <cell r="P177">
            <v>0</v>
          </cell>
          <cell r="Q177">
            <v>0</v>
          </cell>
          <cell r="R177">
            <v>0</v>
          </cell>
          <cell r="S177">
            <v>0</v>
          </cell>
          <cell r="T177">
            <v>0</v>
          </cell>
          <cell r="W177">
            <v>0</v>
          </cell>
        </row>
        <row r="178">
          <cell r="N178">
            <v>0</v>
          </cell>
          <cell r="O178">
            <v>0</v>
          </cell>
          <cell r="P178">
            <v>0</v>
          </cell>
          <cell r="Q178">
            <v>0</v>
          </cell>
          <cell r="R178">
            <v>0</v>
          </cell>
          <cell r="S178">
            <v>0</v>
          </cell>
          <cell r="T178">
            <v>0</v>
          </cell>
          <cell r="W178">
            <v>0</v>
          </cell>
        </row>
        <row r="179">
          <cell r="N179">
            <v>0</v>
          </cell>
          <cell r="O179">
            <v>0</v>
          </cell>
          <cell r="P179">
            <v>0</v>
          </cell>
          <cell r="Q179">
            <v>0</v>
          </cell>
          <cell r="R179">
            <v>0</v>
          </cell>
          <cell r="S179">
            <v>0</v>
          </cell>
          <cell r="T179">
            <v>0</v>
          </cell>
          <cell r="W179">
            <v>0</v>
          </cell>
        </row>
        <row r="180">
          <cell r="N180">
            <v>0</v>
          </cell>
          <cell r="O180">
            <v>0</v>
          </cell>
          <cell r="P180">
            <v>0</v>
          </cell>
          <cell r="Q180">
            <v>0</v>
          </cell>
          <cell r="R180">
            <v>0</v>
          </cell>
          <cell r="S180">
            <v>0</v>
          </cell>
          <cell r="T180">
            <v>0</v>
          </cell>
          <cell r="W180">
            <v>0</v>
          </cell>
        </row>
        <row r="181">
          <cell r="N181">
            <v>0</v>
          </cell>
          <cell r="O181">
            <v>0</v>
          </cell>
          <cell r="P181">
            <v>0</v>
          </cell>
          <cell r="Q181">
            <v>0</v>
          </cell>
          <cell r="R181">
            <v>0</v>
          </cell>
          <cell r="S181">
            <v>0</v>
          </cell>
          <cell r="T181">
            <v>0</v>
          </cell>
          <cell r="W181">
            <v>0</v>
          </cell>
        </row>
        <row r="182">
          <cell r="N182">
            <v>0</v>
          </cell>
          <cell r="O182">
            <v>0</v>
          </cell>
          <cell r="P182">
            <v>0</v>
          </cell>
          <cell r="Q182">
            <v>0</v>
          </cell>
          <cell r="R182">
            <v>0</v>
          </cell>
          <cell r="S182">
            <v>0</v>
          </cell>
          <cell r="T182">
            <v>0</v>
          </cell>
          <cell r="W182">
            <v>0</v>
          </cell>
        </row>
        <row r="183">
          <cell r="N183">
            <v>0</v>
          </cell>
          <cell r="O183">
            <v>0</v>
          </cell>
          <cell r="P183">
            <v>0</v>
          </cell>
          <cell r="Q183">
            <v>0</v>
          </cell>
          <cell r="R183">
            <v>0</v>
          </cell>
          <cell r="S183">
            <v>0</v>
          </cell>
          <cell r="T183">
            <v>0</v>
          </cell>
          <cell r="W183">
            <v>0</v>
          </cell>
        </row>
        <row r="184">
          <cell r="N184">
            <v>0</v>
          </cell>
          <cell r="O184">
            <v>0</v>
          </cell>
          <cell r="P184">
            <v>0</v>
          </cell>
          <cell r="Q184">
            <v>0</v>
          </cell>
          <cell r="R184">
            <v>0</v>
          </cell>
          <cell r="S184">
            <v>0</v>
          </cell>
          <cell r="T184">
            <v>0</v>
          </cell>
          <cell r="W184">
            <v>0</v>
          </cell>
        </row>
        <row r="185">
          <cell r="N185">
            <v>0</v>
          </cell>
          <cell r="O185">
            <v>0</v>
          </cell>
          <cell r="P185">
            <v>0</v>
          </cell>
          <cell r="Q185">
            <v>0</v>
          </cell>
          <cell r="R185">
            <v>0</v>
          </cell>
          <cell r="S185">
            <v>0</v>
          </cell>
          <cell r="T185">
            <v>0</v>
          </cell>
          <cell r="W185">
            <v>0</v>
          </cell>
        </row>
        <row r="186">
          <cell r="N186">
            <v>0</v>
          </cell>
          <cell r="O186">
            <v>0</v>
          </cell>
          <cell r="P186">
            <v>0</v>
          </cell>
          <cell r="Q186">
            <v>0</v>
          </cell>
          <cell r="R186">
            <v>0</v>
          </cell>
          <cell r="S186">
            <v>0</v>
          </cell>
          <cell r="T186">
            <v>0</v>
          </cell>
          <cell r="W186">
            <v>0</v>
          </cell>
        </row>
        <row r="187">
          <cell r="N187">
            <v>0</v>
          </cell>
          <cell r="O187">
            <v>0</v>
          </cell>
          <cell r="P187">
            <v>0</v>
          </cell>
          <cell r="Q187">
            <v>0</v>
          </cell>
          <cell r="R187">
            <v>0</v>
          </cell>
          <cell r="S187">
            <v>0</v>
          </cell>
          <cell r="T187">
            <v>0</v>
          </cell>
          <cell r="W187">
            <v>0</v>
          </cell>
        </row>
        <row r="188">
          <cell r="N188">
            <v>0</v>
          </cell>
          <cell r="O188">
            <v>0</v>
          </cell>
          <cell r="P188">
            <v>0</v>
          </cell>
          <cell r="Q188">
            <v>0</v>
          </cell>
          <cell r="R188">
            <v>0</v>
          </cell>
          <cell r="S188">
            <v>0</v>
          </cell>
          <cell r="T188">
            <v>0</v>
          </cell>
          <cell r="W188">
            <v>0</v>
          </cell>
        </row>
        <row r="189">
          <cell r="N189">
            <v>0</v>
          </cell>
          <cell r="O189">
            <v>0</v>
          </cell>
          <cell r="P189">
            <v>0</v>
          </cell>
          <cell r="Q189">
            <v>0</v>
          </cell>
          <cell r="R189">
            <v>0</v>
          </cell>
          <cell r="S189">
            <v>0</v>
          </cell>
          <cell r="T189">
            <v>0</v>
          </cell>
          <cell r="W189">
            <v>0</v>
          </cell>
        </row>
        <row r="190">
          <cell r="N190">
            <v>0</v>
          </cell>
          <cell r="O190">
            <v>0</v>
          </cell>
          <cell r="P190">
            <v>0</v>
          </cell>
          <cell r="Q190">
            <v>0</v>
          </cell>
          <cell r="R190">
            <v>0</v>
          </cell>
          <cell r="S190">
            <v>0</v>
          </cell>
          <cell r="T190">
            <v>0</v>
          </cell>
          <cell r="W190">
            <v>0</v>
          </cell>
        </row>
        <row r="191">
          <cell r="N191">
            <v>0</v>
          </cell>
          <cell r="O191">
            <v>0</v>
          </cell>
          <cell r="P191">
            <v>0</v>
          </cell>
          <cell r="Q191">
            <v>0</v>
          </cell>
          <cell r="R191">
            <v>0</v>
          </cell>
          <cell r="S191">
            <v>0</v>
          </cell>
          <cell r="T191">
            <v>0</v>
          </cell>
          <cell r="W191">
            <v>0</v>
          </cell>
        </row>
        <row r="192">
          <cell r="N192">
            <v>0</v>
          </cell>
          <cell r="O192">
            <v>0</v>
          </cell>
          <cell r="P192">
            <v>0</v>
          </cell>
          <cell r="Q192">
            <v>0</v>
          </cell>
          <cell r="R192">
            <v>0</v>
          </cell>
          <cell r="S192">
            <v>0</v>
          </cell>
          <cell r="T192">
            <v>0</v>
          </cell>
          <cell r="W192">
            <v>0</v>
          </cell>
        </row>
        <row r="193">
          <cell r="N193">
            <v>0</v>
          </cell>
          <cell r="O193">
            <v>0</v>
          </cell>
          <cell r="P193">
            <v>0</v>
          </cell>
          <cell r="Q193">
            <v>0</v>
          </cell>
          <cell r="R193">
            <v>0</v>
          </cell>
          <cell r="S193">
            <v>0</v>
          </cell>
          <cell r="T193">
            <v>0</v>
          </cell>
          <cell r="W193">
            <v>0</v>
          </cell>
        </row>
        <row r="194">
          <cell r="N194">
            <v>0</v>
          </cell>
          <cell r="O194">
            <v>0</v>
          </cell>
          <cell r="P194">
            <v>0</v>
          </cell>
          <cell r="Q194">
            <v>0</v>
          </cell>
          <cell r="R194">
            <v>0</v>
          </cell>
          <cell r="S194">
            <v>0</v>
          </cell>
          <cell r="T194">
            <v>0</v>
          </cell>
          <cell r="W194">
            <v>0</v>
          </cell>
        </row>
        <row r="195">
          <cell r="N195">
            <v>0</v>
          </cell>
          <cell r="O195">
            <v>0</v>
          </cell>
          <cell r="P195">
            <v>0</v>
          </cell>
          <cell r="Q195">
            <v>0</v>
          </cell>
          <cell r="R195">
            <v>0</v>
          </cell>
          <cell r="S195">
            <v>0</v>
          </cell>
          <cell r="T195">
            <v>0</v>
          </cell>
          <cell r="W195">
            <v>0</v>
          </cell>
        </row>
        <row r="196">
          <cell r="N196">
            <v>0</v>
          </cell>
          <cell r="O196">
            <v>0</v>
          </cell>
          <cell r="P196">
            <v>0</v>
          </cell>
          <cell r="Q196">
            <v>0</v>
          </cell>
          <cell r="R196">
            <v>0</v>
          </cell>
          <cell r="S196">
            <v>0</v>
          </cell>
          <cell r="T196">
            <v>0</v>
          </cell>
          <cell r="W196">
            <v>0</v>
          </cell>
        </row>
        <row r="197">
          <cell r="N197">
            <v>0</v>
          </cell>
          <cell r="O197">
            <v>0</v>
          </cell>
          <cell r="P197">
            <v>0</v>
          </cell>
          <cell r="Q197">
            <v>0</v>
          </cell>
          <cell r="R197">
            <v>0</v>
          </cell>
          <cell r="S197">
            <v>0</v>
          </cell>
          <cell r="T197">
            <v>0</v>
          </cell>
          <cell r="W197">
            <v>0</v>
          </cell>
        </row>
        <row r="198">
          <cell r="N198">
            <v>0</v>
          </cell>
          <cell r="O198">
            <v>0</v>
          </cell>
          <cell r="P198">
            <v>0</v>
          </cell>
          <cell r="Q198">
            <v>0</v>
          </cell>
          <cell r="R198">
            <v>0</v>
          </cell>
          <cell r="S198">
            <v>0</v>
          </cell>
          <cell r="T198">
            <v>0</v>
          </cell>
          <cell r="W198">
            <v>0</v>
          </cell>
        </row>
        <row r="199">
          <cell r="N199">
            <v>0</v>
          </cell>
          <cell r="O199">
            <v>0</v>
          </cell>
          <cell r="P199">
            <v>0</v>
          </cell>
          <cell r="Q199">
            <v>0</v>
          </cell>
          <cell r="R199">
            <v>0</v>
          </cell>
          <cell r="S199">
            <v>0</v>
          </cell>
          <cell r="T199">
            <v>0</v>
          </cell>
          <cell r="W199">
            <v>0</v>
          </cell>
        </row>
        <row r="200">
          <cell r="N200">
            <v>0</v>
          </cell>
          <cell r="O200">
            <v>0</v>
          </cell>
          <cell r="P200">
            <v>0</v>
          </cell>
          <cell r="Q200">
            <v>0</v>
          </cell>
          <cell r="R200">
            <v>0</v>
          </cell>
          <cell r="S200">
            <v>0</v>
          </cell>
          <cell r="T200">
            <v>0</v>
          </cell>
          <cell r="W200">
            <v>0</v>
          </cell>
        </row>
        <row r="201">
          <cell r="N201">
            <v>0</v>
          </cell>
          <cell r="O201">
            <v>0</v>
          </cell>
          <cell r="P201">
            <v>0</v>
          </cell>
          <cell r="Q201">
            <v>0</v>
          </cell>
          <cell r="R201">
            <v>0</v>
          </cell>
          <cell r="S201">
            <v>0</v>
          </cell>
          <cell r="T201">
            <v>0</v>
          </cell>
          <cell r="W201">
            <v>0</v>
          </cell>
        </row>
        <row r="202">
          <cell r="N202">
            <v>0</v>
          </cell>
          <cell r="O202">
            <v>0</v>
          </cell>
          <cell r="P202">
            <v>0</v>
          </cell>
          <cell r="Q202">
            <v>0</v>
          </cell>
          <cell r="R202">
            <v>0</v>
          </cell>
          <cell r="S202">
            <v>0</v>
          </cell>
          <cell r="T202">
            <v>0</v>
          </cell>
          <cell r="W202">
            <v>0</v>
          </cell>
        </row>
        <row r="203">
          <cell r="N203">
            <v>0</v>
          </cell>
          <cell r="O203">
            <v>0</v>
          </cell>
          <cell r="P203">
            <v>0</v>
          </cell>
          <cell r="Q203">
            <v>0</v>
          </cell>
          <cell r="R203">
            <v>0</v>
          </cell>
          <cell r="S203">
            <v>0</v>
          </cell>
          <cell r="T203">
            <v>0</v>
          </cell>
          <cell r="W203">
            <v>0</v>
          </cell>
        </row>
        <row r="204">
          <cell r="N204">
            <v>0</v>
          </cell>
          <cell r="O204">
            <v>0</v>
          </cell>
          <cell r="P204">
            <v>0</v>
          </cell>
          <cell r="Q204">
            <v>0</v>
          </cell>
          <cell r="R204">
            <v>0</v>
          </cell>
          <cell r="S204">
            <v>0</v>
          </cell>
          <cell r="T204">
            <v>0</v>
          </cell>
          <cell r="W204">
            <v>0</v>
          </cell>
        </row>
        <row r="205">
          <cell r="N205">
            <v>0</v>
          </cell>
          <cell r="O205">
            <v>0</v>
          </cell>
          <cell r="P205">
            <v>0</v>
          </cell>
          <cell r="Q205">
            <v>0</v>
          </cell>
          <cell r="R205">
            <v>0</v>
          </cell>
          <cell r="S205">
            <v>0</v>
          </cell>
          <cell r="T205">
            <v>0</v>
          </cell>
          <cell r="W205">
            <v>0</v>
          </cell>
        </row>
        <row r="206">
          <cell r="N206">
            <v>0</v>
          </cell>
          <cell r="O206">
            <v>0</v>
          </cell>
          <cell r="P206">
            <v>0</v>
          </cell>
          <cell r="Q206">
            <v>0</v>
          </cell>
          <cell r="R206">
            <v>0</v>
          </cell>
          <cell r="S206">
            <v>0</v>
          </cell>
          <cell r="T206">
            <v>0</v>
          </cell>
          <cell r="W206">
            <v>0</v>
          </cell>
        </row>
        <row r="207">
          <cell r="N207">
            <v>0</v>
          </cell>
          <cell r="O207">
            <v>0</v>
          </cell>
          <cell r="P207">
            <v>0</v>
          </cell>
          <cell r="Q207">
            <v>0</v>
          </cell>
          <cell r="R207">
            <v>0</v>
          </cell>
          <cell r="S207">
            <v>0</v>
          </cell>
          <cell r="T207">
            <v>0</v>
          </cell>
          <cell r="W207">
            <v>0</v>
          </cell>
        </row>
        <row r="208">
          <cell r="N208">
            <v>0</v>
          </cell>
          <cell r="O208">
            <v>0</v>
          </cell>
          <cell r="P208">
            <v>0</v>
          </cell>
          <cell r="Q208">
            <v>0</v>
          </cell>
          <cell r="R208">
            <v>0</v>
          </cell>
          <cell r="S208">
            <v>0</v>
          </cell>
          <cell r="T208">
            <v>0</v>
          </cell>
          <cell r="W208">
            <v>0</v>
          </cell>
        </row>
        <row r="209">
          <cell r="N209">
            <v>0</v>
          </cell>
          <cell r="O209">
            <v>0</v>
          </cell>
          <cell r="P209">
            <v>0</v>
          </cell>
          <cell r="Q209">
            <v>0</v>
          </cell>
          <cell r="R209">
            <v>0</v>
          </cell>
          <cell r="S209">
            <v>0</v>
          </cell>
          <cell r="T209">
            <v>0</v>
          </cell>
          <cell r="W209">
            <v>0</v>
          </cell>
        </row>
        <row r="210">
          <cell r="N210">
            <v>0</v>
          </cell>
          <cell r="O210">
            <v>0</v>
          </cell>
          <cell r="P210">
            <v>0</v>
          </cell>
          <cell r="Q210">
            <v>0</v>
          </cell>
          <cell r="R210">
            <v>0</v>
          </cell>
          <cell r="S210">
            <v>0</v>
          </cell>
          <cell r="T210">
            <v>0</v>
          </cell>
          <cell r="W210">
            <v>0</v>
          </cell>
        </row>
        <row r="211">
          <cell r="N211">
            <v>0</v>
          </cell>
          <cell r="O211">
            <v>0</v>
          </cell>
          <cell r="P211">
            <v>0</v>
          </cell>
          <cell r="Q211">
            <v>0</v>
          </cell>
          <cell r="R211">
            <v>0</v>
          </cell>
          <cell r="S211">
            <v>0</v>
          </cell>
          <cell r="T211">
            <v>0</v>
          </cell>
          <cell r="W211">
            <v>0</v>
          </cell>
        </row>
        <row r="212">
          <cell r="N212">
            <v>0</v>
          </cell>
          <cell r="O212">
            <v>0</v>
          </cell>
          <cell r="P212">
            <v>0</v>
          </cell>
          <cell r="Q212">
            <v>0</v>
          </cell>
          <cell r="R212">
            <v>0</v>
          </cell>
          <cell r="S212">
            <v>0</v>
          </cell>
          <cell r="T212">
            <v>0</v>
          </cell>
          <cell r="W212">
            <v>0</v>
          </cell>
        </row>
        <row r="213">
          <cell r="N213">
            <v>0</v>
          </cell>
          <cell r="O213">
            <v>0</v>
          </cell>
          <cell r="P213">
            <v>0</v>
          </cell>
          <cell r="Q213">
            <v>0</v>
          </cell>
          <cell r="R213">
            <v>0</v>
          </cell>
          <cell r="S213">
            <v>0</v>
          </cell>
          <cell r="T213">
            <v>0</v>
          </cell>
          <cell r="W213">
            <v>0</v>
          </cell>
        </row>
        <row r="214">
          <cell r="N214">
            <v>0</v>
          </cell>
          <cell r="O214">
            <v>0</v>
          </cell>
          <cell r="P214">
            <v>0</v>
          </cell>
          <cell r="Q214">
            <v>0</v>
          </cell>
          <cell r="R214">
            <v>0</v>
          </cell>
          <cell r="S214">
            <v>0</v>
          </cell>
          <cell r="T214">
            <v>0</v>
          </cell>
          <cell r="W214">
            <v>0</v>
          </cell>
        </row>
        <row r="215">
          <cell r="N215">
            <v>0</v>
          </cell>
          <cell r="O215">
            <v>0</v>
          </cell>
          <cell r="P215">
            <v>0</v>
          </cell>
          <cell r="Q215">
            <v>0</v>
          </cell>
          <cell r="R215">
            <v>0</v>
          </cell>
          <cell r="S215">
            <v>0</v>
          </cell>
          <cell r="T215">
            <v>0</v>
          </cell>
          <cell r="W215">
            <v>0</v>
          </cell>
        </row>
        <row r="216">
          <cell r="N216">
            <v>0</v>
          </cell>
          <cell r="O216">
            <v>0</v>
          </cell>
          <cell r="P216">
            <v>0</v>
          </cell>
          <cell r="Q216">
            <v>0</v>
          </cell>
          <cell r="R216">
            <v>0</v>
          </cell>
          <cell r="S216">
            <v>0</v>
          </cell>
          <cell r="T216">
            <v>0</v>
          </cell>
          <cell r="W216">
            <v>0</v>
          </cell>
        </row>
        <row r="217">
          <cell r="N217">
            <v>0</v>
          </cell>
          <cell r="O217">
            <v>0</v>
          </cell>
          <cell r="P217">
            <v>0</v>
          </cell>
          <cell r="Q217">
            <v>0</v>
          </cell>
          <cell r="R217">
            <v>0</v>
          </cell>
          <cell r="S217">
            <v>0</v>
          </cell>
          <cell r="T217">
            <v>0</v>
          </cell>
          <cell r="W217">
            <v>0</v>
          </cell>
        </row>
        <row r="218">
          <cell r="N218">
            <v>0</v>
          </cell>
          <cell r="O218">
            <v>0</v>
          </cell>
          <cell r="P218">
            <v>0</v>
          </cell>
          <cell r="Q218">
            <v>0</v>
          </cell>
          <cell r="R218">
            <v>0</v>
          </cell>
          <cell r="S218">
            <v>0</v>
          </cell>
          <cell r="T218">
            <v>0</v>
          </cell>
          <cell r="W218">
            <v>0</v>
          </cell>
        </row>
        <row r="219">
          <cell r="N219">
            <v>0</v>
          </cell>
          <cell r="O219">
            <v>0</v>
          </cell>
          <cell r="P219">
            <v>0</v>
          </cell>
          <cell r="Q219">
            <v>0</v>
          </cell>
          <cell r="R219">
            <v>0</v>
          </cell>
          <cell r="S219">
            <v>0</v>
          </cell>
          <cell r="T219">
            <v>0</v>
          </cell>
          <cell r="W219">
            <v>0</v>
          </cell>
        </row>
        <row r="220">
          <cell r="N220">
            <v>0</v>
          </cell>
          <cell r="O220">
            <v>0</v>
          </cell>
          <cell r="P220">
            <v>0</v>
          </cell>
          <cell r="Q220">
            <v>0</v>
          </cell>
          <cell r="R220">
            <v>0</v>
          </cell>
          <cell r="S220">
            <v>0</v>
          </cell>
          <cell r="T220">
            <v>0</v>
          </cell>
          <cell r="W220">
            <v>0</v>
          </cell>
        </row>
        <row r="221">
          <cell r="N221">
            <v>0</v>
          </cell>
          <cell r="O221">
            <v>0</v>
          </cell>
          <cell r="P221">
            <v>0</v>
          </cell>
          <cell r="Q221">
            <v>0</v>
          </cell>
          <cell r="R221">
            <v>0</v>
          </cell>
          <cell r="S221">
            <v>0</v>
          </cell>
          <cell r="T221">
            <v>0</v>
          </cell>
          <cell r="W221">
            <v>0</v>
          </cell>
        </row>
        <row r="222">
          <cell r="N222">
            <v>0</v>
          </cell>
          <cell r="O222">
            <v>0</v>
          </cell>
          <cell r="P222">
            <v>0</v>
          </cell>
          <cell r="Q222">
            <v>0</v>
          </cell>
          <cell r="R222">
            <v>0</v>
          </cell>
          <cell r="S222">
            <v>0</v>
          </cell>
          <cell r="T222">
            <v>0</v>
          </cell>
          <cell r="W222">
            <v>0</v>
          </cell>
        </row>
        <row r="223">
          <cell r="N223">
            <v>0</v>
          </cell>
          <cell r="O223">
            <v>0</v>
          </cell>
          <cell r="P223">
            <v>0</v>
          </cell>
          <cell r="Q223">
            <v>0</v>
          </cell>
          <cell r="R223">
            <v>0</v>
          </cell>
          <cell r="S223">
            <v>0</v>
          </cell>
          <cell r="T223">
            <v>0</v>
          </cell>
          <cell r="W223">
            <v>0</v>
          </cell>
        </row>
        <row r="224">
          <cell r="N224">
            <v>0</v>
          </cell>
          <cell r="O224">
            <v>0</v>
          </cell>
          <cell r="P224">
            <v>0</v>
          </cell>
          <cell r="Q224">
            <v>0</v>
          </cell>
          <cell r="R224">
            <v>0</v>
          </cell>
          <cell r="S224">
            <v>0</v>
          </cell>
          <cell r="T224">
            <v>0</v>
          </cell>
          <cell r="W224">
            <v>0</v>
          </cell>
        </row>
        <row r="225">
          <cell r="N225">
            <v>0</v>
          </cell>
          <cell r="O225">
            <v>0</v>
          </cell>
          <cell r="P225">
            <v>0</v>
          </cell>
          <cell r="Q225">
            <v>0</v>
          </cell>
          <cell r="R225">
            <v>0</v>
          </cell>
          <cell r="S225">
            <v>0</v>
          </cell>
          <cell r="T225">
            <v>0</v>
          </cell>
          <cell r="W225">
            <v>0</v>
          </cell>
        </row>
        <row r="226">
          <cell r="N226">
            <v>0</v>
          </cell>
          <cell r="O226">
            <v>0</v>
          </cell>
          <cell r="P226">
            <v>0</v>
          </cell>
          <cell r="Q226">
            <v>0</v>
          </cell>
          <cell r="R226">
            <v>0</v>
          </cell>
          <cell r="S226">
            <v>0</v>
          </cell>
          <cell r="T226">
            <v>0</v>
          </cell>
          <cell r="W226">
            <v>0</v>
          </cell>
        </row>
        <row r="227">
          <cell r="N227">
            <v>0</v>
          </cell>
          <cell r="O227">
            <v>0</v>
          </cell>
          <cell r="P227">
            <v>0</v>
          </cell>
          <cell r="Q227">
            <v>0</v>
          </cell>
          <cell r="R227">
            <v>0</v>
          </cell>
          <cell r="S227">
            <v>0</v>
          </cell>
          <cell r="T227">
            <v>0</v>
          </cell>
          <cell r="W227">
            <v>0</v>
          </cell>
        </row>
        <row r="228">
          <cell r="N228">
            <v>0</v>
          </cell>
          <cell r="O228">
            <v>0</v>
          </cell>
          <cell r="P228">
            <v>0</v>
          </cell>
          <cell r="Q228">
            <v>0</v>
          </cell>
          <cell r="R228">
            <v>0</v>
          </cell>
          <cell r="S228">
            <v>0</v>
          </cell>
          <cell r="T228">
            <v>0</v>
          </cell>
          <cell r="W228">
            <v>0</v>
          </cell>
        </row>
        <row r="229">
          <cell r="N229">
            <v>0</v>
          </cell>
          <cell r="O229">
            <v>0</v>
          </cell>
          <cell r="P229">
            <v>0</v>
          </cell>
          <cell r="Q229">
            <v>0</v>
          </cell>
          <cell r="R229">
            <v>0</v>
          </cell>
          <cell r="S229">
            <v>0</v>
          </cell>
          <cell r="T229">
            <v>0</v>
          </cell>
          <cell r="W229">
            <v>0</v>
          </cell>
        </row>
        <row r="230">
          <cell r="N230">
            <v>0</v>
          </cell>
          <cell r="O230">
            <v>0</v>
          </cell>
          <cell r="P230">
            <v>0</v>
          </cell>
          <cell r="Q230">
            <v>0</v>
          </cell>
          <cell r="R230">
            <v>0</v>
          </cell>
          <cell r="S230">
            <v>0</v>
          </cell>
          <cell r="T230">
            <v>0</v>
          </cell>
          <cell r="W230">
            <v>0</v>
          </cell>
        </row>
        <row r="231">
          <cell r="N231">
            <v>0</v>
          </cell>
          <cell r="O231">
            <v>0</v>
          </cell>
          <cell r="P231">
            <v>0</v>
          </cell>
          <cell r="Q231">
            <v>0</v>
          </cell>
          <cell r="R231">
            <v>0</v>
          </cell>
          <cell r="S231">
            <v>0</v>
          </cell>
          <cell r="T231">
            <v>0</v>
          </cell>
          <cell r="W231">
            <v>0</v>
          </cell>
        </row>
        <row r="232">
          <cell r="N232">
            <v>0</v>
          </cell>
          <cell r="O232">
            <v>0</v>
          </cell>
          <cell r="P232">
            <v>0</v>
          </cell>
          <cell r="Q232">
            <v>0</v>
          </cell>
          <cell r="R232">
            <v>0</v>
          </cell>
          <cell r="S232">
            <v>0</v>
          </cell>
          <cell r="T232">
            <v>0</v>
          </cell>
          <cell r="W232">
            <v>0</v>
          </cell>
        </row>
        <row r="233">
          <cell r="N233">
            <v>0</v>
          </cell>
          <cell r="O233">
            <v>0</v>
          </cell>
          <cell r="P233">
            <v>0</v>
          </cell>
          <cell r="Q233">
            <v>0</v>
          </cell>
          <cell r="R233">
            <v>0</v>
          </cell>
          <cell r="S233">
            <v>0</v>
          </cell>
          <cell r="T233">
            <v>0</v>
          </cell>
          <cell r="W233">
            <v>0</v>
          </cell>
        </row>
        <row r="234">
          <cell r="N234">
            <v>0</v>
          </cell>
          <cell r="O234">
            <v>0</v>
          </cell>
          <cell r="P234">
            <v>0</v>
          </cell>
          <cell r="Q234">
            <v>0</v>
          </cell>
          <cell r="R234">
            <v>0</v>
          </cell>
          <cell r="S234">
            <v>0</v>
          </cell>
          <cell r="T234">
            <v>0</v>
          </cell>
          <cell r="W234">
            <v>0</v>
          </cell>
        </row>
        <row r="235">
          <cell r="N235">
            <v>0</v>
          </cell>
          <cell r="O235">
            <v>0</v>
          </cell>
          <cell r="P235">
            <v>0</v>
          </cell>
          <cell r="Q235">
            <v>0</v>
          </cell>
          <cell r="R235">
            <v>0</v>
          </cell>
          <cell r="S235">
            <v>0</v>
          </cell>
          <cell r="T235">
            <v>0</v>
          </cell>
          <cell r="W235">
            <v>0</v>
          </cell>
        </row>
        <row r="236">
          <cell r="N236">
            <v>0</v>
          </cell>
          <cell r="O236">
            <v>0</v>
          </cell>
          <cell r="P236">
            <v>0</v>
          </cell>
          <cell r="Q236">
            <v>0</v>
          </cell>
          <cell r="R236">
            <v>0</v>
          </cell>
          <cell r="S236">
            <v>0</v>
          </cell>
          <cell r="T236">
            <v>0</v>
          </cell>
          <cell r="W236">
            <v>0</v>
          </cell>
        </row>
        <row r="237">
          <cell r="N237">
            <v>0</v>
          </cell>
          <cell r="O237">
            <v>0</v>
          </cell>
          <cell r="P237">
            <v>0</v>
          </cell>
          <cell r="Q237">
            <v>0</v>
          </cell>
          <cell r="R237">
            <v>0</v>
          </cell>
          <cell r="S237">
            <v>0</v>
          </cell>
          <cell r="T237">
            <v>0</v>
          </cell>
          <cell r="W237">
            <v>0</v>
          </cell>
        </row>
        <row r="238">
          <cell r="N238">
            <v>0</v>
          </cell>
          <cell r="O238">
            <v>0</v>
          </cell>
          <cell r="P238">
            <v>0</v>
          </cell>
          <cell r="Q238">
            <v>0</v>
          </cell>
          <cell r="R238">
            <v>0</v>
          </cell>
          <cell r="S238">
            <v>0</v>
          </cell>
          <cell r="T238">
            <v>0</v>
          </cell>
          <cell r="W238">
            <v>0</v>
          </cell>
        </row>
        <row r="239">
          <cell r="N239">
            <v>0</v>
          </cell>
          <cell r="O239">
            <v>0</v>
          </cell>
          <cell r="P239">
            <v>0</v>
          </cell>
          <cell r="Q239">
            <v>0</v>
          </cell>
          <cell r="R239">
            <v>0</v>
          </cell>
          <cell r="S239">
            <v>0</v>
          </cell>
          <cell r="T239">
            <v>0</v>
          </cell>
          <cell r="W239">
            <v>0</v>
          </cell>
        </row>
        <row r="240">
          <cell r="N240">
            <v>0</v>
          </cell>
          <cell r="O240">
            <v>0</v>
          </cell>
          <cell r="P240">
            <v>0</v>
          </cell>
          <cell r="Q240">
            <v>0</v>
          </cell>
          <cell r="R240">
            <v>0</v>
          </cell>
          <cell r="S240">
            <v>0</v>
          </cell>
          <cell r="T240">
            <v>0</v>
          </cell>
          <cell r="W240">
            <v>0</v>
          </cell>
        </row>
        <row r="241">
          <cell r="N241">
            <v>0</v>
          </cell>
          <cell r="O241">
            <v>0</v>
          </cell>
          <cell r="P241">
            <v>0</v>
          </cell>
          <cell r="Q241">
            <v>0</v>
          </cell>
          <cell r="R241">
            <v>0</v>
          </cell>
          <cell r="S241">
            <v>0</v>
          </cell>
          <cell r="T241">
            <v>0</v>
          </cell>
          <cell r="W241">
            <v>0</v>
          </cell>
        </row>
        <row r="242">
          <cell r="N242">
            <v>0</v>
          </cell>
          <cell r="O242">
            <v>0</v>
          </cell>
          <cell r="P242">
            <v>0</v>
          </cell>
          <cell r="Q242">
            <v>0</v>
          </cell>
          <cell r="R242">
            <v>0</v>
          </cell>
          <cell r="S242">
            <v>0</v>
          </cell>
          <cell r="T242">
            <v>0</v>
          </cell>
          <cell r="W242">
            <v>0</v>
          </cell>
        </row>
        <row r="243">
          <cell r="N243">
            <v>0</v>
          </cell>
          <cell r="O243">
            <v>0</v>
          </cell>
          <cell r="P243">
            <v>0</v>
          </cell>
          <cell r="Q243">
            <v>0</v>
          </cell>
          <cell r="R243">
            <v>0</v>
          </cell>
          <cell r="S243">
            <v>0</v>
          </cell>
          <cell r="T243">
            <v>0</v>
          </cell>
          <cell r="W243">
            <v>0</v>
          </cell>
        </row>
        <row r="244">
          <cell r="N244">
            <v>0</v>
          </cell>
          <cell r="O244">
            <v>0</v>
          </cell>
          <cell r="P244">
            <v>0</v>
          </cell>
          <cell r="Q244">
            <v>0</v>
          </cell>
          <cell r="R244">
            <v>0</v>
          </cell>
          <cell r="S244">
            <v>0</v>
          </cell>
          <cell r="T244">
            <v>0</v>
          </cell>
          <cell r="W244">
            <v>0</v>
          </cell>
        </row>
        <row r="245">
          <cell r="N245">
            <v>0</v>
          </cell>
          <cell r="O245">
            <v>0</v>
          </cell>
          <cell r="P245">
            <v>0</v>
          </cell>
          <cell r="Q245">
            <v>0</v>
          </cell>
          <cell r="R245">
            <v>0</v>
          </cell>
          <cell r="S245">
            <v>0</v>
          </cell>
          <cell r="T245">
            <v>0</v>
          </cell>
          <cell r="W245">
            <v>0</v>
          </cell>
        </row>
        <row r="246">
          <cell r="N246">
            <v>0</v>
          </cell>
          <cell r="O246">
            <v>0</v>
          </cell>
          <cell r="P246">
            <v>0</v>
          </cell>
          <cell r="Q246">
            <v>0</v>
          </cell>
          <cell r="R246">
            <v>0</v>
          </cell>
          <cell r="S246">
            <v>0</v>
          </cell>
          <cell r="T246">
            <v>0</v>
          </cell>
          <cell r="W246">
            <v>0</v>
          </cell>
        </row>
        <row r="247">
          <cell r="N247">
            <v>0</v>
          </cell>
          <cell r="O247">
            <v>0</v>
          </cell>
          <cell r="P247">
            <v>0</v>
          </cell>
          <cell r="Q247">
            <v>0</v>
          </cell>
          <cell r="R247">
            <v>0</v>
          </cell>
          <cell r="S247">
            <v>0</v>
          </cell>
          <cell r="T247">
            <v>0</v>
          </cell>
          <cell r="W247">
            <v>0</v>
          </cell>
        </row>
        <row r="248">
          <cell r="N248">
            <v>0</v>
          </cell>
          <cell r="O248">
            <v>0</v>
          </cell>
          <cell r="P248">
            <v>0</v>
          </cell>
          <cell r="Q248">
            <v>0</v>
          </cell>
          <cell r="R248">
            <v>0</v>
          </cell>
          <cell r="S248">
            <v>0</v>
          </cell>
          <cell r="T248">
            <v>0</v>
          </cell>
          <cell r="W248">
            <v>0</v>
          </cell>
        </row>
        <row r="249">
          <cell r="N249">
            <v>0</v>
          </cell>
          <cell r="O249">
            <v>0</v>
          </cell>
          <cell r="P249">
            <v>0</v>
          </cell>
          <cell r="Q249">
            <v>0</v>
          </cell>
          <cell r="R249">
            <v>0</v>
          </cell>
          <cell r="S249">
            <v>0</v>
          </cell>
          <cell r="T249">
            <v>0</v>
          </cell>
          <cell r="W249">
            <v>0</v>
          </cell>
        </row>
        <row r="250">
          <cell r="N250">
            <v>0</v>
          </cell>
          <cell r="O250">
            <v>0</v>
          </cell>
          <cell r="P250">
            <v>0</v>
          </cell>
          <cell r="Q250">
            <v>0</v>
          </cell>
          <cell r="R250">
            <v>0</v>
          </cell>
          <cell r="S250">
            <v>0</v>
          </cell>
          <cell r="T250">
            <v>0</v>
          </cell>
          <cell r="W250">
            <v>0</v>
          </cell>
        </row>
        <row r="251">
          <cell r="N251">
            <v>0</v>
          </cell>
          <cell r="O251">
            <v>0</v>
          </cell>
          <cell r="P251">
            <v>0</v>
          </cell>
          <cell r="Q251">
            <v>0</v>
          </cell>
          <cell r="R251">
            <v>0</v>
          </cell>
          <cell r="S251">
            <v>0</v>
          </cell>
          <cell r="T251">
            <v>0</v>
          </cell>
          <cell r="W251">
            <v>0</v>
          </cell>
        </row>
        <row r="252">
          <cell r="N252">
            <v>0</v>
          </cell>
          <cell r="O252">
            <v>0</v>
          </cell>
          <cell r="P252">
            <v>0</v>
          </cell>
          <cell r="Q252">
            <v>0</v>
          </cell>
          <cell r="R252">
            <v>0</v>
          </cell>
          <cell r="S252">
            <v>0</v>
          </cell>
          <cell r="T252">
            <v>0</v>
          </cell>
          <cell r="W252">
            <v>0</v>
          </cell>
        </row>
        <row r="253">
          <cell r="N253">
            <v>0</v>
          </cell>
          <cell r="O253">
            <v>0</v>
          </cell>
          <cell r="P253">
            <v>0</v>
          </cell>
          <cell r="Q253">
            <v>0</v>
          </cell>
          <cell r="R253">
            <v>0</v>
          </cell>
          <cell r="S253">
            <v>0</v>
          </cell>
          <cell r="T253">
            <v>0</v>
          </cell>
          <cell r="W253">
            <v>0</v>
          </cell>
        </row>
        <row r="254">
          <cell r="N254">
            <v>0</v>
          </cell>
          <cell r="O254">
            <v>0</v>
          </cell>
          <cell r="P254">
            <v>0</v>
          </cell>
          <cell r="Q254">
            <v>0</v>
          </cell>
          <cell r="R254">
            <v>0</v>
          </cell>
          <cell r="S254">
            <v>0</v>
          </cell>
          <cell r="T254">
            <v>0</v>
          </cell>
          <cell r="W254">
            <v>0</v>
          </cell>
        </row>
        <row r="255">
          <cell r="N255">
            <v>0</v>
          </cell>
          <cell r="O255">
            <v>0</v>
          </cell>
          <cell r="P255">
            <v>0</v>
          </cell>
          <cell r="Q255">
            <v>0</v>
          </cell>
          <cell r="R255">
            <v>0</v>
          </cell>
          <cell r="S255">
            <v>0</v>
          </cell>
          <cell r="T255">
            <v>0</v>
          </cell>
          <cell r="W255">
            <v>0</v>
          </cell>
        </row>
        <row r="256">
          <cell r="N256">
            <v>0</v>
          </cell>
          <cell r="O256">
            <v>0</v>
          </cell>
          <cell r="P256">
            <v>0</v>
          </cell>
          <cell r="Q256">
            <v>0</v>
          </cell>
          <cell r="R256">
            <v>0</v>
          </cell>
          <cell r="S256">
            <v>0</v>
          </cell>
          <cell r="T256">
            <v>0</v>
          </cell>
          <cell r="W256">
            <v>0</v>
          </cell>
        </row>
        <row r="257">
          <cell r="N257">
            <v>0</v>
          </cell>
          <cell r="O257">
            <v>0</v>
          </cell>
          <cell r="P257">
            <v>0</v>
          </cell>
          <cell r="Q257">
            <v>0</v>
          </cell>
          <cell r="R257">
            <v>0</v>
          </cell>
          <cell r="S257">
            <v>0</v>
          </cell>
          <cell r="T257">
            <v>0</v>
          </cell>
          <cell r="W257">
            <v>0</v>
          </cell>
        </row>
        <row r="258">
          <cell r="N258">
            <v>0</v>
          </cell>
          <cell r="O258">
            <v>0</v>
          </cell>
          <cell r="P258">
            <v>0</v>
          </cell>
          <cell r="Q258">
            <v>0</v>
          </cell>
          <cell r="R258">
            <v>0</v>
          </cell>
          <cell r="S258">
            <v>0</v>
          </cell>
          <cell r="T258">
            <v>0</v>
          </cell>
          <cell r="W258">
            <v>0</v>
          </cell>
        </row>
        <row r="259">
          <cell r="N259">
            <v>0</v>
          </cell>
          <cell r="O259">
            <v>0</v>
          </cell>
          <cell r="P259">
            <v>0</v>
          </cell>
          <cell r="Q259">
            <v>0</v>
          </cell>
          <cell r="R259">
            <v>0</v>
          </cell>
          <cell r="S259">
            <v>0</v>
          </cell>
          <cell r="T259">
            <v>0</v>
          </cell>
          <cell r="W259">
            <v>0</v>
          </cell>
        </row>
        <row r="260">
          <cell r="N260">
            <v>0</v>
          </cell>
          <cell r="O260">
            <v>0</v>
          </cell>
          <cell r="P260">
            <v>0</v>
          </cell>
          <cell r="Q260">
            <v>0</v>
          </cell>
          <cell r="R260">
            <v>0</v>
          </cell>
          <cell r="S260">
            <v>0</v>
          </cell>
          <cell r="T260">
            <v>0</v>
          </cell>
          <cell r="W260">
            <v>0</v>
          </cell>
        </row>
        <row r="261">
          <cell r="N261">
            <v>0</v>
          </cell>
          <cell r="O261">
            <v>0</v>
          </cell>
          <cell r="P261">
            <v>0</v>
          </cell>
          <cell r="Q261">
            <v>0</v>
          </cell>
          <cell r="R261">
            <v>0</v>
          </cell>
          <cell r="S261">
            <v>0</v>
          </cell>
          <cell r="T261">
            <v>0</v>
          </cell>
          <cell r="W261">
            <v>0</v>
          </cell>
        </row>
        <row r="262">
          <cell r="N262">
            <v>0</v>
          </cell>
          <cell r="O262">
            <v>0</v>
          </cell>
          <cell r="P262">
            <v>0</v>
          </cell>
          <cell r="Q262">
            <v>0</v>
          </cell>
          <cell r="R262">
            <v>0</v>
          </cell>
          <cell r="S262">
            <v>0</v>
          </cell>
          <cell r="T262">
            <v>0</v>
          </cell>
          <cell r="W262">
            <v>0</v>
          </cell>
        </row>
        <row r="263">
          <cell r="N263">
            <v>0</v>
          </cell>
          <cell r="O263">
            <v>0</v>
          </cell>
          <cell r="P263">
            <v>0</v>
          </cell>
          <cell r="Q263">
            <v>0</v>
          </cell>
          <cell r="R263">
            <v>0</v>
          </cell>
          <cell r="S263">
            <v>0</v>
          </cell>
          <cell r="T263">
            <v>0</v>
          </cell>
          <cell r="W263">
            <v>0</v>
          </cell>
        </row>
        <row r="264">
          <cell r="N264">
            <v>0</v>
          </cell>
          <cell r="O264">
            <v>0</v>
          </cell>
          <cell r="P264">
            <v>0</v>
          </cell>
          <cell r="Q264">
            <v>0</v>
          </cell>
          <cell r="R264">
            <v>0</v>
          </cell>
          <cell r="S264">
            <v>0</v>
          </cell>
          <cell r="T264">
            <v>0</v>
          </cell>
          <cell r="W264">
            <v>0</v>
          </cell>
        </row>
        <row r="265">
          <cell r="N265">
            <v>0</v>
          </cell>
          <cell r="O265">
            <v>0</v>
          </cell>
          <cell r="P265">
            <v>0</v>
          </cell>
          <cell r="Q265">
            <v>0</v>
          </cell>
          <cell r="R265">
            <v>0</v>
          </cell>
          <cell r="S265">
            <v>0</v>
          </cell>
          <cell r="T265">
            <v>0</v>
          </cell>
          <cell r="W265">
            <v>0</v>
          </cell>
        </row>
        <row r="266">
          <cell r="N266">
            <v>0</v>
          </cell>
          <cell r="O266">
            <v>0</v>
          </cell>
          <cell r="P266">
            <v>0</v>
          </cell>
          <cell r="Q266">
            <v>0</v>
          </cell>
          <cell r="R266">
            <v>0</v>
          </cell>
          <cell r="S266">
            <v>0</v>
          </cell>
          <cell r="T266">
            <v>0</v>
          </cell>
          <cell r="W266">
            <v>0</v>
          </cell>
        </row>
        <row r="267">
          <cell r="N267">
            <v>0</v>
          </cell>
          <cell r="O267">
            <v>0</v>
          </cell>
          <cell r="P267">
            <v>0</v>
          </cell>
          <cell r="Q267">
            <v>0</v>
          </cell>
          <cell r="R267">
            <v>0</v>
          </cell>
          <cell r="S267">
            <v>0</v>
          </cell>
          <cell r="T267">
            <v>0</v>
          </cell>
          <cell r="W267">
            <v>0</v>
          </cell>
        </row>
        <row r="268">
          <cell r="N268">
            <v>0</v>
          </cell>
          <cell r="O268">
            <v>0</v>
          </cell>
          <cell r="P268">
            <v>0</v>
          </cell>
          <cell r="Q268">
            <v>0</v>
          </cell>
          <cell r="R268">
            <v>0</v>
          </cell>
          <cell r="S268">
            <v>0</v>
          </cell>
          <cell r="T268">
            <v>0</v>
          </cell>
          <cell r="W268">
            <v>0</v>
          </cell>
        </row>
        <row r="269">
          <cell r="N269">
            <v>0</v>
          </cell>
          <cell r="O269">
            <v>0</v>
          </cell>
          <cell r="P269">
            <v>0</v>
          </cell>
          <cell r="Q269">
            <v>0</v>
          </cell>
          <cell r="R269">
            <v>0</v>
          </cell>
          <cell r="S269">
            <v>0</v>
          </cell>
          <cell r="T269">
            <v>0</v>
          </cell>
          <cell r="W269">
            <v>0</v>
          </cell>
        </row>
        <row r="270">
          <cell r="N270">
            <v>0</v>
          </cell>
          <cell r="O270">
            <v>0</v>
          </cell>
          <cell r="P270">
            <v>0</v>
          </cell>
          <cell r="Q270">
            <v>0</v>
          </cell>
          <cell r="R270">
            <v>0</v>
          </cell>
          <cell r="S270">
            <v>0</v>
          </cell>
          <cell r="T270">
            <v>0</v>
          </cell>
          <cell r="W270">
            <v>0</v>
          </cell>
        </row>
        <row r="271">
          <cell r="N271">
            <v>0</v>
          </cell>
          <cell r="O271">
            <v>0</v>
          </cell>
          <cell r="P271">
            <v>0</v>
          </cell>
          <cell r="Q271">
            <v>0</v>
          </cell>
          <cell r="R271">
            <v>0</v>
          </cell>
          <cell r="S271">
            <v>0</v>
          </cell>
          <cell r="T271">
            <v>0</v>
          </cell>
          <cell r="W271">
            <v>0</v>
          </cell>
        </row>
        <row r="272">
          <cell r="N272">
            <v>0</v>
          </cell>
          <cell r="O272">
            <v>0</v>
          </cell>
          <cell r="P272">
            <v>0</v>
          </cell>
          <cell r="Q272">
            <v>0</v>
          </cell>
          <cell r="R272">
            <v>0</v>
          </cell>
          <cell r="S272">
            <v>0</v>
          </cell>
          <cell r="T272">
            <v>0</v>
          </cell>
          <cell r="W272">
            <v>0</v>
          </cell>
        </row>
        <row r="273">
          <cell r="N273">
            <v>0</v>
          </cell>
          <cell r="O273">
            <v>0</v>
          </cell>
          <cell r="P273">
            <v>0</v>
          </cell>
          <cell r="Q273">
            <v>0</v>
          </cell>
          <cell r="R273">
            <v>0</v>
          </cell>
          <cell r="S273">
            <v>0</v>
          </cell>
          <cell r="T273">
            <v>0</v>
          </cell>
          <cell r="W273">
            <v>0</v>
          </cell>
        </row>
        <row r="274">
          <cell r="N274">
            <v>0</v>
          </cell>
          <cell r="O274">
            <v>0</v>
          </cell>
          <cell r="P274">
            <v>0</v>
          </cell>
          <cell r="Q274">
            <v>0</v>
          </cell>
          <cell r="R274">
            <v>0</v>
          </cell>
          <cell r="S274">
            <v>0</v>
          </cell>
          <cell r="T274">
            <v>0</v>
          </cell>
          <cell r="W274">
            <v>0</v>
          </cell>
        </row>
        <row r="275">
          <cell r="N275">
            <v>0</v>
          </cell>
          <cell r="O275">
            <v>0</v>
          </cell>
          <cell r="P275">
            <v>0</v>
          </cell>
          <cell r="Q275">
            <v>0</v>
          </cell>
          <cell r="R275">
            <v>0</v>
          </cell>
          <cell r="S275">
            <v>0</v>
          </cell>
          <cell r="T275">
            <v>0</v>
          </cell>
          <cell r="W275">
            <v>0</v>
          </cell>
        </row>
        <row r="276">
          <cell r="N276">
            <v>0</v>
          </cell>
          <cell r="O276">
            <v>0</v>
          </cell>
          <cell r="P276">
            <v>0</v>
          </cell>
          <cell r="Q276">
            <v>0</v>
          </cell>
          <cell r="R276">
            <v>0</v>
          </cell>
          <cell r="S276">
            <v>0</v>
          </cell>
          <cell r="T276">
            <v>0</v>
          </cell>
          <cell r="W276">
            <v>0</v>
          </cell>
        </row>
        <row r="277">
          <cell r="N277">
            <v>0</v>
          </cell>
          <cell r="O277">
            <v>0</v>
          </cell>
          <cell r="P277">
            <v>0</v>
          </cell>
          <cell r="Q277">
            <v>0</v>
          </cell>
          <cell r="R277">
            <v>0</v>
          </cell>
          <cell r="S277">
            <v>0</v>
          </cell>
          <cell r="T277">
            <v>0</v>
          </cell>
          <cell r="W277">
            <v>0</v>
          </cell>
        </row>
        <row r="278">
          <cell r="N278">
            <v>0</v>
          </cell>
          <cell r="O278">
            <v>0</v>
          </cell>
          <cell r="P278">
            <v>0</v>
          </cell>
          <cell r="Q278">
            <v>0</v>
          </cell>
          <cell r="R278">
            <v>0</v>
          </cell>
          <cell r="S278">
            <v>0</v>
          </cell>
          <cell r="T278">
            <v>0</v>
          </cell>
          <cell r="W278">
            <v>0</v>
          </cell>
        </row>
        <row r="279">
          <cell r="N279">
            <v>0</v>
          </cell>
          <cell r="O279">
            <v>0</v>
          </cell>
          <cell r="P279">
            <v>0</v>
          </cell>
          <cell r="Q279">
            <v>0</v>
          </cell>
          <cell r="R279">
            <v>0</v>
          </cell>
          <cell r="S279">
            <v>0</v>
          </cell>
          <cell r="T279">
            <v>0</v>
          </cell>
          <cell r="W279">
            <v>0</v>
          </cell>
        </row>
        <row r="280">
          <cell r="N280">
            <v>0</v>
          </cell>
          <cell r="O280">
            <v>0</v>
          </cell>
          <cell r="P280">
            <v>0</v>
          </cell>
          <cell r="Q280">
            <v>0</v>
          </cell>
          <cell r="R280">
            <v>0</v>
          </cell>
          <cell r="S280">
            <v>0</v>
          </cell>
          <cell r="T280">
            <v>0</v>
          </cell>
          <cell r="W280">
            <v>0</v>
          </cell>
        </row>
        <row r="281">
          <cell r="N281">
            <v>0</v>
          </cell>
          <cell r="O281">
            <v>0</v>
          </cell>
          <cell r="P281">
            <v>0</v>
          </cell>
          <cell r="Q281">
            <v>0</v>
          </cell>
          <cell r="R281">
            <v>0</v>
          </cell>
          <cell r="S281">
            <v>0</v>
          </cell>
          <cell r="T281">
            <v>0</v>
          </cell>
          <cell r="W281">
            <v>0</v>
          </cell>
        </row>
        <row r="282">
          <cell r="N282">
            <v>0</v>
          </cell>
          <cell r="O282">
            <v>0</v>
          </cell>
          <cell r="P282">
            <v>0</v>
          </cell>
          <cell r="Q282">
            <v>0</v>
          </cell>
          <cell r="R282">
            <v>0</v>
          </cell>
          <cell r="S282">
            <v>0</v>
          </cell>
          <cell r="T282">
            <v>0</v>
          </cell>
          <cell r="W282">
            <v>0</v>
          </cell>
        </row>
        <row r="283">
          <cell r="N283">
            <v>0</v>
          </cell>
          <cell r="O283">
            <v>0</v>
          </cell>
          <cell r="P283">
            <v>0</v>
          </cell>
          <cell r="Q283">
            <v>0</v>
          </cell>
          <cell r="R283">
            <v>0</v>
          </cell>
          <cell r="S283">
            <v>0</v>
          </cell>
          <cell r="T283">
            <v>0</v>
          </cell>
          <cell r="W283">
            <v>0</v>
          </cell>
        </row>
        <row r="284">
          <cell r="N284">
            <v>0</v>
          </cell>
          <cell r="O284">
            <v>0</v>
          </cell>
          <cell r="P284">
            <v>0</v>
          </cell>
          <cell r="Q284">
            <v>0</v>
          </cell>
          <cell r="R284">
            <v>0</v>
          </cell>
          <cell r="S284">
            <v>0</v>
          </cell>
          <cell r="T284">
            <v>0</v>
          </cell>
          <cell r="W284">
            <v>0</v>
          </cell>
        </row>
        <row r="285">
          <cell r="N285">
            <v>0</v>
          </cell>
          <cell r="O285">
            <v>0</v>
          </cell>
          <cell r="P285">
            <v>0</v>
          </cell>
          <cell r="Q285">
            <v>0</v>
          </cell>
          <cell r="R285">
            <v>0</v>
          </cell>
          <cell r="S285">
            <v>0</v>
          </cell>
          <cell r="T285">
            <v>0</v>
          </cell>
          <cell r="W285">
            <v>0</v>
          </cell>
        </row>
        <row r="286">
          <cell r="N286">
            <v>0</v>
          </cell>
          <cell r="O286">
            <v>0</v>
          </cell>
          <cell r="P286">
            <v>0</v>
          </cell>
          <cell r="Q286">
            <v>0</v>
          </cell>
          <cell r="R286">
            <v>0</v>
          </cell>
          <cell r="S286">
            <v>0</v>
          </cell>
          <cell r="T286">
            <v>0</v>
          </cell>
          <cell r="W286">
            <v>0</v>
          </cell>
        </row>
        <row r="287">
          <cell r="N287">
            <v>0</v>
          </cell>
          <cell r="O287">
            <v>0</v>
          </cell>
          <cell r="P287">
            <v>0</v>
          </cell>
          <cell r="Q287">
            <v>0</v>
          </cell>
          <cell r="R287">
            <v>0</v>
          </cell>
          <cell r="S287">
            <v>0</v>
          </cell>
          <cell r="T287">
            <v>0</v>
          </cell>
          <cell r="W287">
            <v>0</v>
          </cell>
        </row>
        <row r="288">
          <cell r="N288">
            <v>0</v>
          </cell>
          <cell r="O288">
            <v>0</v>
          </cell>
          <cell r="P288">
            <v>0</v>
          </cell>
          <cell r="Q288">
            <v>0</v>
          </cell>
          <cell r="R288">
            <v>0</v>
          </cell>
          <cell r="S288">
            <v>0</v>
          </cell>
          <cell r="T288">
            <v>0</v>
          </cell>
          <cell r="W288">
            <v>0</v>
          </cell>
        </row>
        <row r="289">
          <cell r="N289">
            <v>0</v>
          </cell>
          <cell r="O289">
            <v>0</v>
          </cell>
          <cell r="P289">
            <v>0</v>
          </cell>
          <cell r="Q289">
            <v>0</v>
          </cell>
          <cell r="R289">
            <v>0</v>
          </cell>
          <cell r="S289">
            <v>0</v>
          </cell>
          <cell r="T289">
            <v>0</v>
          </cell>
          <cell r="W289">
            <v>0</v>
          </cell>
        </row>
        <row r="290">
          <cell r="N290">
            <v>0</v>
          </cell>
          <cell r="O290">
            <v>0</v>
          </cell>
          <cell r="P290">
            <v>0</v>
          </cell>
          <cell r="Q290">
            <v>0</v>
          </cell>
          <cell r="R290">
            <v>0</v>
          </cell>
          <cell r="S290">
            <v>0</v>
          </cell>
          <cell r="T290">
            <v>0</v>
          </cell>
          <cell r="W290">
            <v>0</v>
          </cell>
        </row>
        <row r="291">
          <cell r="N291">
            <v>0</v>
          </cell>
          <cell r="O291">
            <v>0</v>
          </cell>
          <cell r="P291">
            <v>0</v>
          </cell>
          <cell r="Q291">
            <v>0</v>
          </cell>
          <cell r="R291">
            <v>0</v>
          </cell>
          <cell r="S291">
            <v>0</v>
          </cell>
          <cell r="T291">
            <v>0</v>
          </cell>
          <cell r="W291">
            <v>0</v>
          </cell>
        </row>
        <row r="292">
          <cell r="N292">
            <v>0</v>
          </cell>
          <cell r="O292">
            <v>0</v>
          </cell>
          <cell r="P292">
            <v>0</v>
          </cell>
          <cell r="Q292">
            <v>0</v>
          </cell>
          <cell r="R292">
            <v>0</v>
          </cell>
          <cell r="S292">
            <v>0</v>
          </cell>
          <cell r="T292">
            <v>0</v>
          </cell>
          <cell r="W292">
            <v>0</v>
          </cell>
        </row>
        <row r="293">
          <cell r="N293">
            <v>0</v>
          </cell>
          <cell r="O293">
            <v>0</v>
          </cell>
          <cell r="P293">
            <v>0</v>
          </cell>
          <cell r="Q293">
            <v>0</v>
          </cell>
          <cell r="R293">
            <v>0</v>
          </cell>
          <cell r="S293">
            <v>0</v>
          </cell>
          <cell r="T293">
            <v>0</v>
          </cell>
          <cell r="W293">
            <v>0</v>
          </cell>
        </row>
        <row r="294">
          <cell r="N294">
            <v>0</v>
          </cell>
          <cell r="O294">
            <v>0</v>
          </cell>
          <cell r="P294">
            <v>0</v>
          </cell>
          <cell r="Q294">
            <v>0</v>
          </cell>
          <cell r="R294">
            <v>0</v>
          </cell>
          <cell r="S294">
            <v>0</v>
          </cell>
          <cell r="T294">
            <v>0</v>
          </cell>
          <cell r="W294">
            <v>0</v>
          </cell>
        </row>
        <row r="295">
          <cell r="N295">
            <v>0</v>
          </cell>
          <cell r="O295">
            <v>0</v>
          </cell>
          <cell r="P295">
            <v>0</v>
          </cell>
          <cell r="Q295">
            <v>0</v>
          </cell>
          <cell r="R295">
            <v>0</v>
          </cell>
          <cell r="S295">
            <v>0</v>
          </cell>
          <cell r="T295">
            <v>0</v>
          </cell>
          <cell r="W295">
            <v>0</v>
          </cell>
        </row>
        <row r="296">
          <cell r="N296">
            <v>0</v>
          </cell>
          <cell r="O296">
            <v>0</v>
          </cell>
          <cell r="P296">
            <v>0</v>
          </cell>
          <cell r="Q296">
            <v>0</v>
          </cell>
          <cell r="R296">
            <v>0</v>
          </cell>
          <cell r="S296">
            <v>0</v>
          </cell>
          <cell r="T296">
            <v>0</v>
          </cell>
          <cell r="W296">
            <v>0</v>
          </cell>
        </row>
        <row r="297">
          <cell r="N297">
            <v>0</v>
          </cell>
          <cell r="O297">
            <v>0</v>
          </cell>
          <cell r="P297">
            <v>0</v>
          </cell>
          <cell r="Q297">
            <v>0</v>
          </cell>
          <cell r="R297">
            <v>0</v>
          </cell>
          <cell r="S297">
            <v>0</v>
          </cell>
          <cell r="T297">
            <v>0</v>
          </cell>
          <cell r="W297">
            <v>0</v>
          </cell>
        </row>
        <row r="298">
          <cell r="N298">
            <v>0</v>
          </cell>
          <cell r="O298">
            <v>0</v>
          </cell>
          <cell r="P298">
            <v>0</v>
          </cell>
          <cell r="Q298">
            <v>0</v>
          </cell>
          <cell r="R298">
            <v>0</v>
          </cell>
          <cell r="S298">
            <v>0</v>
          </cell>
          <cell r="T298">
            <v>0</v>
          </cell>
          <cell r="W298">
            <v>0</v>
          </cell>
        </row>
        <row r="299">
          <cell r="N299">
            <v>0</v>
          </cell>
          <cell r="O299">
            <v>0</v>
          </cell>
          <cell r="P299">
            <v>0</v>
          </cell>
          <cell r="Q299">
            <v>0</v>
          </cell>
          <cell r="R299">
            <v>0</v>
          </cell>
          <cell r="S299">
            <v>0</v>
          </cell>
          <cell r="T299">
            <v>0</v>
          </cell>
          <cell r="W299">
            <v>0</v>
          </cell>
        </row>
        <row r="300">
          <cell r="N300">
            <v>0</v>
          </cell>
          <cell r="O300">
            <v>0</v>
          </cell>
          <cell r="P300">
            <v>0</v>
          </cell>
          <cell r="Q300">
            <v>0</v>
          </cell>
          <cell r="R300">
            <v>0</v>
          </cell>
          <cell r="S300">
            <v>0</v>
          </cell>
          <cell r="T300">
            <v>0</v>
          </cell>
          <cell r="W300">
            <v>0</v>
          </cell>
        </row>
        <row r="301">
          <cell r="N301">
            <v>0</v>
          </cell>
          <cell r="O301">
            <v>0</v>
          </cell>
          <cell r="P301">
            <v>0</v>
          </cell>
          <cell r="Q301">
            <v>0</v>
          </cell>
          <cell r="R301">
            <v>0</v>
          </cell>
          <cell r="S301">
            <v>0</v>
          </cell>
          <cell r="T301">
            <v>0</v>
          </cell>
          <cell r="W301">
            <v>0</v>
          </cell>
        </row>
        <row r="302">
          <cell r="N302">
            <v>0</v>
          </cell>
          <cell r="O302">
            <v>0</v>
          </cell>
          <cell r="P302">
            <v>0</v>
          </cell>
          <cell r="Q302">
            <v>0</v>
          </cell>
          <cell r="R302">
            <v>0</v>
          </cell>
          <cell r="S302">
            <v>0</v>
          </cell>
          <cell r="T302">
            <v>0</v>
          </cell>
          <cell r="W302">
            <v>0</v>
          </cell>
        </row>
        <row r="303">
          <cell r="N303">
            <v>0</v>
          </cell>
          <cell r="O303">
            <v>0</v>
          </cell>
          <cell r="P303">
            <v>0</v>
          </cell>
          <cell r="Q303">
            <v>0</v>
          </cell>
          <cell r="R303">
            <v>0</v>
          </cell>
          <cell r="S303">
            <v>0</v>
          </cell>
          <cell r="T303">
            <v>0</v>
          </cell>
          <cell r="W303">
            <v>0</v>
          </cell>
        </row>
        <row r="304">
          <cell r="N304">
            <v>0</v>
          </cell>
          <cell r="O304">
            <v>0</v>
          </cell>
          <cell r="P304">
            <v>0</v>
          </cell>
          <cell r="Q304">
            <v>0</v>
          </cell>
          <cell r="R304">
            <v>0</v>
          </cell>
          <cell r="S304">
            <v>0</v>
          </cell>
          <cell r="T304">
            <v>0</v>
          </cell>
          <cell r="W304">
            <v>0</v>
          </cell>
        </row>
        <row r="305">
          <cell r="N305">
            <v>0</v>
          </cell>
          <cell r="O305">
            <v>0</v>
          </cell>
          <cell r="P305">
            <v>0</v>
          </cell>
          <cell r="Q305">
            <v>0</v>
          </cell>
          <cell r="R305">
            <v>0</v>
          </cell>
          <cell r="S305">
            <v>0</v>
          </cell>
          <cell r="T305">
            <v>0</v>
          </cell>
          <cell r="W305">
            <v>0</v>
          </cell>
        </row>
        <row r="306">
          <cell r="N306">
            <v>0</v>
          </cell>
          <cell r="O306">
            <v>0</v>
          </cell>
          <cell r="P306">
            <v>0</v>
          </cell>
          <cell r="Q306">
            <v>0</v>
          </cell>
          <cell r="R306">
            <v>0</v>
          </cell>
          <cell r="S306">
            <v>0</v>
          </cell>
          <cell r="T306">
            <v>0</v>
          </cell>
          <cell r="W306">
            <v>0</v>
          </cell>
        </row>
        <row r="307">
          <cell r="N307">
            <v>0</v>
          </cell>
          <cell r="O307">
            <v>0</v>
          </cell>
          <cell r="P307">
            <v>0</v>
          </cell>
          <cell r="Q307">
            <v>0</v>
          </cell>
          <cell r="R307">
            <v>0</v>
          </cell>
          <cell r="S307">
            <v>0</v>
          </cell>
          <cell r="T307">
            <v>0</v>
          </cell>
          <cell r="W307">
            <v>0</v>
          </cell>
        </row>
        <row r="308">
          <cell r="N308">
            <v>0</v>
          </cell>
          <cell r="O308">
            <v>0</v>
          </cell>
          <cell r="P308">
            <v>0</v>
          </cell>
          <cell r="Q308">
            <v>0</v>
          </cell>
          <cell r="R308">
            <v>0</v>
          </cell>
          <cell r="S308">
            <v>0</v>
          </cell>
          <cell r="T308">
            <v>0</v>
          </cell>
          <cell r="W308">
            <v>0</v>
          </cell>
        </row>
        <row r="309">
          <cell r="N309">
            <v>0</v>
          </cell>
          <cell r="O309">
            <v>0</v>
          </cell>
          <cell r="P309">
            <v>0</v>
          </cell>
          <cell r="Q309">
            <v>0</v>
          </cell>
          <cell r="R309">
            <v>0</v>
          </cell>
          <cell r="S309">
            <v>0</v>
          </cell>
          <cell r="T309">
            <v>0</v>
          </cell>
          <cell r="W309">
            <v>0</v>
          </cell>
        </row>
        <row r="310">
          <cell r="N310">
            <v>0</v>
          </cell>
          <cell r="O310">
            <v>0</v>
          </cell>
          <cell r="P310">
            <v>0</v>
          </cell>
          <cell r="Q310">
            <v>0</v>
          </cell>
          <cell r="R310">
            <v>0</v>
          </cell>
          <cell r="S310">
            <v>0</v>
          </cell>
          <cell r="T310">
            <v>0</v>
          </cell>
          <cell r="W310">
            <v>0</v>
          </cell>
        </row>
        <row r="311">
          <cell r="N311">
            <v>0</v>
          </cell>
          <cell r="O311">
            <v>0</v>
          </cell>
          <cell r="P311">
            <v>0</v>
          </cell>
          <cell r="Q311">
            <v>0</v>
          </cell>
          <cell r="R311">
            <v>0</v>
          </cell>
          <cell r="S311">
            <v>0</v>
          </cell>
          <cell r="T311">
            <v>0</v>
          </cell>
          <cell r="W311">
            <v>0</v>
          </cell>
        </row>
        <row r="312">
          <cell r="N312">
            <v>0</v>
          </cell>
          <cell r="O312">
            <v>0</v>
          </cell>
          <cell r="P312">
            <v>0</v>
          </cell>
          <cell r="Q312">
            <v>0</v>
          </cell>
          <cell r="R312">
            <v>0</v>
          </cell>
          <cell r="S312">
            <v>0</v>
          </cell>
          <cell r="T312">
            <v>0</v>
          </cell>
          <cell r="W312">
            <v>0</v>
          </cell>
        </row>
        <row r="313">
          <cell r="N313">
            <v>0</v>
          </cell>
          <cell r="O313">
            <v>0</v>
          </cell>
          <cell r="P313">
            <v>0</v>
          </cell>
          <cell r="Q313">
            <v>0</v>
          </cell>
          <cell r="R313">
            <v>0</v>
          </cell>
          <cell r="S313">
            <v>0</v>
          </cell>
          <cell r="T313">
            <v>0</v>
          </cell>
          <cell r="W313">
            <v>0</v>
          </cell>
        </row>
        <row r="314">
          <cell r="N314">
            <v>0</v>
          </cell>
          <cell r="O314">
            <v>0</v>
          </cell>
          <cell r="P314">
            <v>0</v>
          </cell>
          <cell r="Q314">
            <v>0</v>
          </cell>
          <cell r="R314">
            <v>0</v>
          </cell>
          <cell r="S314">
            <v>0</v>
          </cell>
          <cell r="T314">
            <v>0</v>
          </cell>
          <cell r="W314">
            <v>0</v>
          </cell>
        </row>
        <row r="315">
          <cell r="N315">
            <v>0</v>
          </cell>
          <cell r="O315">
            <v>0</v>
          </cell>
          <cell r="P315">
            <v>0</v>
          </cell>
          <cell r="Q315">
            <v>0</v>
          </cell>
          <cell r="R315">
            <v>0</v>
          </cell>
          <cell r="S315">
            <v>0</v>
          </cell>
          <cell r="T315">
            <v>0</v>
          </cell>
          <cell r="W315">
            <v>0</v>
          </cell>
        </row>
        <row r="316">
          <cell r="N316">
            <v>0</v>
          </cell>
          <cell r="O316">
            <v>0</v>
          </cell>
          <cell r="P316">
            <v>0</v>
          </cell>
          <cell r="Q316">
            <v>0</v>
          </cell>
          <cell r="R316">
            <v>0</v>
          </cell>
          <cell r="S316">
            <v>0</v>
          </cell>
          <cell r="T316">
            <v>0</v>
          </cell>
          <cell r="W316">
            <v>0</v>
          </cell>
        </row>
        <row r="317">
          <cell r="N317">
            <v>0</v>
          </cell>
          <cell r="O317">
            <v>0</v>
          </cell>
          <cell r="P317">
            <v>0</v>
          </cell>
          <cell r="Q317">
            <v>0</v>
          </cell>
          <cell r="R317">
            <v>0</v>
          </cell>
          <cell r="S317">
            <v>0</v>
          </cell>
          <cell r="T317">
            <v>0</v>
          </cell>
          <cell r="W317">
            <v>0</v>
          </cell>
        </row>
        <row r="318">
          <cell r="N318">
            <v>0</v>
          </cell>
          <cell r="O318">
            <v>0</v>
          </cell>
          <cell r="P318">
            <v>0</v>
          </cell>
          <cell r="Q318">
            <v>0</v>
          </cell>
          <cell r="R318">
            <v>0</v>
          </cell>
          <cell r="S318">
            <v>0</v>
          </cell>
          <cell r="T318">
            <v>0</v>
          </cell>
          <cell r="W318">
            <v>0</v>
          </cell>
        </row>
        <row r="319">
          <cell r="N319">
            <v>0</v>
          </cell>
          <cell r="O319">
            <v>0</v>
          </cell>
          <cell r="P319">
            <v>0</v>
          </cell>
          <cell r="Q319">
            <v>0</v>
          </cell>
          <cell r="R319">
            <v>0</v>
          </cell>
          <cell r="S319">
            <v>0</v>
          </cell>
          <cell r="T319">
            <v>0</v>
          </cell>
          <cell r="W319">
            <v>0</v>
          </cell>
        </row>
        <row r="320">
          <cell r="N320">
            <v>0</v>
          </cell>
          <cell r="O320">
            <v>0</v>
          </cell>
          <cell r="P320">
            <v>0</v>
          </cell>
          <cell r="Q320">
            <v>0</v>
          </cell>
          <cell r="R320">
            <v>0</v>
          </cell>
          <cell r="S320">
            <v>0</v>
          </cell>
          <cell r="T320">
            <v>0</v>
          </cell>
          <cell r="W320">
            <v>0</v>
          </cell>
        </row>
        <row r="321">
          <cell r="N321">
            <v>0</v>
          </cell>
          <cell r="O321">
            <v>0</v>
          </cell>
          <cell r="P321">
            <v>0</v>
          </cell>
          <cell r="Q321">
            <v>0</v>
          </cell>
          <cell r="R321">
            <v>0</v>
          </cell>
          <cell r="S321">
            <v>0</v>
          </cell>
          <cell r="T321">
            <v>0</v>
          </cell>
          <cell r="W321">
            <v>0</v>
          </cell>
        </row>
        <row r="322">
          <cell r="N322">
            <v>0</v>
          </cell>
          <cell r="O322">
            <v>0</v>
          </cell>
          <cell r="P322">
            <v>0</v>
          </cell>
          <cell r="Q322">
            <v>0</v>
          </cell>
          <cell r="R322">
            <v>0</v>
          </cell>
          <cell r="S322">
            <v>0</v>
          </cell>
          <cell r="T322">
            <v>0</v>
          </cell>
          <cell r="W322">
            <v>0</v>
          </cell>
        </row>
        <row r="323">
          <cell r="N323">
            <v>0</v>
          </cell>
          <cell r="O323">
            <v>0</v>
          </cell>
          <cell r="P323">
            <v>0</v>
          </cell>
          <cell r="Q323">
            <v>0</v>
          </cell>
          <cell r="R323">
            <v>0</v>
          </cell>
          <cell r="S323">
            <v>0</v>
          </cell>
          <cell r="T323">
            <v>0</v>
          </cell>
          <cell r="W323">
            <v>0</v>
          </cell>
        </row>
        <row r="324">
          <cell r="N324">
            <v>0</v>
          </cell>
          <cell r="O324">
            <v>0</v>
          </cell>
          <cell r="P324">
            <v>0</v>
          </cell>
          <cell r="Q324">
            <v>0</v>
          </cell>
          <cell r="R324">
            <v>0</v>
          </cell>
          <cell r="S324">
            <v>0</v>
          </cell>
          <cell r="T324">
            <v>0</v>
          </cell>
          <cell r="W324">
            <v>0</v>
          </cell>
        </row>
        <row r="325">
          <cell r="N325">
            <v>0</v>
          </cell>
          <cell r="O325">
            <v>0</v>
          </cell>
          <cell r="P325">
            <v>0</v>
          </cell>
          <cell r="Q325">
            <v>0</v>
          </cell>
          <cell r="R325">
            <v>0</v>
          </cell>
          <cell r="S325">
            <v>0</v>
          </cell>
          <cell r="T325">
            <v>0</v>
          </cell>
          <cell r="W325">
            <v>0</v>
          </cell>
        </row>
        <row r="326">
          <cell r="N326">
            <v>0</v>
          </cell>
          <cell r="O326">
            <v>0</v>
          </cell>
          <cell r="P326">
            <v>0</v>
          </cell>
          <cell r="Q326">
            <v>0</v>
          </cell>
          <cell r="R326">
            <v>0</v>
          </cell>
          <cell r="S326">
            <v>0</v>
          </cell>
          <cell r="T326">
            <v>0</v>
          </cell>
          <cell r="W326">
            <v>0</v>
          </cell>
        </row>
        <row r="327">
          <cell r="N327">
            <v>0</v>
          </cell>
          <cell r="O327">
            <v>0</v>
          </cell>
          <cell r="P327">
            <v>0</v>
          </cell>
          <cell r="Q327">
            <v>0</v>
          </cell>
          <cell r="R327">
            <v>0</v>
          </cell>
          <cell r="S327">
            <v>0</v>
          </cell>
          <cell r="T327">
            <v>0</v>
          </cell>
          <cell r="W327">
            <v>0</v>
          </cell>
        </row>
        <row r="328">
          <cell r="N328">
            <v>0</v>
          </cell>
          <cell r="O328">
            <v>0</v>
          </cell>
          <cell r="P328">
            <v>0</v>
          </cell>
          <cell r="Q328">
            <v>0</v>
          </cell>
          <cell r="R328">
            <v>0</v>
          </cell>
          <cell r="S328">
            <v>0</v>
          </cell>
          <cell r="T328">
            <v>0</v>
          </cell>
          <cell r="W328">
            <v>0</v>
          </cell>
        </row>
        <row r="329">
          <cell r="N329">
            <v>0</v>
          </cell>
          <cell r="O329">
            <v>0</v>
          </cell>
          <cell r="P329">
            <v>0</v>
          </cell>
          <cell r="Q329">
            <v>0</v>
          </cell>
          <cell r="R329">
            <v>0</v>
          </cell>
          <cell r="S329">
            <v>0</v>
          </cell>
          <cell r="T329">
            <v>0</v>
          </cell>
          <cell r="W329">
            <v>0</v>
          </cell>
        </row>
        <row r="330">
          <cell r="N330">
            <v>0</v>
          </cell>
          <cell r="O330">
            <v>0</v>
          </cell>
          <cell r="P330">
            <v>0</v>
          </cell>
          <cell r="Q330">
            <v>0</v>
          </cell>
          <cell r="R330">
            <v>0</v>
          </cell>
          <cell r="S330">
            <v>0</v>
          </cell>
          <cell r="T330">
            <v>0</v>
          </cell>
          <cell r="W330">
            <v>0</v>
          </cell>
        </row>
        <row r="331">
          <cell r="N331">
            <v>0</v>
          </cell>
          <cell r="O331">
            <v>0</v>
          </cell>
          <cell r="P331">
            <v>0</v>
          </cell>
          <cell r="Q331">
            <v>0</v>
          </cell>
          <cell r="R331">
            <v>0</v>
          </cell>
          <cell r="S331">
            <v>0</v>
          </cell>
          <cell r="T331">
            <v>0</v>
          </cell>
          <cell r="W331">
            <v>0</v>
          </cell>
        </row>
        <row r="332">
          <cell r="N332">
            <v>0</v>
          </cell>
          <cell r="O332">
            <v>0</v>
          </cell>
          <cell r="P332">
            <v>0</v>
          </cell>
          <cell r="Q332">
            <v>0</v>
          </cell>
          <cell r="R332">
            <v>0</v>
          </cell>
          <cell r="S332">
            <v>0</v>
          </cell>
          <cell r="T332">
            <v>0</v>
          </cell>
          <cell r="W332">
            <v>0</v>
          </cell>
        </row>
        <row r="333">
          <cell r="N333">
            <v>0</v>
          </cell>
          <cell r="O333">
            <v>0</v>
          </cell>
          <cell r="P333">
            <v>0</v>
          </cell>
          <cell r="Q333">
            <v>0</v>
          </cell>
          <cell r="R333">
            <v>0</v>
          </cell>
          <cell r="S333">
            <v>0</v>
          </cell>
          <cell r="T333">
            <v>0</v>
          </cell>
          <cell r="W333">
            <v>0</v>
          </cell>
        </row>
        <row r="334">
          <cell r="N334">
            <v>0</v>
          </cell>
          <cell r="O334">
            <v>0</v>
          </cell>
          <cell r="P334">
            <v>0</v>
          </cell>
          <cell r="Q334">
            <v>0</v>
          </cell>
          <cell r="R334">
            <v>0</v>
          </cell>
          <cell r="S334">
            <v>0</v>
          </cell>
          <cell r="T334">
            <v>0</v>
          </cell>
          <cell r="W334">
            <v>0</v>
          </cell>
        </row>
        <row r="335">
          <cell r="N335">
            <v>0</v>
          </cell>
          <cell r="O335">
            <v>0</v>
          </cell>
          <cell r="P335">
            <v>0</v>
          </cell>
          <cell r="Q335">
            <v>0</v>
          </cell>
          <cell r="R335">
            <v>0</v>
          </cell>
          <cell r="S335">
            <v>0</v>
          </cell>
          <cell r="T335">
            <v>0</v>
          </cell>
          <cell r="W335">
            <v>0</v>
          </cell>
        </row>
        <row r="336">
          <cell r="N336">
            <v>0</v>
          </cell>
          <cell r="O336">
            <v>0</v>
          </cell>
          <cell r="P336">
            <v>0</v>
          </cell>
          <cell r="Q336">
            <v>0</v>
          </cell>
          <cell r="R336">
            <v>0</v>
          </cell>
          <cell r="S336">
            <v>0</v>
          </cell>
          <cell r="T336">
            <v>0</v>
          </cell>
          <cell r="W336">
            <v>0</v>
          </cell>
        </row>
        <row r="337">
          <cell r="N337">
            <v>0</v>
          </cell>
          <cell r="O337">
            <v>0</v>
          </cell>
          <cell r="P337">
            <v>0</v>
          </cell>
          <cell r="Q337">
            <v>0</v>
          </cell>
          <cell r="R337">
            <v>0</v>
          </cell>
          <cell r="S337">
            <v>0</v>
          </cell>
          <cell r="T337">
            <v>0</v>
          </cell>
          <cell r="W337">
            <v>0</v>
          </cell>
        </row>
        <row r="338">
          <cell r="N338">
            <v>0</v>
          </cell>
          <cell r="O338">
            <v>0</v>
          </cell>
          <cell r="P338">
            <v>0</v>
          </cell>
          <cell r="Q338">
            <v>0</v>
          </cell>
          <cell r="R338">
            <v>0</v>
          </cell>
          <cell r="S338">
            <v>0</v>
          </cell>
          <cell r="T338">
            <v>0</v>
          </cell>
          <cell r="W338">
            <v>0</v>
          </cell>
        </row>
        <row r="339">
          <cell r="N339">
            <v>0</v>
          </cell>
          <cell r="O339">
            <v>0</v>
          </cell>
          <cell r="P339">
            <v>0</v>
          </cell>
          <cell r="Q339">
            <v>0</v>
          </cell>
          <cell r="R339">
            <v>0</v>
          </cell>
          <cell r="S339">
            <v>0</v>
          </cell>
          <cell r="T339">
            <v>0</v>
          </cell>
          <cell r="W339">
            <v>0</v>
          </cell>
        </row>
        <row r="340">
          <cell r="N340">
            <v>0</v>
          </cell>
          <cell r="O340">
            <v>0</v>
          </cell>
          <cell r="P340">
            <v>0</v>
          </cell>
          <cell r="Q340">
            <v>0</v>
          </cell>
          <cell r="R340">
            <v>0</v>
          </cell>
          <cell r="S340">
            <v>0</v>
          </cell>
          <cell r="T340">
            <v>0</v>
          </cell>
          <cell r="W340">
            <v>0</v>
          </cell>
        </row>
        <row r="341">
          <cell r="N341">
            <v>0</v>
          </cell>
          <cell r="O341">
            <v>0</v>
          </cell>
          <cell r="P341">
            <v>0</v>
          </cell>
          <cell r="Q341">
            <v>0</v>
          </cell>
          <cell r="R341">
            <v>0</v>
          </cell>
          <cell r="S341">
            <v>0</v>
          </cell>
          <cell r="T341">
            <v>0</v>
          </cell>
          <cell r="W341">
            <v>0</v>
          </cell>
        </row>
        <row r="342">
          <cell r="N342">
            <v>0</v>
          </cell>
          <cell r="O342">
            <v>0</v>
          </cell>
          <cell r="P342">
            <v>0</v>
          </cell>
          <cell r="Q342">
            <v>0</v>
          </cell>
          <cell r="R342">
            <v>0</v>
          </cell>
          <cell r="S342">
            <v>0</v>
          </cell>
          <cell r="T342">
            <v>0</v>
          </cell>
          <cell r="W342">
            <v>0</v>
          </cell>
        </row>
        <row r="343">
          <cell r="N343">
            <v>0</v>
          </cell>
          <cell r="O343">
            <v>0</v>
          </cell>
          <cell r="P343">
            <v>0</v>
          </cell>
          <cell r="Q343">
            <v>0</v>
          </cell>
          <cell r="R343">
            <v>0</v>
          </cell>
          <cell r="S343">
            <v>0</v>
          </cell>
          <cell r="T343">
            <v>0</v>
          </cell>
          <cell r="W343">
            <v>0</v>
          </cell>
        </row>
        <row r="344">
          <cell r="N344">
            <v>0</v>
          </cell>
          <cell r="O344">
            <v>0</v>
          </cell>
          <cell r="P344">
            <v>0</v>
          </cell>
          <cell r="Q344">
            <v>0</v>
          </cell>
          <cell r="R344">
            <v>0</v>
          </cell>
          <cell r="S344">
            <v>0</v>
          </cell>
          <cell r="T344">
            <v>0</v>
          </cell>
          <cell r="W344">
            <v>0</v>
          </cell>
        </row>
        <row r="345">
          <cell r="N345">
            <v>0</v>
          </cell>
          <cell r="O345">
            <v>0</v>
          </cell>
          <cell r="P345">
            <v>0</v>
          </cell>
          <cell r="Q345">
            <v>0</v>
          </cell>
          <cell r="R345">
            <v>0</v>
          </cell>
          <cell r="S345">
            <v>0</v>
          </cell>
          <cell r="T345">
            <v>0</v>
          </cell>
          <cell r="W345">
            <v>0</v>
          </cell>
        </row>
        <row r="346">
          <cell r="N346">
            <v>0</v>
          </cell>
          <cell r="O346">
            <v>0</v>
          </cell>
          <cell r="P346">
            <v>0</v>
          </cell>
          <cell r="Q346">
            <v>0</v>
          </cell>
          <cell r="R346">
            <v>0</v>
          </cell>
          <cell r="S346">
            <v>0</v>
          </cell>
          <cell r="T346">
            <v>0</v>
          </cell>
          <cell r="W346">
            <v>0</v>
          </cell>
        </row>
        <row r="347">
          <cell r="N347">
            <v>0</v>
          </cell>
          <cell r="O347">
            <v>0</v>
          </cell>
          <cell r="P347">
            <v>0</v>
          </cell>
          <cell r="Q347">
            <v>0</v>
          </cell>
          <cell r="R347">
            <v>0</v>
          </cell>
          <cell r="S347">
            <v>0</v>
          </cell>
          <cell r="T347">
            <v>0</v>
          </cell>
          <cell r="W347">
            <v>0</v>
          </cell>
        </row>
        <row r="348">
          <cell r="N348">
            <v>0</v>
          </cell>
          <cell r="O348">
            <v>0</v>
          </cell>
          <cell r="P348">
            <v>0</v>
          </cell>
          <cell r="Q348">
            <v>0</v>
          </cell>
          <cell r="R348">
            <v>0</v>
          </cell>
          <cell r="S348">
            <v>0</v>
          </cell>
          <cell r="T348">
            <v>0</v>
          </cell>
          <cell r="W348">
            <v>0</v>
          </cell>
        </row>
        <row r="349">
          <cell r="N349">
            <v>0</v>
          </cell>
          <cell r="O349">
            <v>0</v>
          </cell>
          <cell r="P349">
            <v>0</v>
          </cell>
          <cell r="Q349">
            <v>0</v>
          </cell>
          <cell r="R349">
            <v>0</v>
          </cell>
          <cell r="S349">
            <v>0</v>
          </cell>
          <cell r="T349">
            <v>0</v>
          </cell>
          <cell r="W349">
            <v>0</v>
          </cell>
        </row>
        <row r="350">
          <cell r="N350">
            <v>0</v>
          </cell>
          <cell r="O350">
            <v>0</v>
          </cell>
          <cell r="P350">
            <v>0</v>
          </cell>
          <cell r="Q350">
            <v>0</v>
          </cell>
          <cell r="R350">
            <v>0</v>
          </cell>
          <cell r="S350">
            <v>0</v>
          </cell>
          <cell r="T350">
            <v>0</v>
          </cell>
          <cell r="W350">
            <v>0</v>
          </cell>
        </row>
        <row r="351">
          <cell r="N351">
            <v>0</v>
          </cell>
          <cell r="O351">
            <v>0</v>
          </cell>
          <cell r="P351">
            <v>0</v>
          </cell>
          <cell r="Q351">
            <v>0</v>
          </cell>
          <cell r="R351">
            <v>0</v>
          </cell>
          <cell r="S351">
            <v>0</v>
          </cell>
          <cell r="T351">
            <v>0</v>
          </cell>
          <cell r="W351">
            <v>0</v>
          </cell>
        </row>
        <row r="352">
          <cell r="N352">
            <v>0</v>
          </cell>
          <cell r="O352">
            <v>0</v>
          </cell>
          <cell r="P352">
            <v>0</v>
          </cell>
          <cell r="Q352">
            <v>0</v>
          </cell>
          <cell r="R352">
            <v>0</v>
          </cell>
          <cell r="S352">
            <v>0</v>
          </cell>
          <cell r="T352">
            <v>0</v>
          </cell>
          <cell r="W352">
            <v>0</v>
          </cell>
        </row>
        <row r="353">
          <cell r="N353">
            <v>0</v>
          </cell>
          <cell r="O353">
            <v>0</v>
          </cell>
          <cell r="P353">
            <v>0</v>
          </cell>
          <cell r="Q353">
            <v>0</v>
          </cell>
          <cell r="R353">
            <v>0</v>
          </cell>
          <cell r="S353">
            <v>0</v>
          </cell>
          <cell r="T353">
            <v>0</v>
          </cell>
          <cell r="W353">
            <v>0</v>
          </cell>
        </row>
        <row r="354">
          <cell r="N354">
            <v>0</v>
          </cell>
          <cell r="O354">
            <v>0</v>
          </cell>
          <cell r="P354">
            <v>0</v>
          </cell>
          <cell r="Q354">
            <v>0</v>
          </cell>
          <cell r="R354">
            <v>0</v>
          </cell>
          <cell r="S354">
            <v>0</v>
          </cell>
          <cell r="T354">
            <v>0</v>
          </cell>
          <cell r="W354">
            <v>0</v>
          </cell>
        </row>
        <row r="355">
          <cell r="N355">
            <v>0</v>
          </cell>
          <cell r="O355">
            <v>0</v>
          </cell>
          <cell r="P355">
            <v>0</v>
          </cell>
          <cell r="Q355">
            <v>0</v>
          </cell>
          <cell r="R355">
            <v>0</v>
          </cell>
          <cell r="S355">
            <v>0</v>
          </cell>
          <cell r="T355">
            <v>0</v>
          </cell>
          <cell r="W355">
            <v>0</v>
          </cell>
        </row>
        <row r="356">
          <cell r="N356">
            <v>0</v>
          </cell>
          <cell r="O356">
            <v>0</v>
          </cell>
          <cell r="P356">
            <v>0</v>
          </cell>
          <cell r="Q356">
            <v>0</v>
          </cell>
          <cell r="R356">
            <v>0</v>
          </cell>
          <cell r="S356">
            <v>0</v>
          </cell>
          <cell r="T356">
            <v>0</v>
          </cell>
          <cell r="W356">
            <v>0</v>
          </cell>
        </row>
        <row r="357">
          <cell r="N357">
            <v>0</v>
          </cell>
          <cell r="O357">
            <v>0</v>
          </cell>
          <cell r="P357">
            <v>0</v>
          </cell>
          <cell r="Q357">
            <v>0</v>
          </cell>
          <cell r="R357">
            <v>0</v>
          </cell>
          <cell r="S357">
            <v>0</v>
          </cell>
          <cell r="T357">
            <v>0</v>
          </cell>
          <cell r="W357">
            <v>0</v>
          </cell>
        </row>
        <row r="358">
          <cell r="N358">
            <v>0</v>
          </cell>
          <cell r="O358">
            <v>0</v>
          </cell>
          <cell r="P358">
            <v>0</v>
          </cell>
          <cell r="Q358">
            <v>0</v>
          </cell>
          <cell r="R358">
            <v>0</v>
          </cell>
          <cell r="S358">
            <v>0</v>
          </cell>
          <cell r="T358">
            <v>0</v>
          </cell>
          <cell r="W358">
            <v>0</v>
          </cell>
        </row>
        <row r="359">
          <cell r="N359">
            <v>0</v>
          </cell>
          <cell r="O359">
            <v>0</v>
          </cell>
          <cell r="P359">
            <v>0</v>
          </cell>
          <cell r="Q359">
            <v>0</v>
          </cell>
          <cell r="R359">
            <v>0</v>
          </cell>
          <cell r="S359">
            <v>0</v>
          </cell>
          <cell r="T359">
            <v>0</v>
          </cell>
          <cell r="W359">
            <v>0</v>
          </cell>
        </row>
        <row r="360">
          <cell r="N360">
            <v>0</v>
          </cell>
          <cell r="O360">
            <v>0</v>
          </cell>
          <cell r="P360">
            <v>0</v>
          </cell>
          <cell r="Q360">
            <v>0</v>
          </cell>
          <cell r="R360">
            <v>0</v>
          </cell>
          <cell r="S360">
            <v>0</v>
          </cell>
          <cell r="T360">
            <v>0</v>
          </cell>
          <cell r="W360">
            <v>0</v>
          </cell>
        </row>
        <row r="361">
          <cell r="N361">
            <v>0</v>
          </cell>
          <cell r="O361">
            <v>0</v>
          </cell>
          <cell r="P361">
            <v>0</v>
          </cell>
          <cell r="Q361">
            <v>0</v>
          </cell>
          <cell r="R361">
            <v>0</v>
          </cell>
          <cell r="S361">
            <v>0</v>
          </cell>
          <cell r="T361">
            <v>0</v>
          </cell>
          <cell r="W361">
            <v>0</v>
          </cell>
        </row>
        <row r="362">
          <cell r="N362">
            <v>0</v>
          </cell>
          <cell r="O362">
            <v>0</v>
          </cell>
          <cell r="P362">
            <v>0</v>
          </cell>
          <cell r="Q362">
            <v>0</v>
          </cell>
          <cell r="R362">
            <v>0</v>
          </cell>
          <cell r="S362">
            <v>0</v>
          </cell>
          <cell r="T362">
            <v>0</v>
          </cell>
          <cell r="W362">
            <v>0</v>
          </cell>
        </row>
        <row r="363">
          <cell r="N363">
            <v>0</v>
          </cell>
          <cell r="O363">
            <v>0</v>
          </cell>
          <cell r="P363">
            <v>0</v>
          </cell>
          <cell r="Q363">
            <v>0</v>
          </cell>
          <cell r="R363">
            <v>0</v>
          </cell>
          <cell r="S363">
            <v>0</v>
          </cell>
          <cell r="T363">
            <v>0</v>
          </cell>
          <cell r="W363">
            <v>0</v>
          </cell>
        </row>
        <row r="364">
          <cell r="N364">
            <v>0</v>
          </cell>
          <cell r="O364">
            <v>0</v>
          </cell>
          <cell r="P364">
            <v>0</v>
          </cell>
          <cell r="Q364">
            <v>0</v>
          </cell>
          <cell r="R364">
            <v>0</v>
          </cell>
          <cell r="S364">
            <v>0</v>
          </cell>
          <cell r="T364">
            <v>0</v>
          </cell>
          <cell r="W364">
            <v>0</v>
          </cell>
        </row>
        <row r="365">
          <cell r="N365">
            <v>0</v>
          </cell>
          <cell r="O365">
            <v>0</v>
          </cell>
          <cell r="P365">
            <v>0</v>
          </cell>
          <cell r="Q365">
            <v>0</v>
          </cell>
          <cell r="R365">
            <v>0</v>
          </cell>
          <cell r="S365">
            <v>0</v>
          </cell>
          <cell r="T365">
            <v>0</v>
          </cell>
          <cell r="W365">
            <v>0</v>
          </cell>
        </row>
        <row r="366">
          <cell r="N366">
            <v>0</v>
          </cell>
          <cell r="O366">
            <v>0</v>
          </cell>
          <cell r="P366">
            <v>0</v>
          </cell>
          <cell r="Q366">
            <v>0</v>
          </cell>
          <cell r="R366">
            <v>0</v>
          </cell>
          <cell r="S366">
            <v>0</v>
          </cell>
          <cell r="T366">
            <v>0</v>
          </cell>
          <cell r="W366">
            <v>0</v>
          </cell>
        </row>
        <row r="367">
          <cell r="N367">
            <v>0</v>
          </cell>
          <cell r="O367">
            <v>0</v>
          </cell>
          <cell r="P367">
            <v>0</v>
          </cell>
          <cell r="Q367">
            <v>0</v>
          </cell>
          <cell r="R367">
            <v>0</v>
          </cell>
          <cell r="S367">
            <v>0</v>
          </cell>
          <cell r="T367">
            <v>0</v>
          </cell>
          <cell r="W367">
            <v>0</v>
          </cell>
        </row>
        <row r="368">
          <cell r="N368">
            <v>0</v>
          </cell>
          <cell r="O368">
            <v>0</v>
          </cell>
          <cell r="P368">
            <v>0</v>
          </cell>
          <cell r="Q368">
            <v>0</v>
          </cell>
          <cell r="R368">
            <v>0</v>
          </cell>
          <cell r="S368">
            <v>0</v>
          </cell>
          <cell r="T368">
            <v>0</v>
          </cell>
          <cell r="W368">
            <v>0</v>
          </cell>
        </row>
        <row r="369">
          <cell r="N369">
            <v>0</v>
          </cell>
          <cell r="O369">
            <v>0</v>
          </cell>
          <cell r="P369">
            <v>0</v>
          </cell>
          <cell r="Q369">
            <v>0</v>
          </cell>
          <cell r="R369">
            <v>0</v>
          </cell>
          <cell r="S369">
            <v>0</v>
          </cell>
          <cell r="T369">
            <v>0</v>
          </cell>
          <cell r="W369">
            <v>0</v>
          </cell>
        </row>
        <row r="370">
          <cell r="N370">
            <v>0</v>
          </cell>
          <cell r="O370">
            <v>0</v>
          </cell>
          <cell r="P370">
            <v>0</v>
          </cell>
          <cell r="Q370">
            <v>0</v>
          </cell>
          <cell r="R370">
            <v>0</v>
          </cell>
          <cell r="S370">
            <v>0</v>
          </cell>
          <cell r="T370">
            <v>0</v>
          </cell>
          <cell r="W370">
            <v>0</v>
          </cell>
        </row>
        <row r="371">
          <cell r="N371">
            <v>0</v>
          </cell>
          <cell r="O371">
            <v>0</v>
          </cell>
          <cell r="P371">
            <v>0</v>
          </cell>
          <cell r="Q371">
            <v>0</v>
          </cell>
          <cell r="R371">
            <v>0</v>
          </cell>
          <cell r="S371">
            <v>0</v>
          </cell>
          <cell r="T371">
            <v>0</v>
          </cell>
          <cell r="W371">
            <v>0</v>
          </cell>
        </row>
        <row r="372">
          <cell r="N372">
            <v>0</v>
          </cell>
          <cell r="O372">
            <v>0</v>
          </cell>
          <cell r="P372">
            <v>0</v>
          </cell>
          <cell r="Q372">
            <v>0</v>
          </cell>
          <cell r="R372">
            <v>0</v>
          </cell>
          <cell r="S372">
            <v>0</v>
          </cell>
          <cell r="T372">
            <v>0</v>
          </cell>
          <cell r="W372">
            <v>0</v>
          </cell>
        </row>
        <row r="373">
          <cell r="N373">
            <v>0</v>
          </cell>
          <cell r="O373">
            <v>0</v>
          </cell>
          <cell r="P373">
            <v>0</v>
          </cell>
          <cell r="Q373">
            <v>0</v>
          </cell>
          <cell r="R373">
            <v>0</v>
          </cell>
          <cell r="S373">
            <v>0</v>
          </cell>
          <cell r="T373">
            <v>0</v>
          </cell>
          <cell r="W373">
            <v>0</v>
          </cell>
        </row>
        <row r="374">
          <cell r="N374">
            <v>0</v>
          </cell>
          <cell r="O374">
            <v>0</v>
          </cell>
          <cell r="P374">
            <v>0</v>
          </cell>
          <cell r="Q374">
            <v>0</v>
          </cell>
          <cell r="R374">
            <v>0</v>
          </cell>
          <cell r="S374">
            <v>0</v>
          </cell>
          <cell r="T374">
            <v>0</v>
          </cell>
          <cell r="W374">
            <v>0</v>
          </cell>
        </row>
        <row r="375">
          <cell r="N375">
            <v>0</v>
          </cell>
          <cell r="O375">
            <v>0</v>
          </cell>
          <cell r="P375">
            <v>0</v>
          </cell>
          <cell r="Q375">
            <v>0</v>
          </cell>
          <cell r="R375">
            <v>0</v>
          </cell>
          <cell r="S375">
            <v>0</v>
          </cell>
          <cell r="T375">
            <v>0</v>
          </cell>
          <cell r="W375">
            <v>0</v>
          </cell>
        </row>
        <row r="376">
          <cell r="N376">
            <v>0</v>
          </cell>
          <cell r="O376">
            <v>0</v>
          </cell>
          <cell r="P376">
            <v>0</v>
          </cell>
          <cell r="Q376">
            <v>0</v>
          </cell>
          <cell r="R376">
            <v>0</v>
          </cell>
          <cell r="S376">
            <v>0</v>
          </cell>
          <cell r="T376">
            <v>0</v>
          </cell>
          <cell r="W376">
            <v>0</v>
          </cell>
        </row>
        <row r="377">
          <cell r="N377">
            <v>0</v>
          </cell>
          <cell r="O377">
            <v>0</v>
          </cell>
          <cell r="P377">
            <v>0</v>
          </cell>
          <cell r="Q377">
            <v>0</v>
          </cell>
          <cell r="R377">
            <v>0</v>
          </cell>
          <cell r="S377">
            <v>0</v>
          </cell>
          <cell r="T377">
            <v>0</v>
          </cell>
          <cell r="W377">
            <v>0</v>
          </cell>
        </row>
        <row r="378">
          <cell r="N378">
            <v>0</v>
          </cell>
          <cell r="O378">
            <v>0</v>
          </cell>
          <cell r="P378">
            <v>0</v>
          </cell>
          <cell r="Q378">
            <v>0</v>
          </cell>
          <cell r="R378">
            <v>0</v>
          </cell>
          <cell r="S378">
            <v>0</v>
          </cell>
          <cell r="T378">
            <v>0</v>
          </cell>
          <cell r="W378">
            <v>0</v>
          </cell>
        </row>
        <row r="379">
          <cell r="N379">
            <v>0</v>
          </cell>
          <cell r="O379">
            <v>0</v>
          </cell>
          <cell r="P379">
            <v>0</v>
          </cell>
          <cell r="Q379">
            <v>0</v>
          </cell>
          <cell r="R379">
            <v>0</v>
          </cell>
          <cell r="S379">
            <v>0</v>
          </cell>
          <cell r="T379">
            <v>0</v>
          </cell>
          <cell r="W379">
            <v>0</v>
          </cell>
        </row>
        <row r="380">
          <cell r="N380">
            <v>0</v>
          </cell>
          <cell r="O380">
            <v>0</v>
          </cell>
          <cell r="P380">
            <v>0</v>
          </cell>
          <cell r="Q380">
            <v>0</v>
          </cell>
          <cell r="R380">
            <v>0</v>
          </cell>
          <cell r="S380">
            <v>0</v>
          </cell>
          <cell r="T380">
            <v>0</v>
          </cell>
          <cell r="W380">
            <v>0</v>
          </cell>
        </row>
        <row r="381">
          <cell r="N381">
            <v>0</v>
          </cell>
          <cell r="O381">
            <v>0</v>
          </cell>
          <cell r="P381">
            <v>0</v>
          </cell>
          <cell r="Q381">
            <v>0</v>
          </cell>
          <cell r="R381">
            <v>0</v>
          </cell>
          <cell r="S381">
            <v>0</v>
          </cell>
          <cell r="T381">
            <v>0</v>
          </cell>
          <cell r="W381">
            <v>0</v>
          </cell>
        </row>
        <row r="382">
          <cell r="N382">
            <v>0</v>
          </cell>
          <cell r="O382">
            <v>0</v>
          </cell>
          <cell r="P382">
            <v>0</v>
          </cell>
          <cell r="Q382">
            <v>0</v>
          </cell>
          <cell r="R382">
            <v>0</v>
          </cell>
          <cell r="S382">
            <v>0</v>
          </cell>
          <cell r="T382">
            <v>0</v>
          </cell>
          <cell r="W382">
            <v>0</v>
          </cell>
        </row>
        <row r="383">
          <cell r="N383">
            <v>0</v>
          </cell>
          <cell r="O383">
            <v>0</v>
          </cell>
          <cell r="P383">
            <v>0</v>
          </cell>
          <cell r="Q383">
            <v>0</v>
          </cell>
          <cell r="R383">
            <v>0</v>
          </cell>
          <cell r="S383">
            <v>0</v>
          </cell>
          <cell r="T383">
            <v>0</v>
          </cell>
          <cell r="W383">
            <v>0</v>
          </cell>
        </row>
        <row r="384">
          <cell r="N384">
            <v>0</v>
          </cell>
          <cell r="O384">
            <v>0</v>
          </cell>
          <cell r="P384">
            <v>0</v>
          </cell>
          <cell r="Q384">
            <v>0</v>
          </cell>
          <cell r="R384">
            <v>0</v>
          </cell>
          <cell r="S384">
            <v>0</v>
          </cell>
          <cell r="T384">
            <v>0</v>
          </cell>
          <cell r="W384">
            <v>0</v>
          </cell>
        </row>
        <row r="385">
          <cell r="N385">
            <v>0</v>
          </cell>
          <cell r="O385">
            <v>0</v>
          </cell>
          <cell r="P385">
            <v>0</v>
          </cell>
          <cell r="Q385">
            <v>0</v>
          </cell>
          <cell r="R385">
            <v>0</v>
          </cell>
          <cell r="S385">
            <v>0</v>
          </cell>
          <cell r="T385">
            <v>0</v>
          </cell>
          <cell r="W385">
            <v>0</v>
          </cell>
        </row>
        <row r="386">
          <cell r="N386">
            <v>0</v>
          </cell>
          <cell r="O386">
            <v>0</v>
          </cell>
          <cell r="P386">
            <v>0</v>
          </cell>
          <cell r="Q386">
            <v>0</v>
          </cell>
          <cell r="R386">
            <v>0</v>
          </cell>
          <cell r="S386">
            <v>0</v>
          </cell>
          <cell r="T386">
            <v>0</v>
          </cell>
          <cell r="W386">
            <v>0</v>
          </cell>
        </row>
        <row r="387">
          <cell r="N387">
            <v>0</v>
          </cell>
          <cell r="O387">
            <v>0</v>
          </cell>
          <cell r="P387">
            <v>0</v>
          </cell>
          <cell r="Q387">
            <v>0</v>
          </cell>
          <cell r="R387">
            <v>0</v>
          </cell>
          <cell r="S387">
            <v>0</v>
          </cell>
          <cell r="T387">
            <v>0</v>
          </cell>
          <cell r="W387">
            <v>0</v>
          </cell>
        </row>
        <row r="388">
          <cell r="N388">
            <v>0</v>
          </cell>
          <cell r="O388">
            <v>0</v>
          </cell>
          <cell r="P388">
            <v>0</v>
          </cell>
          <cell r="Q388">
            <v>0</v>
          </cell>
          <cell r="R388">
            <v>0</v>
          </cell>
          <cell r="S388">
            <v>0</v>
          </cell>
          <cell r="T388">
            <v>0</v>
          </cell>
          <cell r="W388">
            <v>0</v>
          </cell>
        </row>
        <row r="389">
          <cell r="N389">
            <v>0</v>
          </cell>
          <cell r="O389">
            <v>0</v>
          </cell>
          <cell r="P389">
            <v>0</v>
          </cell>
          <cell r="Q389">
            <v>0</v>
          </cell>
          <cell r="R389">
            <v>0</v>
          </cell>
          <cell r="S389">
            <v>0</v>
          </cell>
          <cell r="T389">
            <v>0</v>
          </cell>
          <cell r="W389">
            <v>0</v>
          </cell>
        </row>
        <row r="390">
          <cell r="N390">
            <v>0</v>
          </cell>
          <cell r="O390">
            <v>0</v>
          </cell>
          <cell r="P390">
            <v>0</v>
          </cell>
          <cell r="Q390">
            <v>0</v>
          </cell>
          <cell r="R390">
            <v>0</v>
          </cell>
          <cell r="S390">
            <v>0</v>
          </cell>
          <cell r="T390">
            <v>0</v>
          </cell>
          <cell r="W390">
            <v>0</v>
          </cell>
        </row>
        <row r="391">
          <cell r="N391">
            <v>0</v>
          </cell>
          <cell r="O391">
            <v>0</v>
          </cell>
          <cell r="P391">
            <v>0</v>
          </cell>
          <cell r="Q391">
            <v>0</v>
          </cell>
          <cell r="R391">
            <v>0</v>
          </cell>
          <cell r="S391">
            <v>0</v>
          </cell>
          <cell r="T391">
            <v>0</v>
          </cell>
          <cell r="W391">
            <v>0</v>
          </cell>
        </row>
        <row r="392">
          <cell r="N392">
            <v>0</v>
          </cell>
          <cell r="O392">
            <v>0</v>
          </cell>
          <cell r="P392">
            <v>0</v>
          </cell>
          <cell r="Q392">
            <v>0</v>
          </cell>
          <cell r="R392">
            <v>0</v>
          </cell>
          <cell r="S392">
            <v>0</v>
          </cell>
          <cell r="T392">
            <v>0</v>
          </cell>
          <cell r="W392">
            <v>0</v>
          </cell>
        </row>
        <row r="393">
          <cell r="N393">
            <v>0</v>
          </cell>
          <cell r="O393">
            <v>0</v>
          </cell>
          <cell r="P393">
            <v>0</v>
          </cell>
          <cell r="Q393">
            <v>0</v>
          </cell>
          <cell r="R393">
            <v>0</v>
          </cell>
          <cell r="S393">
            <v>0</v>
          </cell>
          <cell r="T393">
            <v>0</v>
          </cell>
          <cell r="W393">
            <v>0</v>
          </cell>
        </row>
        <row r="394">
          <cell r="N394">
            <v>0</v>
          </cell>
          <cell r="O394">
            <v>0</v>
          </cell>
          <cell r="P394">
            <v>0</v>
          </cell>
          <cell r="Q394">
            <v>0</v>
          </cell>
          <cell r="R394">
            <v>0</v>
          </cell>
          <cell r="S394">
            <v>0</v>
          </cell>
          <cell r="T394">
            <v>0</v>
          </cell>
          <cell r="W394">
            <v>0</v>
          </cell>
        </row>
        <row r="395">
          <cell r="N395">
            <v>0</v>
          </cell>
          <cell r="O395">
            <v>0</v>
          </cell>
          <cell r="P395">
            <v>0</v>
          </cell>
          <cell r="Q395">
            <v>0</v>
          </cell>
          <cell r="R395">
            <v>0</v>
          </cell>
          <cell r="S395">
            <v>0</v>
          </cell>
          <cell r="T395">
            <v>0</v>
          </cell>
          <cell r="W395">
            <v>0</v>
          </cell>
        </row>
        <row r="396">
          <cell r="N396">
            <v>0</v>
          </cell>
          <cell r="O396">
            <v>0</v>
          </cell>
          <cell r="P396">
            <v>0</v>
          </cell>
          <cell r="Q396">
            <v>0</v>
          </cell>
          <cell r="R396">
            <v>0</v>
          </cell>
          <cell r="S396">
            <v>0</v>
          </cell>
          <cell r="T396">
            <v>0</v>
          </cell>
          <cell r="W396">
            <v>0</v>
          </cell>
        </row>
        <row r="397">
          <cell r="N397">
            <v>0</v>
          </cell>
          <cell r="O397">
            <v>0</v>
          </cell>
          <cell r="P397">
            <v>0</v>
          </cell>
          <cell r="Q397">
            <v>0</v>
          </cell>
          <cell r="R397">
            <v>0</v>
          </cell>
          <cell r="S397">
            <v>0</v>
          </cell>
          <cell r="T397">
            <v>0</v>
          </cell>
          <cell r="W397">
            <v>0</v>
          </cell>
        </row>
        <row r="398">
          <cell r="N398">
            <v>0</v>
          </cell>
          <cell r="O398">
            <v>0</v>
          </cell>
          <cell r="P398">
            <v>0</v>
          </cell>
          <cell r="Q398">
            <v>0</v>
          </cell>
          <cell r="R398">
            <v>0</v>
          </cell>
          <cell r="S398">
            <v>0</v>
          </cell>
          <cell r="T398">
            <v>0</v>
          </cell>
          <cell r="W398">
            <v>0</v>
          </cell>
        </row>
        <row r="399">
          <cell r="N399">
            <v>0</v>
          </cell>
          <cell r="O399">
            <v>0</v>
          </cell>
          <cell r="P399">
            <v>0</v>
          </cell>
          <cell r="Q399">
            <v>0</v>
          </cell>
          <cell r="R399">
            <v>0</v>
          </cell>
          <cell r="S399">
            <v>0</v>
          </cell>
          <cell r="T399">
            <v>0</v>
          </cell>
          <cell r="W399">
            <v>0</v>
          </cell>
        </row>
        <row r="400">
          <cell r="N400">
            <v>0</v>
          </cell>
          <cell r="O400">
            <v>0</v>
          </cell>
          <cell r="P400">
            <v>0</v>
          </cell>
          <cell r="Q400">
            <v>0</v>
          </cell>
          <cell r="R400">
            <v>0</v>
          </cell>
          <cell r="S400">
            <v>0</v>
          </cell>
          <cell r="T400">
            <v>0</v>
          </cell>
          <cell r="W400">
            <v>0</v>
          </cell>
        </row>
        <row r="401">
          <cell r="N401">
            <v>0</v>
          </cell>
          <cell r="O401">
            <v>0</v>
          </cell>
          <cell r="P401">
            <v>0</v>
          </cell>
          <cell r="Q401">
            <v>0</v>
          </cell>
          <cell r="R401">
            <v>0</v>
          </cell>
          <cell r="S401">
            <v>0</v>
          </cell>
          <cell r="T401">
            <v>0</v>
          </cell>
          <cell r="W401">
            <v>0</v>
          </cell>
        </row>
        <row r="402">
          <cell r="N402">
            <v>0</v>
          </cell>
          <cell r="O402">
            <v>0</v>
          </cell>
          <cell r="P402">
            <v>0</v>
          </cell>
          <cell r="Q402">
            <v>0</v>
          </cell>
          <cell r="R402">
            <v>0</v>
          </cell>
          <cell r="S402">
            <v>0</v>
          </cell>
          <cell r="T402">
            <v>0</v>
          </cell>
          <cell r="W402">
            <v>0</v>
          </cell>
        </row>
        <row r="403">
          <cell r="N403">
            <v>0</v>
          </cell>
          <cell r="O403">
            <v>0</v>
          </cell>
          <cell r="P403">
            <v>0</v>
          </cell>
          <cell r="Q403">
            <v>0</v>
          </cell>
          <cell r="R403">
            <v>0</v>
          </cell>
          <cell r="S403">
            <v>0</v>
          </cell>
          <cell r="T403">
            <v>0</v>
          </cell>
          <cell r="W403">
            <v>0</v>
          </cell>
        </row>
        <row r="404">
          <cell r="N404">
            <v>0</v>
          </cell>
          <cell r="O404">
            <v>0</v>
          </cell>
          <cell r="P404">
            <v>0</v>
          </cell>
          <cell r="Q404">
            <v>0</v>
          </cell>
          <cell r="R404">
            <v>0</v>
          </cell>
          <cell r="S404">
            <v>0</v>
          </cell>
          <cell r="T404">
            <v>0</v>
          </cell>
          <cell r="W404">
            <v>0</v>
          </cell>
        </row>
        <row r="405">
          <cell r="N405">
            <v>0</v>
          </cell>
          <cell r="O405">
            <v>0</v>
          </cell>
          <cell r="P405">
            <v>0</v>
          </cell>
          <cell r="Q405">
            <v>0</v>
          </cell>
          <cell r="R405">
            <v>0</v>
          </cell>
          <cell r="S405">
            <v>0</v>
          </cell>
          <cell r="T405">
            <v>0</v>
          </cell>
          <cell r="W405">
            <v>0</v>
          </cell>
        </row>
        <row r="406">
          <cell r="N406">
            <v>0</v>
          </cell>
          <cell r="O406">
            <v>0</v>
          </cell>
          <cell r="P406">
            <v>0</v>
          </cell>
          <cell r="Q406">
            <v>0</v>
          </cell>
          <cell r="R406">
            <v>0</v>
          </cell>
          <cell r="S406">
            <v>0</v>
          </cell>
          <cell r="T406">
            <v>0</v>
          </cell>
          <cell r="W406">
            <v>0</v>
          </cell>
        </row>
        <row r="407">
          <cell r="N407">
            <v>0</v>
          </cell>
          <cell r="O407">
            <v>0</v>
          </cell>
          <cell r="P407">
            <v>0</v>
          </cell>
          <cell r="Q407">
            <v>0</v>
          </cell>
          <cell r="R407">
            <v>0</v>
          </cell>
          <cell r="S407">
            <v>0</v>
          </cell>
          <cell r="T407">
            <v>0</v>
          </cell>
          <cell r="W407">
            <v>0</v>
          </cell>
        </row>
        <row r="408">
          <cell r="N408">
            <v>0</v>
          </cell>
          <cell r="O408">
            <v>0</v>
          </cell>
          <cell r="P408">
            <v>0</v>
          </cell>
          <cell r="Q408">
            <v>0</v>
          </cell>
          <cell r="R408">
            <v>0</v>
          </cell>
          <cell r="S408">
            <v>0</v>
          </cell>
          <cell r="T408">
            <v>0</v>
          </cell>
          <cell r="W408">
            <v>0</v>
          </cell>
        </row>
        <row r="409">
          <cell r="N409">
            <v>0</v>
          </cell>
          <cell r="O409">
            <v>0</v>
          </cell>
          <cell r="P409">
            <v>0</v>
          </cell>
          <cell r="Q409">
            <v>0</v>
          </cell>
          <cell r="R409">
            <v>0</v>
          </cell>
          <cell r="S409">
            <v>0</v>
          </cell>
          <cell r="T409">
            <v>0</v>
          </cell>
          <cell r="W409">
            <v>0</v>
          </cell>
        </row>
        <row r="410">
          <cell r="N410">
            <v>0</v>
          </cell>
          <cell r="O410">
            <v>0</v>
          </cell>
          <cell r="P410">
            <v>0</v>
          </cell>
          <cell r="Q410">
            <v>0</v>
          </cell>
          <cell r="R410">
            <v>0</v>
          </cell>
          <cell r="S410">
            <v>0</v>
          </cell>
          <cell r="T410">
            <v>0</v>
          </cell>
          <cell r="W410">
            <v>0</v>
          </cell>
        </row>
        <row r="411">
          <cell r="N411">
            <v>0</v>
          </cell>
          <cell r="O411">
            <v>0</v>
          </cell>
          <cell r="P411">
            <v>0</v>
          </cell>
          <cell r="Q411">
            <v>0</v>
          </cell>
          <cell r="R411">
            <v>0</v>
          </cell>
          <cell r="S411">
            <v>0</v>
          </cell>
          <cell r="T411">
            <v>0</v>
          </cell>
          <cell r="W411">
            <v>0</v>
          </cell>
        </row>
        <row r="412">
          <cell r="N412">
            <v>0</v>
          </cell>
          <cell r="O412">
            <v>0</v>
          </cell>
          <cell r="P412">
            <v>0</v>
          </cell>
          <cell r="Q412">
            <v>0</v>
          </cell>
          <cell r="R412">
            <v>0</v>
          </cell>
          <cell r="S412">
            <v>0</v>
          </cell>
          <cell r="T412">
            <v>0</v>
          </cell>
          <cell r="W412">
            <v>0</v>
          </cell>
        </row>
        <row r="413">
          <cell r="N413">
            <v>0</v>
          </cell>
          <cell r="O413">
            <v>0</v>
          </cell>
          <cell r="P413">
            <v>0</v>
          </cell>
          <cell r="Q413">
            <v>0</v>
          </cell>
          <cell r="R413">
            <v>0</v>
          </cell>
          <cell r="S413">
            <v>0</v>
          </cell>
          <cell r="T413">
            <v>0</v>
          </cell>
          <cell r="W413">
            <v>0</v>
          </cell>
        </row>
        <row r="414">
          <cell r="N414">
            <v>0</v>
          </cell>
          <cell r="O414">
            <v>0</v>
          </cell>
          <cell r="P414">
            <v>0</v>
          </cell>
          <cell r="Q414">
            <v>0</v>
          </cell>
          <cell r="R414">
            <v>0</v>
          </cell>
          <cell r="S414">
            <v>0</v>
          </cell>
          <cell r="T414">
            <v>0</v>
          </cell>
          <cell r="W414">
            <v>0</v>
          </cell>
        </row>
        <row r="415">
          <cell r="N415">
            <v>0</v>
          </cell>
          <cell r="O415">
            <v>0</v>
          </cell>
          <cell r="P415">
            <v>0</v>
          </cell>
          <cell r="Q415">
            <v>0</v>
          </cell>
          <cell r="R415">
            <v>0</v>
          </cell>
          <cell r="S415">
            <v>0</v>
          </cell>
          <cell r="T415">
            <v>0</v>
          </cell>
          <cell r="W415">
            <v>0</v>
          </cell>
        </row>
        <row r="416">
          <cell r="N416">
            <v>0</v>
          </cell>
          <cell r="O416">
            <v>0</v>
          </cell>
          <cell r="P416">
            <v>0</v>
          </cell>
          <cell r="Q416">
            <v>0</v>
          </cell>
          <cell r="R416">
            <v>0</v>
          </cell>
          <cell r="S416">
            <v>0</v>
          </cell>
          <cell r="T416">
            <v>0</v>
          </cell>
          <cell r="W416">
            <v>0</v>
          </cell>
        </row>
        <row r="417">
          <cell r="N417">
            <v>0</v>
          </cell>
          <cell r="O417">
            <v>0</v>
          </cell>
          <cell r="P417">
            <v>0</v>
          </cell>
          <cell r="Q417">
            <v>0</v>
          </cell>
          <cell r="R417">
            <v>0</v>
          </cell>
          <cell r="S417">
            <v>0</v>
          </cell>
          <cell r="T417">
            <v>0</v>
          </cell>
          <cell r="W417">
            <v>0</v>
          </cell>
        </row>
        <row r="418">
          <cell r="N418">
            <v>0</v>
          </cell>
          <cell r="O418">
            <v>0</v>
          </cell>
          <cell r="P418">
            <v>0</v>
          </cell>
          <cell r="Q418">
            <v>0</v>
          </cell>
          <cell r="R418">
            <v>0</v>
          </cell>
          <cell r="S418">
            <v>0</v>
          </cell>
          <cell r="T418">
            <v>0</v>
          </cell>
          <cell r="W418">
            <v>0</v>
          </cell>
        </row>
        <row r="419">
          <cell r="N419">
            <v>0</v>
          </cell>
          <cell r="O419">
            <v>0</v>
          </cell>
          <cell r="P419">
            <v>0</v>
          </cell>
          <cell r="Q419">
            <v>0</v>
          </cell>
          <cell r="R419">
            <v>0</v>
          </cell>
          <cell r="S419">
            <v>0</v>
          </cell>
          <cell r="T419">
            <v>0</v>
          </cell>
          <cell r="W419">
            <v>0</v>
          </cell>
        </row>
        <row r="420">
          <cell r="N420">
            <v>0</v>
          </cell>
          <cell r="O420">
            <v>0</v>
          </cell>
          <cell r="P420">
            <v>0</v>
          </cell>
          <cell r="Q420">
            <v>0</v>
          </cell>
          <cell r="R420">
            <v>0</v>
          </cell>
          <cell r="S420">
            <v>0</v>
          </cell>
          <cell r="T420">
            <v>0</v>
          </cell>
          <cell r="W420">
            <v>0</v>
          </cell>
        </row>
        <row r="421">
          <cell r="N421">
            <v>0</v>
          </cell>
          <cell r="O421">
            <v>0</v>
          </cell>
          <cell r="P421">
            <v>0</v>
          </cell>
          <cell r="Q421">
            <v>0</v>
          </cell>
          <cell r="R421">
            <v>0</v>
          </cell>
          <cell r="S421">
            <v>0</v>
          </cell>
          <cell r="T421">
            <v>0</v>
          </cell>
          <cell r="W421">
            <v>0</v>
          </cell>
        </row>
        <row r="422">
          <cell r="N422">
            <v>0</v>
          </cell>
          <cell r="O422">
            <v>0</v>
          </cell>
          <cell r="P422">
            <v>0</v>
          </cell>
          <cell r="Q422">
            <v>0</v>
          </cell>
          <cell r="R422">
            <v>0</v>
          </cell>
          <cell r="S422">
            <v>0</v>
          </cell>
          <cell r="T422">
            <v>0</v>
          </cell>
          <cell r="W422">
            <v>0</v>
          </cell>
        </row>
        <row r="423">
          <cell r="N423">
            <v>0</v>
          </cell>
          <cell r="O423">
            <v>0</v>
          </cell>
          <cell r="P423">
            <v>0</v>
          </cell>
          <cell r="Q423">
            <v>0</v>
          </cell>
          <cell r="R423">
            <v>0</v>
          </cell>
          <cell r="S423">
            <v>0</v>
          </cell>
          <cell r="T423">
            <v>0</v>
          </cell>
          <cell r="W423">
            <v>0</v>
          </cell>
        </row>
        <row r="424">
          <cell r="N424">
            <v>0</v>
          </cell>
          <cell r="O424">
            <v>0</v>
          </cell>
          <cell r="P424">
            <v>0</v>
          </cell>
          <cell r="Q424">
            <v>0</v>
          </cell>
          <cell r="R424">
            <v>0</v>
          </cell>
          <cell r="S424">
            <v>0</v>
          </cell>
          <cell r="T424">
            <v>0</v>
          </cell>
          <cell r="W424">
            <v>0</v>
          </cell>
        </row>
        <row r="425">
          <cell r="N425">
            <v>0</v>
          </cell>
          <cell r="O425">
            <v>0</v>
          </cell>
          <cell r="P425">
            <v>0</v>
          </cell>
          <cell r="Q425">
            <v>0</v>
          </cell>
          <cell r="R425">
            <v>0</v>
          </cell>
          <cell r="S425">
            <v>0</v>
          </cell>
          <cell r="T425">
            <v>0</v>
          </cell>
          <cell r="W425">
            <v>0</v>
          </cell>
        </row>
        <row r="426">
          <cell r="N426">
            <v>0</v>
          </cell>
          <cell r="O426">
            <v>0</v>
          </cell>
          <cell r="P426">
            <v>0</v>
          </cell>
          <cell r="Q426">
            <v>0</v>
          </cell>
          <cell r="R426">
            <v>0</v>
          </cell>
          <cell r="S426">
            <v>0</v>
          </cell>
          <cell r="T426">
            <v>0</v>
          </cell>
          <cell r="W426">
            <v>0</v>
          </cell>
        </row>
        <row r="427">
          <cell r="N427">
            <v>0</v>
          </cell>
          <cell r="O427">
            <v>0</v>
          </cell>
          <cell r="P427">
            <v>0</v>
          </cell>
          <cell r="Q427">
            <v>0</v>
          </cell>
          <cell r="R427">
            <v>0</v>
          </cell>
          <cell r="S427">
            <v>0</v>
          </cell>
          <cell r="T427">
            <v>0</v>
          </cell>
          <cell r="W427">
            <v>0</v>
          </cell>
        </row>
        <row r="428">
          <cell r="N428">
            <v>0</v>
          </cell>
          <cell r="O428">
            <v>0</v>
          </cell>
          <cell r="P428">
            <v>0</v>
          </cell>
          <cell r="Q428">
            <v>0</v>
          </cell>
          <cell r="R428">
            <v>0</v>
          </cell>
          <cell r="S428">
            <v>0</v>
          </cell>
          <cell r="T428">
            <v>0</v>
          </cell>
          <cell r="W428">
            <v>0</v>
          </cell>
        </row>
        <row r="429">
          <cell r="N429">
            <v>0</v>
          </cell>
          <cell r="O429">
            <v>0</v>
          </cell>
          <cell r="P429">
            <v>0</v>
          </cell>
          <cell r="Q429">
            <v>0</v>
          </cell>
          <cell r="R429">
            <v>0</v>
          </cell>
          <cell r="S429">
            <v>0</v>
          </cell>
          <cell r="T429">
            <v>0</v>
          </cell>
          <cell r="W429">
            <v>0</v>
          </cell>
        </row>
        <row r="430">
          <cell r="N430">
            <v>0</v>
          </cell>
          <cell r="O430">
            <v>0</v>
          </cell>
          <cell r="P430">
            <v>0</v>
          </cell>
          <cell r="Q430">
            <v>0</v>
          </cell>
          <cell r="R430">
            <v>0</v>
          </cell>
          <cell r="S430">
            <v>0</v>
          </cell>
          <cell r="T430">
            <v>0</v>
          </cell>
          <cell r="W430">
            <v>0</v>
          </cell>
        </row>
        <row r="431">
          <cell r="N431">
            <v>0</v>
          </cell>
          <cell r="O431">
            <v>0</v>
          </cell>
          <cell r="P431">
            <v>0</v>
          </cell>
          <cell r="Q431">
            <v>0</v>
          </cell>
          <cell r="R431">
            <v>0</v>
          </cell>
          <cell r="S431">
            <v>0</v>
          </cell>
          <cell r="T431">
            <v>0</v>
          </cell>
          <cell r="W431">
            <v>0</v>
          </cell>
        </row>
        <row r="432">
          <cell r="N432">
            <v>0</v>
          </cell>
          <cell r="O432">
            <v>0</v>
          </cell>
          <cell r="P432">
            <v>0</v>
          </cell>
          <cell r="Q432">
            <v>0</v>
          </cell>
          <cell r="R432">
            <v>0</v>
          </cell>
          <cell r="S432">
            <v>0</v>
          </cell>
          <cell r="T432">
            <v>0</v>
          </cell>
          <cell r="W432">
            <v>0</v>
          </cell>
        </row>
        <row r="433">
          <cell r="N433">
            <v>0</v>
          </cell>
          <cell r="O433">
            <v>0</v>
          </cell>
          <cell r="P433">
            <v>0</v>
          </cell>
          <cell r="Q433">
            <v>0</v>
          </cell>
          <cell r="R433">
            <v>0</v>
          </cell>
          <cell r="S433">
            <v>0</v>
          </cell>
          <cell r="T433">
            <v>0</v>
          </cell>
          <cell r="W433">
            <v>0</v>
          </cell>
        </row>
        <row r="434">
          <cell r="N434">
            <v>0</v>
          </cell>
          <cell r="O434">
            <v>0</v>
          </cell>
          <cell r="P434">
            <v>0</v>
          </cell>
          <cell r="Q434">
            <v>0</v>
          </cell>
          <cell r="R434">
            <v>0</v>
          </cell>
          <cell r="S434">
            <v>0</v>
          </cell>
          <cell r="T434">
            <v>0</v>
          </cell>
          <cell r="W434">
            <v>0</v>
          </cell>
        </row>
        <row r="435">
          <cell r="N435">
            <v>0</v>
          </cell>
          <cell r="O435">
            <v>0</v>
          </cell>
          <cell r="P435">
            <v>0</v>
          </cell>
          <cell r="Q435">
            <v>0</v>
          </cell>
          <cell r="R435">
            <v>0</v>
          </cell>
          <cell r="S435">
            <v>0</v>
          </cell>
          <cell r="T435">
            <v>0</v>
          </cell>
          <cell r="W435">
            <v>0</v>
          </cell>
        </row>
        <row r="436">
          <cell r="N436">
            <v>0</v>
          </cell>
          <cell r="O436">
            <v>0</v>
          </cell>
          <cell r="P436">
            <v>0</v>
          </cell>
          <cell r="Q436">
            <v>0</v>
          </cell>
          <cell r="R436">
            <v>0</v>
          </cell>
          <cell r="S436">
            <v>0</v>
          </cell>
          <cell r="T436">
            <v>0</v>
          </cell>
          <cell r="W436">
            <v>0</v>
          </cell>
        </row>
        <row r="437">
          <cell r="N437">
            <v>0</v>
          </cell>
          <cell r="O437">
            <v>0</v>
          </cell>
          <cell r="P437">
            <v>0</v>
          </cell>
          <cell r="Q437">
            <v>0</v>
          </cell>
          <cell r="R437">
            <v>0</v>
          </cell>
          <cell r="S437">
            <v>0</v>
          </cell>
          <cell r="T437">
            <v>0</v>
          </cell>
          <cell r="W437">
            <v>0</v>
          </cell>
        </row>
        <row r="438">
          <cell r="N438">
            <v>0</v>
          </cell>
          <cell r="O438">
            <v>0</v>
          </cell>
          <cell r="P438">
            <v>0</v>
          </cell>
          <cell r="Q438">
            <v>0</v>
          </cell>
          <cell r="R438">
            <v>0</v>
          </cell>
          <cell r="S438">
            <v>0</v>
          </cell>
          <cell r="T438">
            <v>0</v>
          </cell>
          <cell r="W438">
            <v>0</v>
          </cell>
        </row>
        <row r="439">
          <cell r="N439">
            <v>0</v>
          </cell>
          <cell r="O439">
            <v>0</v>
          </cell>
          <cell r="P439">
            <v>0</v>
          </cell>
          <cell r="Q439">
            <v>0</v>
          </cell>
          <cell r="R439">
            <v>0</v>
          </cell>
          <cell r="S439">
            <v>0</v>
          </cell>
          <cell r="T439">
            <v>0</v>
          </cell>
          <cell r="W439">
            <v>0</v>
          </cell>
        </row>
        <row r="440">
          <cell r="N440">
            <v>0</v>
          </cell>
          <cell r="O440">
            <v>0</v>
          </cell>
          <cell r="P440">
            <v>0</v>
          </cell>
          <cell r="Q440">
            <v>0</v>
          </cell>
          <cell r="R440">
            <v>0</v>
          </cell>
          <cell r="S440">
            <v>0</v>
          </cell>
          <cell r="T440">
            <v>0</v>
          </cell>
          <cell r="W440">
            <v>0</v>
          </cell>
        </row>
        <row r="441">
          <cell r="N441">
            <v>0</v>
          </cell>
          <cell r="O441">
            <v>0</v>
          </cell>
          <cell r="P441">
            <v>0</v>
          </cell>
          <cell r="Q441">
            <v>0</v>
          </cell>
          <cell r="R441">
            <v>0</v>
          </cell>
          <cell r="S441">
            <v>0</v>
          </cell>
          <cell r="T441">
            <v>0</v>
          </cell>
          <cell r="W441">
            <v>0</v>
          </cell>
        </row>
        <row r="442">
          <cell r="N442">
            <v>0</v>
          </cell>
          <cell r="O442">
            <v>0</v>
          </cell>
          <cell r="P442">
            <v>0</v>
          </cell>
          <cell r="Q442">
            <v>0</v>
          </cell>
          <cell r="R442">
            <v>0</v>
          </cell>
          <cell r="S442">
            <v>0</v>
          </cell>
          <cell r="T442">
            <v>0</v>
          </cell>
          <cell r="W442">
            <v>0</v>
          </cell>
        </row>
        <row r="443">
          <cell r="N443">
            <v>0</v>
          </cell>
          <cell r="O443">
            <v>0</v>
          </cell>
          <cell r="P443">
            <v>0</v>
          </cell>
          <cell r="Q443">
            <v>0</v>
          </cell>
          <cell r="R443">
            <v>0</v>
          </cell>
          <cell r="S443">
            <v>0</v>
          </cell>
          <cell r="T443">
            <v>0</v>
          </cell>
          <cell r="W443">
            <v>0</v>
          </cell>
        </row>
        <row r="444">
          <cell r="N444">
            <v>0</v>
          </cell>
          <cell r="O444">
            <v>0</v>
          </cell>
          <cell r="P444">
            <v>0</v>
          </cell>
          <cell r="Q444">
            <v>0</v>
          </cell>
          <cell r="R444">
            <v>0</v>
          </cell>
          <cell r="S444">
            <v>0</v>
          </cell>
          <cell r="T444">
            <v>0</v>
          </cell>
          <cell r="W444">
            <v>0</v>
          </cell>
        </row>
        <row r="445">
          <cell r="N445">
            <v>0</v>
          </cell>
          <cell r="O445">
            <v>0</v>
          </cell>
          <cell r="P445">
            <v>0</v>
          </cell>
          <cell r="Q445">
            <v>0</v>
          </cell>
          <cell r="R445">
            <v>0</v>
          </cell>
          <cell r="S445">
            <v>0</v>
          </cell>
          <cell r="T445">
            <v>0</v>
          </cell>
          <cell r="W445">
            <v>0</v>
          </cell>
        </row>
        <row r="446">
          <cell r="N446">
            <v>0</v>
          </cell>
          <cell r="O446">
            <v>0</v>
          </cell>
          <cell r="P446">
            <v>0</v>
          </cell>
          <cell r="Q446">
            <v>0</v>
          </cell>
          <cell r="R446">
            <v>0</v>
          </cell>
          <cell r="S446">
            <v>0</v>
          </cell>
          <cell r="T446">
            <v>0</v>
          </cell>
          <cell r="W446">
            <v>0</v>
          </cell>
        </row>
        <row r="447">
          <cell r="N447">
            <v>0</v>
          </cell>
          <cell r="O447">
            <v>0</v>
          </cell>
          <cell r="P447">
            <v>0</v>
          </cell>
          <cell r="Q447">
            <v>0</v>
          </cell>
          <cell r="R447">
            <v>0</v>
          </cell>
          <cell r="S447">
            <v>0</v>
          </cell>
          <cell r="T447">
            <v>0</v>
          </cell>
          <cell r="W447">
            <v>0</v>
          </cell>
        </row>
        <row r="448">
          <cell r="N448">
            <v>0</v>
          </cell>
          <cell r="O448">
            <v>0</v>
          </cell>
          <cell r="P448">
            <v>0</v>
          </cell>
          <cell r="Q448">
            <v>0</v>
          </cell>
          <cell r="R448">
            <v>0</v>
          </cell>
          <cell r="S448">
            <v>0</v>
          </cell>
          <cell r="T448">
            <v>0</v>
          </cell>
          <cell r="W448">
            <v>0</v>
          </cell>
        </row>
        <row r="449">
          <cell r="N449">
            <v>0</v>
          </cell>
          <cell r="O449">
            <v>0</v>
          </cell>
          <cell r="P449">
            <v>0</v>
          </cell>
          <cell r="Q449">
            <v>0</v>
          </cell>
          <cell r="R449">
            <v>0</v>
          </cell>
          <cell r="S449">
            <v>0</v>
          </cell>
          <cell r="T449">
            <v>0</v>
          </cell>
          <cell r="W449">
            <v>0</v>
          </cell>
        </row>
        <row r="450">
          <cell r="N450">
            <v>0</v>
          </cell>
          <cell r="O450">
            <v>0</v>
          </cell>
          <cell r="P450">
            <v>0</v>
          </cell>
          <cell r="Q450">
            <v>0</v>
          </cell>
          <cell r="R450">
            <v>0</v>
          </cell>
          <cell r="S450">
            <v>0</v>
          </cell>
          <cell r="T450">
            <v>0</v>
          </cell>
          <cell r="W450">
            <v>0</v>
          </cell>
        </row>
        <row r="451">
          <cell r="N451">
            <v>0</v>
          </cell>
          <cell r="O451">
            <v>0</v>
          </cell>
          <cell r="P451">
            <v>0</v>
          </cell>
          <cell r="Q451">
            <v>0</v>
          </cell>
          <cell r="R451">
            <v>0</v>
          </cell>
          <cell r="S451">
            <v>0</v>
          </cell>
          <cell r="T451">
            <v>0</v>
          </cell>
          <cell r="W451">
            <v>0</v>
          </cell>
        </row>
        <row r="452">
          <cell r="N452">
            <v>0</v>
          </cell>
          <cell r="O452">
            <v>0</v>
          </cell>
          <cell r="P452">
            <v>0</v>
          </cell>
          <cell r="Q452">
            <v>0</v>
          </cell>
          <cell r="R452">
            <v>0</v>
          </cell>
          <cell r="S452">
            <v>0</v>
          </cell>
          <cell r="T452">
            <v>0</v>
          </cell>
          <cell r="W452">
            <v>0</v>
          </cell>
        </row>
        <row r="453">
          <cell r="N453">
            <v>0</v>
          </cell>
          <cell r="O453">
            <v>0</v>
          </cell>
          <cell r="P453">
            <v>0</v>
          </cell>
          <cell r="Q453">
            <v>0</v>
          </cell>
          <cell r="R453">
            <v>0</v>
          </cell>
          <cell r="S453">
            <v>0</v>
          </cell>
          <cell r="T453">
            <v>0</v>
          </cell>
          <cell r="W453">
            <v>0</v>
          </cell>
        </row>
        <row r="454">
          <cell r="N454">
            <v>0</v>
          </cell>
          <cell r="O454">
            <v>0</v>
          </cell>
          <cell r="P454">
            <v>0</v>
          </cell>
          <cell r="Q454">
            <v>0</v>
          </cell>
          <cell r="R454">
            <v>0</v>
          </cell>
          <cell r="S454">
            <v>0</v>
          </cell>
          <cell r="T454">
            <v>0</v>
          </cell>
          <cell r="W454">
            <v>0</v>
          </cell>
        </row>
        <row r="455">
          <cell r="N455">
            <v>0</v>
          </cell>
          <cell r="O455">
            <v>0</v>
          </cell>
          <cell r="P455">
            <v>0</v>
          </cell>
          <cell r="Q455">
            <v>0</v>
          </cell>
          <cell r="R455">
            <v>0</v>
          </cell>
          <cell r="S455">
            <v>0</v>
          </cell>
          <cell r="T455">
            <v>0</v>
          </cell>
          <cell r="W455">
            <v>0</v>
          </cell>
        </row>
        <row r="456">
          <cell r="N456">
            <v>0</v>
          </cell>
          <cell r="O456">
            <v>0</v>
          </cell>
          <cell r="P456">
            <v>0</v>
          </cell>
          <cell r="Q456">
            <v>0</v>
          </cell>
          <cell r="R456">
            <v>0</v>
          </cell>
          <cell r="S456">
            <v>0</v>
          </cell>
          <cell r="T456">
            <v>0</v>
          </cell>
          <cell r="W456">
            <v>0</v>
          </cell>
        </row>
        <row r="457">
          <cell r="N457">
            <v>0</v>
          </cell>
          <cell r="O457">
            <v>0</v>
          </cell>
          <cell r="P457">
            <v>0</v>
          </cell>
          <cell r="Q457">
            <v>0</v>
          </cell>
          <cell r="R457">
            <v>0</v>
          </cell>
          <cell r="S457">
            <v>0</v>
          </cell>
          <cell r="T457">
            <v>0</v>
          </cell>
          <cell r="W457">
            <v>0</v>
          </cell>
        </row>
        <row r="458">
          <cell r="N458">
            <v>0</v>
          </cell>
          <cell r="O458">
            <v>0</v>
          </cell>
          <cell r="P458">
            <v>0</v>
          </cell>
          <cell r="Q458">
            <v>0</v>
          </cell>
          <cell r="R458">
            <v>0</v>
          </cell>
          <cell r="S458">
            <v>0</v>
          </cell>
          <cell r="T458">
            <v>0</v>
          </cell>
          <cell r="W458">
            <v>0</v>
          </cell>
        </row>
        <row r="459">
          <cell r="N459">
            <v>0</v>
          </cell>
          <cell r="O459">
            <v>0</v>
          </cell>
          <cell r="P459">
            <v>0</v>
          </cell>
          <cell r="Q459">
            <v>0</v>
          </cell>
          <cell r="R459">
            <v>0</v>
          </cell>
          <cell r="S459">
            <v>0</v>
          </cell>
          <cell r="T459">
            <v>0</v>
          </cell>
          <cell r="W459">
            <v>0</v>
          </cell>
        </row>
        <row r="460">
          <cell r="N460">
            <v>0</v>
          </cell>
          <cell r="O460">
            <v>0</v>
          </cell>
          <cell r="P460">
            <v>0</v>
          </cell>
          <cell r="Q460">
            <v>0</v>
          </cell>
          <cell r="R460">
            <v>0</v>
          </cell>
          <cell r="S460">
            <v>0</v>
          </cell>
          <cell r="T460">
            <v>0</v>
          </cell>
          <cell r="W460">
            <v>0</v>
          </cell>
        </row>
        <row r="461">
          <cell r="N461">
            <v>0</v>
          </cell>
          <cell r="O461">
            <v>0</v>
          </cell>
          <cell r="P461">
            <v>0</v>
          </cell>
          <cell r="Q461">
            <v>0</v>
          </cell>
          <cell r="R461">
            <v>0</v>
          </cell>
          <cell r="S461">
            <v>0</v>
          </cell>
          <cell r="T461">
            <v>0</v>
          </cell>
          <cell r="W461">
            <v>0</v>
          </cell>
        </row>
        <row r="462">
          <cell r="N462">
            <v>0</v>
          </cell>
          <cell r="O462">
            <v>0</v>
          </cell>
          <cell r="P462">
            <v>0</v>
          </cell>
          <cell r="Q462">
            <v>0</v>
          </cell>
          <cell r="R462">
            <v>0</v>
          </cell>
          <cell r="S462">
            <v>0</v>
          </cell>
          <cell r="T462">
            <v>0</v>
          </cell>
          <cell r="W462">
            <v>0</v>
          </cell>
        </row>
        <row r="463">
          <cell r="N463">
            <v>0</v>
          </cell>
          <cell r="O463">
            <v>0</v>
          </cell>
          <cell r="P463">
            <v>0</v>
          </cell>
          <cell r="Q463">
            <v>0</v>
          </cell>
          <cell r="R463">
            <v>0</v>
          </cell>
          <cell r="S463">
            <v>0</v>
          </cell>
          <cell r="T463">
            <v>0</v>
          </cell>
          <cell r="W463">
            <v>0</v>
          </cell>
        </row>
        <row r="464">
          <cell r="N464">
            <v>0</v>
          </cell>
          <cell r="O464">
            <v>0</v>
          </cell>
          <cell r="P464">
            <v>0</v>
          </cell>
          <cell r="Q464">
            <v>0</v>
          </cell>
          <cell r="R464">
            <v>0</v>
          </cell>
          <cell r="S464">
            <v>0</v>
          </cell>
          <cell r="T464">
            <v>0</v>
          </cell>
          <cell r="W464">
            <v>0</v>
          </cell>
        </row>
        <row r="465">
          <cell r="N465">
            <v>0</v>
          </cell>
          <cell r="O465">
            <v>0</v>
          </cell>
          <cell r="P465">
            <v>0</v>
          </cell>
          <cell r="Q465">
            <v>0</v>
          </cell>
          <cell r="R465">
            <v>0</v>
          </cell>
          <cell r="S465">
            <v>0</v>
          </cell>
          <cell r="T465">
            <v>0</v>
          </cell>
          <cell r="W465">
            <v>0</v>
          </cell>
        </row>
        <row r="466">
          <cell r="N466">
            <v>0</v>
          </cell>
          <cell r="O466">
            <v>0</v>
          </cell>
          <cell r="P466">
            <v>0</v>
          </cell>
          <cell r="Q466">
            <v>0</v>
          </cell>
          <cell r="R466">
            <v>0</v>
          </cell>
          <cell r="S466">
            <v>0</v>
          </cell>
          <cell r="T466">
            <v>0</v>
          </cell>
          <cell r="W466">
            <v>0</v>
          </cell>
        </row>
        <row r="467">
          <cell r="N467">
            <v>0</v>
          </cell>
          <cell r="O467">
            <v>0</v>
          </cell>
          <cell r="P467">
            <v>0</v>
          </cell>
          <cell r="Q467">
            <v>0</v>
          </cell>
          <cell r="R467">
            <v>0</v>
          </cell>
          <cell r="S467">
            <v>0</v>
          </cell>
          <cell r="T467">
            <v>0</v>
          </cell>
          <cell r="W467">
            <v>0</v>
          </cell>
        </row>
        <row r="468">
          <cell r="N468">
            <v>0</v>
          </cell>
          <cell r="O468">
            <v>0</v>
          </cell>
          <cell r="P468">
            <v>0</v>
          </cell>
          <cell r="Q468">
            <v>0</v>
          </cell>
          <cell r="R468">
            <v>0</v>
          </cell>
          <cell r="S468">
            <v>0</v>
          </cell>
          <cell r="T468">
            <v>0</v>
          </cell>
          <cell r="W468">
            <v>0</v>
          </cell>
        </row>
        <row r="469">
          <cell r="N469">
            <v>0</v>
          </cell>
          <cell r="O469">
            <v>0</v>
          </cell>
          <cell r="P469">
            <v>0</v>
          </cell>
          <cell r="Q469">
            <v>0</v>
          </cell>
          <cell r="R469">
            <v>0</v>
          </cell>
          <cell r="S469">
            <v>0</v>
          </cell>
          <cell r="T469">
            <v>0</v>
          </cell>
          <cell r="W469">
            <v>0</v>
          </cell>
        </row>
        <row r="470">
          <cell r="N470">
            <v>0</v>
          </cell>
          <cell r="O470">
            <v>0</v>
          </cell>
          <cell r="P470">
            <v>0</v>
          </cell>
          <cell r="Q470">
            <v>0</v>
          </cell>
          <cell r="R470">
            <v>0</v>
          </cell>
          <cell r="S470">
            <v>0</v>
          </cell>
          <cell r="T470">
            <v>0</v>
          </cell>
          <cell r="W470">
            <v>0</v>
          </cell>
        </row>
        <row r="471">
          <cell r="N471">
            <v>0</v>
          </cell>
          <cell r="O471">
            <v>0</v>
          </cell>
          <cell r="P471">
            <v>0</v>
          </cell>
          <cell r="Q471">
            <v>0</v>
          </cell>
          <cell r="R471">
            <v>0</v>
          </cell>
          <cell r="S471">
            <v>0</v>
          </cell>
          <cell r="T471">
            <v>0</v>
          </cell>
          <cell r="W471">
            <v>0</v>
          </cell>
        </row>
        <row r="472">
          <cell r="N472">
            <v>0</v>
          </cell>
          <cell r="O472">
            <v>0</v>
          </cell>
          <cell r="P472">
            <v>0</v>
          </cell>
          <cell r="Q472">
            <v>0</v>
          </cell>
          <cell r="R472">
            <v>0</v>
          </cell>
          <cell r="S472">
            <v>0</v>
          </cell>
          <cell r="T472">
            <v>0</v>
          </cell>
          <cell r="W472">
            <v>0</v>
          </cell>
        </row>
        <row r="473">
          <cell r="N473">
            <v>0</v>
          </cell>
          <cell r="O473">
            <v>0</v>
          </cell>
          <cell r="P473">
            <v>0</v>
          </cell>
          <cell r="Q473">
            <v>0</v>
          </cell>
          <cell r="R473">
            <v>0</v>
          </cell>
          <cell r="S473">
            <v>0</v>
          </cell>
          <cell r="T473">
            <v>0</v>
          </cell>
          <cell r="W473">
            <v>0</v>
          </cell>
        </row>
        <row r="474">
          <cell r="N474">
            <v>0</v>
          </cell>
          <cell r="O474">
            <v>0</v>
          </cell>
          <cell r="P474">
            <v>0</v>
          </cell>
          <cell r="Q474">
            <v>0</v>
          </cell>
          <cell r="R474">
            <v>0</v>
          </cell>
          <cell r="S474">
            <v>0</v>
          </cell>
          <cell r="T474">
            <v>0</v>
          </cell>
          <cell r="W474">
            <v>0</v>
          </cell>
        </row>
        <row r="475">
          <cell r="N475">
            <v>0</v>
          </cell>
          <cell r="O475">
            <v>0</v>
          </cell>
          <cell r="P475">
            <v>0</v>
          </cell>
          <cell r="Q475">
            <v>0</v>
          </cell>
          <cell r="R475">
            <v>0</v>
          </cell>
          <cell r="S475">
            <v>0</v>
          </cell>
          <cell r="T475">
            <v>0</v>
          </cell>
          <cell r="W475">
            <v>0</v>
          </cell>
        </row>
        <row r="476">
          <cell r="N476">
            <v>0</v>
          </cell>
          <cell r="O476">
            <v>0</v>
          </cell>
          <cell r="P476">
            <v>0</v>
          </cell>
          <cell r="Q476">
            <v>0</v>
          </cell>
          <cell r="R476">
            <v>0</v>
          </cell>
          <cell r="S476">
            <v>0</v>
          </cell>
          <cell r="T476">
            <v>0</v>
          </cell>
          <cell r="W476">
            <v>0</v>
          </cell>
        </row>
        <row r="477">
          <cell r="N477">
            <v>0</v>
          </cell>
          <cell r="O477">
            <v>0</v>
          </cell>
          <cell r="P477">
            <v>0</v>
          </cell>
          <cell r="Q477">
            <v>0</v>
          </cell>
          <cell r="R477">
            <v>0</v>
          </cell>
          <cell r="S477">
            <v>0</v>
          </cell>
          <cell r="T477">
            <v>0</v>
          </cell>
          <cell r="W477">
            <v>0</v>
          </cell>
        </row>
        <row r="478">
          <cell r="N478">
            <v>0</v>
          </cell>
          <cell r="O478">
            <v>0</v>
          </cell>
          <cell r="P478">
            <v>0</v>
          </cell>
          <cell r="Q478">
            <v>0</v>
          </cell>
          <cell r="R478">
            <v>0</v>
          </cell>
          <cell r="S478">
            <v>0</v>
          </cell>
          <cell r="T478">
            <v>0</v>
          </cell>
          <cell r="W478">
            <v>0</v>
          </cell>
        </row>
        <row r="479">
          <cell r="N479">
            <v>0</v>
          </cell>
          <cell r="O479">
            <v>0</v>
          </cell>
          <cell r="P479">
            <v>0</v>
          </cell>
          <cell r="Q479">
            <v>0</v>
          </cell>
          <cell r="R479">
            <v>0</v>
          </cell>
          <cell r="S479">
            <v>0</v>
          </cell>
          <cell r="T479">
            <v>0</v>
          </cell>
          <cell r="W479">
            <v>0</v>
          </cell>
        </row>
        <row r="480">
          <cell r="N480">
            <v>0</v>
          </cell>
          <cell r="O480">
            <v>0</v>
          </cell>
          <cell r="P480">
            <v>0</v>
          </cell>
          <cell r="Q480">
            <v>0</v>
          </cell>
          <cell r="R480">
            <v>0</v>
          </cell>
          <cell r="S480">
            <v>0</v>
          </cell>
          <cell r="T480">
            <v>0</v>
          </cell>
          <cell r="W480">
            <v>0</v>
          </cell>
        </row>
        <row r="481">
          <cell r="N481">
            <v>0</v>
          </cell>
          <cell r="O481">
            <v>0</v>
          </cell>
          <cell r="P481">
            <v>0</v>
          </cell>
          <cell r="Q481">
            <v>0</v>
          </cell>
          <cell r="R481">
            <v>0</v>
          </cell>
          <cell r="S481">
            <v>0</v>
          </cell>
          <cell r="T481">
            <v>0</v>
          </cell>
          <cell r="W481">
            <v>0</v>
          </cell>
        </row>
        <row r="482">
          <cell r="N482">
            <v>0</v>
          </cell>
          <cell r="O482">
            <v>0</v>
          </cell>
          <cell r="P482">
            <v>0</v>
          </cell>
          <cell r="Q482">
            <v>0</v>
          </cell>
          <cell r="R482">
            <v>0</v>
          </cell>
          <cell r="S482">
            <v>0</v>
          </cell>
          <cell r="T482">
            <v>0</v>
          </cell>
          <cell r="W482">
            <v>0</v>
          </cell>
        </row>
        <row r="483">
          <cell r="N483">
            <v>0</v>
          </cell>
          <cell r="O483">
            <v>0</v>
          </cell>
          <cell r="P483">
            <v>0</v>
          </cell>
          <cell r="Q483">
            <v>0</v>
          </cell>
          <cell r="R483">
            <v>0</v>
          </cell>
          <cell r="S483">
            <v>0</v>
          </cell>
          <cell r="T483">
            <v>0</v>
          </cell>
          <cell r="W483">
            <v>0</v>
          </cell>
        </row>
        <row r="484">
          <cell r="N484">
            <v>0</v>
          </cell>
          <cell r="O484">
            <v>0</v>
          </cell>
          <cell r="P484">
            <v>0</v>
          </cell>
          <cell r="Q484">
            <v>0</v>
          </cell>
          <cell r="R484">
            <v>0</v>
          </cell>
          <cell r="S484">
            <v>0</v>
          </cell>
          <cell r="T484">
            <v>0</v>
          </cell>
          <cell r="W484">
            <v>0</v>
          </cell>
        </row>
        <row r="485">
          <cell r="N485">
            <v>0</v>
          </cell>
          <cell r="O485">
            <v>0</v>
          </cell>
          <cell r="P485">
            <v>0</v>
          </cell>
          <cell r="Q485">
            <v>0</v>
          </cell>
          <cell r="R485">
            <v>0</v>
          </cell>
          <cell r="S485">
            <v>0</v>
          </cell>
          <cell r="T485">
            <v>0</v>
          </cell>
          <cell r="W485">
            <v>0</v>
          </cell>
        </row>
        <row r="486">
          <cell r="N486">
            <v>0</v>
          </cell>
          <cell r="O486">
            <v>0</v>
          </cell>
          <cell r="P486">
            <v>0</v>
          </cell>
          <cell r="Q486">
            <v>0</v>
          </cell>
          <cell r="R486">
            <v>0</v>
          </cell>
          <cell r="S486">
            <v>0</v>
          </cell>
          <cell r="T486">
            <v>0</v>
          </cell>
          <cell r="W486">
            <v>0</v>
          </cell>
        </row>
        <row r="487">
          <cell r="N487">
            <v>0</v>
          </cell>
          <cell r="O487">
            <v>0</v>
          </cell>
          <cell r="P487">
            <v>0</v>
          </cell>
          <cell r="Q487">
            <v>0</v>
          </cell>
          <cell r="R487">
            <v>0</v>
          </cell>
          <cell r="S487">
            <v>0</v>
          </cell>
          <cell r="T487">
            <v>0</v>
          </cell>
          <cell r="W487">
            <v>0</v>
          </cell>
        </row>
        <row r="488">
          <cell r="N488">
            <v>0</v>
          </cell>
          <cell r="O488">
            <v>0</v>
          </cell>
          <cell r="P488">
            <v>0</v>
          </cell>
          <cell r="Q488">
            <v>0</v>
          </cell>
          <cell r="R488">
            <v>0</v>
          </cell>
          <cell r="S488">
            <v>0</v>
          </cell>
          <cell r="T488">
            <v>0</v>
          </cell>
          <cell r="W488">
            <v>0</v>
          </cell>
        </row>
        <row r="489">
          <cell r="N489">
            <v>0</v>
          </cell>
          <cell r="O489">
            <v>0</v>
          </cell>
          <cell r="P489">
            <v>0</v>
          </cell>
          <cell r="Q489">
            <v>0</v>
          </cell>
          <cell r="R489">
            <v>0</v>
          </cell>
          <cell r="S489">
            <v>0</v>
          </cell>
          <cell r="T489">
            <v>0</v>
          </cell>
          <cell r="W489">
            <v>0</v>
          </cell>
        </row>
        <row r="490">
          <cell r="N490">
            <v>0</v>
          </cell>
          <cell r="O490">
            <v>0</v>
          </cell>
          <cell r="P490">
            <v>0</v>
          </cell>
          <cell r="Q490">
            <v>0</v>
          </cell>
          <cell r="R490">
            <v>0</v>
          </cell>
          <cell r="S490">
            <v>0</v>
          </cell>
          <cell r="T490">
            <v>0</v>
          </cell>
          <cell r="W490">
            <v>0</v>
          </cell>
        </row>
        <row r="491">
          <cell r="N491">
            <v>0</v>
          </cell>
          <cell r="O491">
            <v>0</v>
          </cell>
          <cell r="P491">
            <v>0</v>
          </cell>
          <cell r="Q491">
            <v>0</v>
          </cell>
          <cell r="R491">
            <v>0</v>
          </cell>
          <cell r="S491">
            <v>0</v>
          </cell>
          <cell r="T491">
            <v>0</v>
          </cell>
          <cell r="W491">
            <v>0</v>
          </cell>
        </row>
        <row r="492">
          <cell r="N492">
            <v>0</v>
          </cell>
          <cell r="O492">
            <v>0</v>
          </cell>
          <cell r="P492">
            <v>0</v>
          </cell>
          <cell r="Q492">
            <v>0</v>
          </cell>
          <cell r="R492">
            <v>0</v>
          </cell>
          <cell r="S492">
            <v>0</v>
          </cell>
          <cell r="T492">
            <v>0</v>
          </cell>
          <cell r="W492">
            <v>0</v>
          </cell>
        </row>
        <row r="493">
          <cell r="N493">
            <v>0</v>
          </cell>
          <cell r="O493">
            <v>0</v>
          </cell>
          <cell r="P493">
            <v>0</v>
          </cell>
          <cell r="Q493">
            <v>0</v>
          </cell>
          <cell r="R493">
            <v>0</v>
          </cell>
          <cell r="S493">
            <v>0</v>
          </cell>
          <cell r="T493">
            <v>0</v>
          </cell>
          <cell r="W493">
            <v>0</v>
          </cell>
        </row>
        <row r="494">
          <cell r="N494">
            <v>0</v>
          </cell>
          <cell r="O494">
            <v>0</v>
          </cell>
          <cell r="P494">
            <v>0</v>
          </cell>
          <cell r="Q494">
            <v>0</v>
          </cell>
          <cell r="R494">
            <v>0</v>
          </cell>
          <cell r="S494">
            <v>0</v>
          </cell>
          <cell r="T494">
            <v>0</v>
          </cell>
          <cell r="W494">
            <v>0</v>
          </cell>
        </row>
        <row r="495">
          <cell r="N495">
            <v>0</v>
          </cell>
          <cell r="O495">
            <v>0</v>
          </cell>
          <cell r="P495">
            <v>0</v>
          </cell>
          <cell r="Q495">
            <v>0</v>
          </cell>
          <cell r="R495">
            <v>0</v>
          </cell>
          <cell r="S495">
            <v>0</v>
          </cell>
          <cell r="T495">
            <v>0</v>
          </cell>
          <cell r="W495">
            <v>0</v>
          </cell>
        </row>
        <row r="496">
          <cell r="N496">
            <v>0</v>
          </cell>
          <cell r="O496">
            <v>0</v>
          </cell>
          <cell r="P496">
            <v>0</v>
          </cell>
          <cell r="Q496">
            <v>0</v>
          </cell>
          <cell r="R496">
            <v>0</v>
          </cell>
          <cell r="S496">
            <v>0</v>
          </cell>
          <cell r="T496">
            <v>0</v>
          </cell>
          <cell r="W496">
            <v>0</v>
          </cell>
        </row>
        <row r="497">
          <cell r="N497">
            <v>0</v>
          </cell>
          <cell r="O497">
            <v>0</v>
          </cell>
          <cell r="P497">
            <v>0</v>
          </cell>
          <cell r="Q497">
            <v>0</v>
          </cell>
          <cell r="R497">
            <v>0</v>
          </cell>
          <cell r="S497">
            <v>0</v>
          </cell>
          <cell r="T497">
            <v>0</v>
          </cell>
          <cell r="W497">
            <v>0</v>
          </cell>
        </row>
        <row r="498">
          <cell r="N498">
            <v>0</v>
          </cell>
          <cell r="O498">
            <v>0</v>
          </cell>
          <cell r="P498">
            <v>0</v>
          </cell>
          <cell r="Q498">
            <v>0</v>
          </cell>
          <cell r="R498">
            <v>0</v>
          </cell>
          <cell r="S498">
            <v>0</v>
          </cell>
          <cell r="T498">
            <v>0</v>
          </cell>
          <cell r="W498">
            <v>0</v>
          </cell>
        </row>
        <row r="499">
          <cell r="N499">
            <v>0</v>
          </cell>
          <cell r="O499">
            <v>0</v>
          </cell>
          <cell r="P499">
            <v>0</v>
          </cell>
          <cell r="Q499">
            <v>0</v>
          </cell>
          <cell r="R499">
            <v>0</v>
          </cell>
          <cell r="S499">
            <v>0</v>
          </cell>
          <cell r="T499">
            <v>0</v>
          </cell>
          <cell r="W499">
            <v>0</v>
          </cell>
        </row>
        <row r="500">
          <cell r="N500">
            <v>0</v>
          </cell>
          <cell r="O500">
            <v>0</v>
          </cell>
          <cell r="P500">
            <v>0</v>
          </cell>
          <cell r="Q500">
            <v>0</v>
          </cell>
          <cell r="R500">
            <v>0</v>
          </cell>
          <cell r="S500">
            <v>0</v>
          </cell>
          <cell r="T500">
            <v>0</v>
          </cell>
          <cell r="W500">
            <v>0</v>
          </cell>
        </row>
        <row r="501">
          <cell r="N501">
            <v>0</v>
          </cell>
          <cell r="O501">
            <v>0</v>
          </cell>
          <cell r="P501">
            <v>0</v>
          </cell>
          <cell r="Q501">
            <v>0</v>
          </cell>
          <cell r="R501">
            <v>0</v>
          </cell>
          <cell r="S501">
            <v>0</v>
          </cell>
          <cell r="T501">
            <v>0</v>
          </cell>
          <cell r="W501">
            <v>0</v>
          </cell>
        </row>
        <row r="502">
          <cell r="N502">
            <v>0</v>
          </cell>
          <cell r="O502">
            <v>0</v>
          </cell>
          <cell r="P502">
            <v>0</v>
          </cell>
          <cell r="Q502">
            <v>0</v>
          </cell>
          <cell r="R502">
            <v>0</v>
          </cell>
          <cell r="S502">
            <v>0</v>
          </cell>
          <cell r="T502">
            <v>0</v>
          </cell>
          <cell r="W502">
            <v>0</v>
          </cell>
        </row>
        <row r="503">
          <cell r="N503">
            <v>0</v>
          </cell>
          <cell r="O503">
            <v>0</v>
          </cell>
          <cell r="P503">
            <v>0</v>
          </cell>
          <cell r="Q503">
            <v>0</v>
          </cell>
          <cell r="R503">
            <v>0</v>
          </cell>
          <cell r="S503">
            <v>0</v>
          </cell>
          <cell r="T503">
            <v>0</v>
          </cell>
          <cell r="W503">
            <v>0</v>
          </cell>
        </row>
        <row r="504">
          <cell r="N504">
            <v>0</v>
          </cell>
          <cell r="O504">
            <v>0</v>
          </cell>
          <cell r="P504">
            <v>0</v>
          </cell>
          <cell r="Q504">
            <v>0</v>
          </cell>
          <cell r="R504">
            <v>0</v>
          </cell>
          <cell r="S504">
            <v>0</v>
          </cell>
          <cell r="T504">
            <v>0</v>
          </cell>
          <cell r="W504">
            <v>0</v>
          </cell>
        </row>
        <row r="505">
          <cell r="N505">
            <v>0</v>
          </cell>
          <cell r="O505">
            <v>0</v>
          </cell>
          <cell r="P505">
            <v>0</v>
          </cell>
          <cell r="Q505">
            <v>0</v>
          </cell>
          <cell r="R505">
            <v>0</v>
          </cell>
          <cell r="S505">
            <v>0</v>
          </cell>
          <cell r="T505">
            <v>0</v>
          </cell>
          <cell r="W505">
            <v>0</v>
          </cell>
        </row>
        <row r="506">
          <cell r="N506">
            <v>0</v>
          </cell>
          <cell r="O506">
            <v>0</v>
          </cell>
          <cell r="P506">
            <v>0</v>
          </cell>
          <cell r="Q506">
            <v>0</v>
          </cell>
          <cell r="R506">
            <v>0</v>
          </cell>
          <cell r="S506">
            <v>0</v>
          </cell>
          <cell r="T506">
            <v>0</v>
          </cell>
          <cell r="W506">
            <v>0</v>
          </cell>
        </row>
        <row r="507">
          <cell r="N507">
            <v>0</v>
          </cell>
          <cell r="O507">
            <v>0</v>
          </cell>
          <cell r="P507">
            <v>0</v>
          </cell>
          <cell r="Q507">
            <v>0</v>
          </cell>
          <cell r="R507">
            <v>0</v>
          </cell>
          <cell r="S507">
            <v>0</v>
          </cell>
          <cell r="T507">
            <v>0</v>
          </cell>
          <cell r="W507">
            <v>0</v>
          </cell>
        </row>
        <row r="508">
          <cell r="N508">
            <v>0</v>
          </cell>
          <cell r="O508">
            <v>0</v>
          </cell>
          <cell r="P508">
            <v>0</v>
          </cell>
          <cell r="Q508">
            <v>0</v>
          </cell>
          <cell r="R508">
            <v>0</v>
          </cell>
          <cell r="S508">
            <v>0</v>
          </cell>
          <cell r="T508">
            <v>0</v>
          </cell>
          <cell r="W508">
            <v>0</v>
          </cell>
        </row>
        <row r="509">
          <cell r="N509">
            <v>0</v>
          </cell>
          <cell r="O509">
            <v>0</v>
          </cell>
          <cell r="P509">
            <v>0</v>
          </cell>
          <cell r="Q509">
            <v>0</v>
          </cell>
          <cell r="R509">
            <v>0</v>
          </cell>
          <cell r="S509">
            <v>0</v>
          </cell>
          <cell r="T509">
            <v>0</v>
          </cell>
          <cell r="W509">
            <v>0</v>
          </cell>
        </row>
        <row r="510">
          <cell r="N510">
            <v>0</v>
          </cell>
          <cell r="O510">
            <v>0</v>
          </cell>
          <cell r="P510">
            <v>0</v>
          </cell>
          <cell r="Q510">
            <v>0</v>
          </cell>
          <cell r="R510">
            <v>0</v>
          </cell>
          <cell r="S510">
            <v>0</v>
          </cell>
          <cell r="T510">
            <v>0</v>
          </cell>
          <cell r="W510">
            <v>0</v>
          </cell>
        </row>
        <row r="511">
          <cell r="N511">
            <v>0</v>
          </cell>
          <cell r="O511">
            <v>0</v>
          </cell>
          <cell r="P511">
            <v>0</v>
          </cell>
          <cell r="Q511">
            <v>0</v>
          </cell>
          <cell r="R511">
            <v>0</v>
          </cell>
          <cell r="S511">
            <v>0</v>
          </cell>
          <cell r="T511">
            <v>0</v>
          </cell>
          <cell r="W511">
            <v>0</v>
          </cell>
        </row>
        <row r="512">
          <cell r="N512">
            <v>0</v>
          </cell>
          <cell r="O512">
            <v>0</v>
          </cell>
          <cell r="P512">
            <v>0</v>
          </cell>
          <cell r="Q512">
            <v>0</v>
          </cell>
          <cell r="R512">
            <v>0</v>
          </cell>
          <cell r="S512">
            <v>0</v>
          </cell>
          <cell r="T512">
            <v>0</v>
          </cell>
          <cell r="W512">
            <v>0</v>
          </cell>
        </row>
        <row r="513">
          <cell r="N513">
            <v>0</v>
          </cell>
          <cell r="O513">
            <v>0</v>
          </cell>
          <cell r="P513">
            <v>0</v>
          </cell>
          <cell r="Q513">
            <v>0</v>
          </cell>
          <cell r="R513">
            <v>0</v>
          </cell>
          <cell r="S513">
            <v>0</v>
          </cell>
          <cell r="T513">
            <v>0</v>
          </cell>
          <cell r="W513">
            <v>0</v>
          </cell>
        </row>
        <row r="514">
          <cell r="N514">
            <v>0</v>
          </cell>
          <cell r="O514">
            <v>0</v>
          </cell>
          <cell r="P514">
            <v>0</v>
          </cell>
          <cell r="Q514">
            <v>0</v>
          </cell>
          <cell r="R514">
            <v>0</v>
          </cell>
          <cell r="S514">
            <v>0</v>
          </cell>
          <cell r="T514">
            <v>0</v>
          </cell>
          <cell r="W514">
            <v>0</v>
          </cell>
        </row>
        <row r="515">
          <cell r="N515">
            <v>0</v>
          </cell>
          <cell r="O515">
            <v>0</v>
          </cell>
          <cell r="P515">
            <v>0</v>
          </cell>
          <cell r="Q515">
            <v>0</v>
          </cell>
          <cell r="R515">
            <v>0</v>
          </cell>
          <cell r="S515">
            <v>0</v>
          </cell>
          <cell r="T515">
            <v>0</v>
          </cell>
          <cell r="W515">
            <v>0</v>
          </cell>
        </row>
        <row r="516">
          <cell r="N516">
            <v>0</v>
          </cell>
          <cell r="O516">
            <v>0</v>
          </cell>
          <cell r="P516">
            <v>0</v>
          </cell>
          <cell r="Q516">
            <v>0</v>
          </cell>
          <cell r="R516">
            <v>0</v>
          </cell>
          <cell r="S516">
            <v>0</v>
          </cell>
          <cell r="T516">
            <v>0</v>
          </cell>
          <cell r="W516">
            <v>0</v>
          </cell>
        </row>
        <row r="517">
          <cell r="N517">
            <v>0</v>
          </cell>
          <cell r="O517">
            <v>0</v>
          </cell>
          <cell r="P517">
            <v>0</v>
          </cell>
          <cell r="Q517">
            <v>0</v>
          </cell>
          <cell r="R517">
            <v>0</v>
          </cell>
          <cell r="S517">
            <v>0</v>
          </cell>
          <cell r="T517">
            <v>0</v>
          </cell>
          <cell r="W517">
            <v>0</v>
          </cell>
        </row>
        <row r="518">
          <cell r="N518">
            <v>0</v>
          </cell>
          <cell r="O518">
            <v>0</v>
          </cell>
          <cell r="P518">
            <v>0</v>
          </cell>
          <cell r="Q518">
            <v>0</v>
          </cell>
          <cell r="R518">
            <v>0</v>
          </cell>
          <cell r="S518">
            <v>0</v>
          </cell>
          <cell r="T518">
            <v>0</v>
          </cell>
          <cell r="W518">
            <v>0</v>
          </cell>
        </row>
        <row r="519">
          <cell r="N519">
            <v>0</v>
          </cell>
          <cell r="O519">
            <v>0</v>
          </cell>
          <cell r="P519">
            <v>0</v>
          </cell>
          <cell r="Q519">
            <v>0</v>
          </cell>
          <cell r="R519">
            <v>0</v>
          </cell>
          <cell r="S519">
            <v>0</v>
          </cell>
          <cell r="T519">
            <v>0</v>
          </cell>
          <cell r="W519">
            <v>0</v>
          </cell>
        </row>
        <row r="520">
          <cell r="N520">
            <v>0</v>
          </cell>
          <cell r="O520">
            <v>0</v>
          </cell>
          <cell r="P520">
            <v>0</v>
          </cell>
          <cell r="Q520">
            <v>0</v>
          </cell>
          <cell r="R520">
            <v>0</v>
          </cell>
          <cell r="S520">
            <v>0</v>
          </cell>
          <cell r="T520">
            <v>0</v>
          </cell>
          <cell r="W520">
            <v>0</v>
          </cell>
        </row>
        <row r="521">
          <cell r="N521">
            <v>0</v>
          </cell>
          <cell r="O521">
            <v>0</v>
          </cell>
          <cell r="P521">
            <v>0</v>
          </cell>
          <cell r="Q521">
            <v>0</v>
          </cell>
          <cell r="R521">
            <v>0</v>
          </cell>
          <cell r="S521">
            <v>0</v>
          </cell>
          <cell r="T521">
            <v>0</v>
          </cell>
          <cell r="W521">
            <v>0</v>
          </cell>
        </row>
        <row r="522">
          <cell r="N522">
            <v>0</v>
          </cell>
          <cell r="O522">
            <v>0</v>
          </cell>
          <cell r="P522">
            <v>0</v>
          </cell>
          <cell r="Q522">
            <v>0</v>
          </cell>
          <cell r="R522">
            <v>0</v>
          </cell>
          <cell r="S522">
            <v>0</v>
          </cell>
          <cell r="T522">
            <v>0</v>
          </cell>
          <cell r="W522">
            <v>0</v>
          </cell>
        </row>
        <row r="523">
          <cell r="N523">
            <v>0</v>
          </cell>
          <cell r="O523">
            <v>0</v>
          </cell>
          <cell r="P523">
            <v>0</v>
          </cell>
          <cell r="Q523">
            <v>0</v>
          </cell>
          <cell r="R523">
            <v>0</v>
          </cell>
          <cell r="S523">
            <v>0</v>
          </cell>
          <cell r="T523">
            <v>0</v>
          </cell>
          <cell r="W523">
            <v>0</v>
          </cell>
        </row>
        <row r="524">
          <cell r="N524">
            <v>0</v>
          </cell>
          <cell r="O524">
            <v>0</v>
          </cell>
          <cell r="P524">
            <v>0</v>
          </cell>
          <cell r="Q524">
            <v>0</v>
          </cell>
          <cell r="R524">
            <v>0</v>
          </cell>
          <cell r="S524">
            <v>0</v>
          </cell>
          <cell r="T524">
            <v>0</v>
          </cell>
          <cell r="W524">
            <v>0</v>
          </cell>
        </row>
        <row r="525">
          <cell r="N525">
            <v>0</v>
          </cell>
          <cell r="O525">
            <v>0</v>
          </cell>
          <cell r="P525">
            <v>0</v>
          </cell>
          <cell r="Q525">
            <v>0</v>
          </cell>
          <cell r="R525">
            <v>0</v>
          </cell>
          <cell r="S525">
            <v>0</v>
          </cell>
          <cell r="T525">
            <v>0</v>
          </cell>
          <cell r="W525">
            <v>0</v>
          </cell>
        </row>
        <row r="526">
          <cell r="N526">
            <v>0</v>
          </cell>
          <cell r="O526">
            <v>0</v>
          </cell>
          <cell r="P526">
            <v>0</v>
          </cell>
          <cell r="Q526">
            <v>0</v>
          </cell>
          <cell r="R526">
            <v>0</v>
          </cell>
          <cell r="S526">
            <v>0</v>
          </cell>
          <cell r="T526">
            <v>0</v>
          </cell>
          <cell r="W526">
            <v>0</v>
          </cell>
        </row>
        <row r="527">
          <cell r="N527">
            <v>0</v>
          </cell>
          <cell r="O527">
            <v>0</v>
          </cell>
          <cell r="P527">
            <v>0</v>
          </cell>
          <cell r="Q527">
            <v>0</v>
          </cell>
          <cell r="R527">
            <v>0</v>
          </cell>
          <cell r="S527">
            <v>0</v>
          </cell>
          <cell r="T527">
            <v>0</v>
          </cell>
          <cell r="W527">
            <v>0</v>
          </cell>
        </row>
        <row r="528">
          <cell r="N528">
            <v>0</v>
          </cell>
          <cell r="O528">
            <v>0</v>
          </cell>
          <cell r="P528">
            <v>0</v>
          </cell>
          <cell r="Q528">
            <v>0</v>
          </cell>
          <cell r="R528">
            <v>0</v>
          </cell>
          <cell r="S528">
            <v>0</v>
          </cell>
          <cell r="T528">
            <v>0</v>
          </cell>
          <cell r="W528">
            <v>0</v>
          </cell>
        </row>
        <row r="529">
          <cell r="N529">
            <v>0</v>
          </cell>
          <cell r="O529">
            <v>0</v>
          </cell>
          <cell r="P529">
            <v>0</v>
          </cell>
          <cell r="Q529">
            <v>0</v>
          </cell>
          <cell r="R529">
            <v>0</v>
          </cell>
          <cell r="S529">
            <v>0</v>
          </cell>
          <cell r="T529">
            <v>0</v>
          </cell>
          <cell r="W529">
            <v>0</v>
          </cell>
        </row>
        <row r="530">
          <cell r="N530">
            <v>0</v>
          </cell>
          <cell r="O530">
            <v>0</v>
          </cell>
          <cell r="P530">
            <v>0</v>
          </cell>
          <cell r="Q530">
            <v>0</v>
          </cell>
          <cell r="R530">
            <v>0</v>
          </cell>
          <cell r="S530">
            <v>0</v>
          </cell>
          <cell r="T530">
            <v>0</v>
          </cell>
          <cell r="W530">
            <v>0</v>
          </cell>
        </row>
        <row r="531">
          <cell r="N531">
            <v>0</v>
          </cell>
          <cell r="O531">
            <v>0</v>
          </cell>
          <cell r="P531">
            <v>0</v>
          </cell>
          <cell r="Q531">
            <v>0</v>
          </cell>
          <cell r="R531">
            <v>0</v>
          </cell>
          <cell r="S531">
            <v>0</v>
          </cell>
          <cell r="T531">
            <v>0</v>
          </cell>
          <cell r="W531">
            <v>0</v>
          </cell>
        </row>
        <row r="532">
          <cell r="N532">
            <v>0</v>
          </cell>
          <cell r="O532">
            <v>0</v>
          </cell>
          <cell r="P532">
            <v>0</v>
          </cell>
          <cell r="Q532">
            <v>0</v>
          </cell>
          <cell r="R532">
            <v>0</v>
          </cell>
          <cell r="S532">
            <v>0</v>
          </cell>
          <cell r="T532">
            <v>0</v>
          </cell>
          <cell r="W532">
            <v>0</v>
          </cell>
        </row>
        <row r="533">
          <cell r="N533">
            <v>0</v>
          </cell>
          <cell r="O533">
            <v>0</v>
          </cell>
          <cell r="P533">
            <v>0</v>
          </cell>
          <cell r="Q533">
            <v>0</v>
          </cell>
          <cell r="R533">
            <v>0</v>
          </cell>
          <cell r="S533">
            <v>0</v>
          </cell>
          <cell r="T533">
            <v>0</v>
          </cell>
          <cell r="W533">
            <v>0</v>
          </cell>
        </row>
        <row r="534">
          <cell r="N534">
            <v>0</v>
          </cell>
          <cell r="O534">
            <v>0</v>
          </cell>
          <cell r="P534">
            <v>0</v>
          </cell>
          <cell r="Q534">
            <v>0</v>
          </cell>
          <cell r="R534">
            <v>0</v>
          </cell>
          <cell r="S534">
            <v>0</v>
          </cell>
          <cell r="T534">
            <v>0</v>
          </cell>
          <cell r="W534">
            <v>0</v>
          </cell>
        </row>
        <row r="535">
          <cell r="N535">
            <v>0</v>
          </cell>
          <cell r="O535">
            <v>0</v>
          </cell>
          <cell r="P535">
            <v>0</v>
          </cell>
          <cell r="Q535">
            <v>0</v>
          </cell>
          <cell r="R535">
            <v>0</v>
          </cell>
          <cell r="S535">
            <v>0</v>
          </cell>
          <cell r="T535">
            <v>0</v>
          </cell>
          <cell r="W535">
            <v>0</v>
          </cell>
        </row>
        <row r="536">
          <cell r="N536">
            <v>0</v>
          </cell>
          <cell r="O536">
            <v>0</v>
          </cell>
          <cell r="P536">
            <v>0</v>
          </cell>
          <cell r="Q536">
            <v>0</v>
          </cell>
          <cell r="R536">
            <v>0</v>
          </cell>
          <cell r="S536">
            <v>0</v>
          </cell>
          <cell r="T536">
            <v>0</v>
          </cell>
          <cell r="W536">
            <v>0</v>
          </cell>
        </row>
        <row r="537">
          <cell r="N537">
            <v>0</v>
          </cell>
          <cell r="O537">
            <v>0</v>
          </cell>
          <cell r="P537">
            <v>0</v>
          </cell>
          <cell r="Q537">
            <v>0</v>
          </cell>
          <cell r="R537">
            <v>0</v>
          </cell>
          <cell r="S537">
            <v>0</v>
          </cell>
          <cell r="T537">
            <v>0</v>
          </cell>
          <cell r="W537">
            <v>0</v>
          </cell>
        </row>
        <row r="538">
          <cell r="N538">
            <v>0</v>
          </cell>
          <cell r="O538">
            <v>0</v>
          </cell>
          <cell r="P538">
            <v>0</v>
          </cell>
          <cell r="Q538">
            <v>0</v>
          </cell>
          <cell r="R538">
            <v>0</v>
          </cell>
          <cell r="S538">
            <v>0</v>
          </cell>
          <cell r="T538">
            <v>0</v>
          </cell>
          <cell r="W538">
            <v>0</v>
          </cell>
        </row>
        <row r="539">
          <cell r="N539">
            <v>0</v>
          </cell>
          <cell r="O539">
            <v>0</v>
          </cell>
          <cell r="P539">
            <v>0</v>
          </cell>
          <cell r="Q539">
            <v>0</v>
          </cell>
          <cell r="R539">
            <v>0</v>
          </cell>
          <cell r="S539">
            <v>0</v>
          </cell>
          <cell r="T539">
            <v>0</v>
          </cell>
          <cell r="W539">
            <v>0</v>
          </cell>
        </row>
        <row r="540">
          <cell r="N540">
            <v>0</v>
          </cell>
          <cell r="O540">
            <v>0</v>
          </cell>
          <cell r="P540">
            <v>0</v>
          </cell>
          <cell r="Q540">
            <v>0</v>
          </cell>
          <cell r="R540">
            <v>0</v>
          </cell>
          <cell r="S540">
            <v>0</v>
          </cell>
          <cell r="T540">
            <v>0</v>
          </cell>
          <cell r="W540">
            <v>0</v>
          </cell>
        </row>
        <row r="541">
          <cell r="N541">
            <v>0</v>
          </cell>
          <cell r="O541">
            <v>0</v>
          </cell>
          <cell r="P541">
            <v>0</v>
          </cell>
          <cell r="Q541">
            <v>0</v>
          </cell>
          <cell r="R541">
            <v>0</v>
          </cell>
          <cell r="S541">
            <v>0</v>
          </cell>
          <cell r="T541">
            <v>0</v>
          </cell>
          <cell r="W541">
            <v>0</v>
          </cell>
        </row>
        <row r="542">
          <cell r="N542">
            <v>0</v>
          </cell>
          <cell r="O542">
            <v>0</v>
          </cell>
          <cell r="P542">
            <v>0</v>
          </cell>
          <cell r="Q542">
            <v>0</v>
          </cell>
          <cell r="R542">
            <v>0</v>
          </cell>
          <cell r="S542">
            <v>0</v>
          </cell>
          <cell r="T542">
            <v>0</v>
          </cell>
          <cell r="W542">
            <v>0</v>
          </cell>
        </row>
        <row r="543">
          <cell r="N543">
            <v>0</v>
          </cell>
          <cell r="O543">
            <v>0</v>
          </cell>
          <cell r="P543">
            <v>0</v>
          </cell>
          <cell r="Q543">
            <v>0</v>
          </cell>
          <cell r="R543">
            <v>0</v>
          </cell>
          <cell r="S543">
            <v>0</v>
          </cell>
          <cell r="T543">
            <v>0</v>
          </cell>
          <cell r="W543">
            <v>0</v>
          </cell>
        </row>
        <row r="544">
          <cell r="N544">
            <v>0</v>
          </cell>
          <cell r="O544">
            <v>0</v>
          </cell>
          <cell r="P544">
            <v>0</v>
          </cell>
          <cell r="Q544">
            <v>0</v>
          </cell>
          <cell r="R544">
            <v>0</v>
          </cell>
          <cell r="S544">
            <v>0</v>
          </cell>
          <cell r="T544">
            <v>0</v>
          </cell>
          <cell r="W544">
            <v>0</v>
          </cell>
        </row>
        <row r="545">
          <cell r="N545">
            <v>0</v>
          </cell>
          <cell r="O545">
            <v>0</v>
          </cell>
          <cell r="P545">
            <v>0</v>
          </cell>
          <cell r="Q545">
            <v>0</v>
          </cell>
          <cell r="R545">
            <v>0</v>
          </cell>
          <cell r="S545">
            <v>0</v>
          </cell>
          <cell r="T545">
            <v>0</v>
          </cell>
          <cell r="W545">
            <v>0</v>
          </cell>
        </row>
        <row r="546">
          <cell r="N546">
            <v>0</v>
          </cell>
          <cell r="O546">
            <v>0</v>
          </cell>
          <cell r="P546">
            <v>0</v>
          </cell>
          <cell r="Q546">
            <v>0</v>
          </cell>
          <cell r="R546">
            <v>0</v>
          </cell>
          <cell r="S546">
            <v>0</v>
          </cell>
          <cell r="T546">
            <v>0</v>
          </cell>
          <cell r="W546">
            <v>0</v>
          </cell>
        </row>
        <row r="547">
          <cell r="N547">
            <v>0</v>
          </cell>
          <cell r="O547">
            <v>0</v>
          </cell>
          <cell r="P547">
            <v>0</v>
          </cell>
          <cell r="Q547">
            <v>0</v>
          </cell>
          <cell r="R547">
            <v>0</v>
          </cell>
          <cell r="S547">
            <v>0</v>
          </cell>
          <cell r="T547">
            <v>0</v>
          </cell>
          <cell r="W547">
            <v>0</v>
          </cell>
        </row>
        <row r="548">
          <cell r="N548">
            <v>0</v>
          </cell>
          <cell r="O548">
            <v>0</v>
          </cell>
          <cell r="P548">
            <v>0</v>
          </cell>
          <cell r="Q548">
            <v>0</v>
          </cell>
          <cell r="R548">
            <v>0</v>
          </cell>
          <cell r="S548">
            <v>0</v>
          </cell>
          <cell r="T548">
            <v>0</v>
          </cell>
          <cell r="W548">
            <v>0</v>
          </cell>
        </row>
        <row r="549">
          <cell r="N549">
            <v>0</v>
          </cell>
          <cell r="O549">
            <v>0</v>
          </cell>
          <cell r="P549">
            <v>0</v>
          </cell>
          <cell r="Q549">
            <v>0</v>
          </cell>
          <cell r="R549">
            <v>0</v>
          </cell>
          <cell r="S549">
            <v>0</v>
          </cell>
          <cell r="T549">
            <v>0</v>
          </cell>
          <cell r="W549">
            <v>0</v>
          </cell>
        </row>
        <row r="550">
          <cell r="N550">
            <v>0</v>
          </cell>
          <cell r="O550">
            <v>0</v>
          </cell>
          <cell r="P550">
            <v>0</v>
          </cell>
          <cell r="Q550">
            <v>0</v>
          </cell>
          <cell r="R550">
            <v>0</v>
          </cell>
          <cell r="S550">
            <v>0</v>
          </cell>
          <cell r="T550">
            <v>0</v>
          </cell>
          <cell r="W550">
            <v>0</v>
          </cell>
        </row>
        <row r="551">
          <cell r="N551">
            <v>0</v>
          </cell>
          <cell r="O551">
            <v>0</v>
          </cell>
          <cell r="P551">
            <v>0</v>
          </cell>
          <cell r="Q551">
            <v>0</v>
          </cell>
          <cell r="R551">
            <v>0</v>
          </cell>
          <cell r="S551">
            <v>0</v>
          </cell>
          <cell r="T551">
            <v>0</v>
          </cell>
          <cell r="W551">
            <v>0</v>
          </cell>
        </row>
        <row r="552">
          <cell r="N552">
            <v>0</v>
          </cell>
          <cell r="O552">
            <v>0</v>
          </cell>
          <cell r="P552">
            <v>0</v>
          </cell>
          <cell r="Q552">
            <v>0</v>
          </cell>
          <cell r="R552">
            <v>0</v>
          </cell>
          <cell r="S552">
            <v>0</v>
          </cell>
          <cell r="T552">
            <v>0</v>
          </cell>
          <cell r="W552">
            <v>0</v>
          </cell>
        </row>
        <row r="553">
          <cell r="N553">
            <v>0</v>
          </cell>
          <cell r="O553">
            <v>0</v>
          </cell>
          <cell r="P553">
            <v>0</v>
          </cell>
          <cell r="Q553">
            <v>0</v>
          </cell>
          <cell r="R553">
            <v>0</v>
          </cell>
          <cell r="S553">
            <v>0</v>
          </cell>
          <cell r="T553">
            <v>0</v>
          </cell>
          <cell r="W553">
            <v>0</v>
          </cell>
        </row>
        <row r="554">
          <cell r="N554">
            <v>0</v>
          </cell>
          <cell r="O554">
            <v>0</v>
          </cell>
          <cell r="P554">
            <v>0</v>
          </cell>
          <cell r="Q554">
            <v>0</v>
          </cell>
          <cell r="R554">
            <v>0</v>
          </cell>
          <cell r="S554">
            <v>0</v>
          </cell>
          <cell r="T554">
            <v>0</v>
          </cell>
          <cell r="W554">
            <v>0</v>
          </cell>
        </row>
        <row r="555">
          <cell r="N555">
            <v>0</v>
          </cell>
          <cell r="O555">
            <v>0</v>
          </cell>
          <cell r="P555">
            <v>0</v>
          </cell>
          <cell r="Q555">
            <v>0</v>
          </cell>
          <cell r="R555">
            <v>0</v>
          </cell>
          <cell r="S555">
            <v>0</v>
          </cell>
          <cell r="T555">
            <v>0</v>
          </cell>
          <cell r="W555">
            <v>0</v>
          </cell>
        </row>
        <row r="556">
          <cell r="N556">
            <v>0</v>
          </cell>
          <cell r="O556">
            <v>0</v>
          </cell>
          <cell r="P556">
            <v>0</v>
          </cell>
          <cell r="Q556">
            <v>0</v>
          </cell>
          <cell r="R556">
            <v>0</v>
          </cell>
          <cell r="S556">
            <v>0</v>
          </cell>
          <cell r="T556">
            <v>0</v>
          </cell>
          <cell r="W556">
            <v>0</v>
          </cell>
        </row>
        <row r="557">
          <cell r="N557">
            <v>0</v>
          </cell>
          <cell r="O557">
            <v>0</v>
          </cell>
          <cell r="P557">
            <v>0</v>
          </cell>
          <cell r="Q557">
            <v>0</v>
          </cell>
          <cell r="R557">
            <v>0</v>
          </cell>
          <cell r="S557">
            <v>0</v>
          </cell>
          <cell r="T557">
            <v>0</v>
          </cell>
          <cell r="W557">
            <v>0</v>
          </cell>
        </row>
        <row r="558">
          <cell r="N558">
            <v>0</v>
          </cell>
          <cell r="O558">
            <v>0</v>
          </cell>
          <cell r="P558">
            <v>0</v>
          </cell>
          <cell r="Q558">
            <v>0</v>
          </cell>
          <cell r="R558">
            <v>0</v>
          </cell>
          <cell r="S558">
            <v>0</v>
          </cell>
          <cell r="T558">
            <v>0</v>
          </cell>
          <cell r="W558">
            <v>0</v>
          </cell>
        </row>
        <row r="559">
          <cell r="N559">
            <v>0</v>
          </cell>
          <cell r="O559">
            <v>0</v>
          </cell>
          <cell r="P559">
            <v>0</v>
          </cell>
          <cell r="Q559">
            <v>0</v>
          </cell>
          <cell r="R559">
            <v>0</v>
          </cell>
          <cell r="S559">
            <v>0</v>
          </cell>
          <cell r="T559">
            <v>0</v>
          </cell>
          <cell r="W559">
            <v>0</v>
          </cell>
        </row>
        <row r="560">
          <cell r="N560">
            <v>0</v>
          </cell>
          <cell r="O560">
            <v>0</v>
          </cell>
          <cell r="P560">
            <v>0</v>
          </cell>
          <cell r="Q560">
            <v>0</v>
          </cell>
          <cell r="R560">
            <v>0</v>
          </cell>
          <cell r="S560">
            <v>0</v>
          </cell>
          <cell r="T560">
            <v>0</v>
          </cell>
          <cell r="W560">
            <v>0</v>
          </cell>
        </row>
        <row r="561">
          <cell r="N561">
            <v>0</v>
          </cell>
          <cell r="O561">
            <v>0</v>
          </cell>
          <cell r="P561">
            <v>0</v>
          </cell>
          <cell r="Q561">
            <v>0</v>
          </cell>
          <cell r="R561">
            <v>0</v>
          </cell>
          <cell r="S561">
            <v>0</v>
          </cell>
          <cell r="T561">
            <v>0</v>
          </cell>
          <cell r="W561">
            <v>0</v>
          </cell>
        </row>
        <row r="562">
          <cell r="N562">
            <v>0</v>
          </cell>
          <cell r="O562">
            <v>0</v>
          </cell>
          <cell r="P562">
            <v>0</v>
          </cell>
          <cell r="Q562">
            <v>0</v>
          </cell>
          <cell r="R562">
            <v>0</v>
          </cell>
          <cell r="S562">
            <v>0</v>
          </cell>
          <cell r="T562">
            <v>0</v>
          </cell>
          <cell r="W562">
            <v>0</v>
          </cell>
        </row>
        <row r="563">
          <cell r="N563">
            <v>0</v>
          </cell>
          <cell r="O563">
            <v>0</v>
          </cell>
          <cell r="P563">
            <v>0</v>
          </cell>
          <cell r="Q563">
            <v>0</v>
          </cell>
          <cell r="R563">
            <v>0</v>
          </cell>
          <cell r="S563">
            <v>0</v>
          </cell>
          <cell r="T563">
            <v>0</v>
          </cell>
          <cell r="W563">
            <v>0</v>
          </cell>
        </row>
        <row r="564">
          <cell r="N564">
            <v>0</v>
          </cell>
          <cell r="O564">
            <v>0</v>
          </cell>
          <cell r="P564">
            <v>0</v>
          </cell>
          <cell r="Q564">
            <v>0</v>
          </cell>
          <cell r="R564">
            <v>0</v>
          </cell>
          <cell r="S564">
            <v>0</v>
          </cell>
          <cell r="T564">
            <v>0</v>
          </cell>
          <cell r="W564">
            <v>0</v>
          </cell>
        </row>
        <row r="565">
          <cell r="N565">
            <v>0</v>
          </cell>
          <cell r="O565">
            <v>0</v>
          </cell>
          <cell r="P565">
            <v>0</v>
          </cell>
          <cell r="Q565">
            <v>0</v>
          </cell>
          <cell r="R565">
            <v>0</v>
          </cell>
          <cell r="S565">
            <v>0</v>
          </cell>
          <cell r="T565">
            <v>0</v>
          </cell>
          <cell r="W565">
            <v>0</v>
          </cell>
        </row>
        <row r="566">
          <cell r="N566">
            <v>0</v>
          </cell>
          <cell r="O566">
            <v>0</v>
          </cell>
          <cell r="P566">
            <v>0</v>
          </cell>
          <cell r="Q566">
            <v>0</v>
          </cell>
          <cell r="R566">
            <v>0</v>
          </cell>
          <cell r="S566">
            <v>0</v>
          </cell>
          <cell r="T566">
            <v>0</v>
          </cell>
          <cell r="W566">
            <v>0</v>
          </cell>
        </row>
        <row r="567">
          <cell r="N567">
            <v>0</v>
          </cell>
          <cell r="O567">
            <v>0</v>
          </cell>
          <cell r="P567">
            <v>0</v>
          </cell>
          <cell r="Q567">
            <v>0</v>
          </cell>
          <cell r="R567">
            <v>0</v>
          </cell>
          <cell r="S567">
            <v>0</v>
          </cell>
          <cell r="T567">
            <v>0</v>
          </cell>
          <cell r="W567">
            <v>0</v>
          </cell>
        </row>
        <row r="568">
          <cell r="N568">
            <v>0</v>
          </cell>
          <cell r="O568">
            <v>0</v>
          </cell>
          <cell r="P568">
            <v>0</v>
          </cell>
          <cell r="Q568">
            <v>0</v>
          </cell>
          <cell r="R568">
            <v>0</v>
          </cell>
          <cell r="S568">
            <v>0</v>
          </cell>
          <cell r="T568">
            <v>0</v>
          </cell>
          <cell r="W568">
            <v>0</v>
          </cell>
        </row>
        <row r="569">
          <cell r="N569">
            <v>0</v>
          </cell>
          <cell r="O569">
            <v>0</v>
          </cell>
          <cell r="P569">
            <v>0</v>
          </cell>
          <cell r="Q569">
            <v>0</v>
          </cell>
          <cell r="R569">
            <v>0</v>
          </cell>
          <cell r="S569">
            <v>0</v>
          </cell>
          <cell r="T569">
            <v>0</v>
          </cell>
          <cell r="W569">
            <v>0</v>
          </cell>
        </row>
        <row r="570">
          <cell r="N570">
            <v>0</v>
          </cell>
          <cell r="O570">
            <v>0</v>
          </cell>
          <cell r="P570">
            <v>0</v>
          </cell>
          <cell r="Q570">
            <v>0</v>
          </cell>
          <cell r="R570">
            <v>0</v>
          </cell>
          <cell r="S570">
            <v>0</v>
          </cell>
          <cell r="T570">
            <v>0</v>
          </cell>
          <cell r="W570">
            <v>0</v>
          </cell>
        </row>
        <row r="571">
          <cell r="N571">
            <v>0</v>
          </cell>
          <cell r="O571">
            <v>0</v>
          </cell>
          <cell r="P571">
            <v>0</v>
          </cell>
          <cell r="Q571">
            <v>0</v>
          </cell>
          <cell r="R571">
            <v>0</v>
          </cell>
          <cell r="S571">
            <v>0</v>
          </cell>
          <cell r="T571">
            <v>0</v>
          </cell>
          <cell r="W571">
            <v>0</v>
          </cell>
        </row>
        <row r="572">
          <cell r="N572">
            <v>0</v>
          </cell>
          <cell r="O572">
            <v>0</v>
          </cell>
          <cell r="P572">
            <v>0</v>
          </cell>
          <cell r="Q572">
            <v>0</v>
          </cell>
          <cell r="R572">
            <v>0</v>
          </cell>
          <cell r="S572">
            <v>0</v>
          </cell>
          <cell r="T572">
            <v>0</v>
          </cell>
          <cell r="W572">
            <v>0</v>
          </cell>
        </row>
        <row r="573">
          <cell r="N573">
            <v>0</v>
          </cell>
          <cell r="O573">
            <v>0</v>
          </cell>
          <cell r="P573">
            <v>0</v>
          </cell>
          <cell r="Q573">
            <v>0</v>
          </cell>
          <cell r="R573">
            <v>0</v>
          </cell>
          <cell r="S573">
            <v>0</v>
          </cell>
          <cell r="T573">
            <v>0</v>
          </cell>
          <cell r="W573">
            <v>0</v>
          </cell>
        </row>
        <row r="574">
          <cell r="N574">
            <v>0</v>
          </cell>
          <cell r="O574">
            <v>0</v>
          </cell>
          <cell r="P574">
            <v>0</v>
          </cell>
          <cell r="Q574">
            <v>0</v>
          </cell>
          <cell r="R574">
            <v>0</v>
          </cell>
          <cell r="S574">
            <v>0</v>
          </cell>
          <cell r="T574">
            <v>0</v>
          </cell>
          <cell r="W574">
            <v>0</v>
          </cell>
        </row>
        <row r="575">
          <cell r="N575">
            <v>0</v>
          </cell>
          <cell r="O575">
            <v>0</v>
          </cell>
          <cell r="P575">
            <v>0</v>
          </cell>
          <cell r="Q575">
            <v>0</v>
          </cell>
          <cell r="R575">
            <v>0</v>
          </cell>
          <cell r="S575">
            <v>0</v>
          </cell>
          <cell r="T575">
            <v>0</v>
          </cell>
          <cell r="W575">
            <v>0</v>
          </cell>
        </row>
        <row r="576">
          <cell r="N576">
            <v>0</v>
          </cell>
          <cell r="O576">
            <v>0</v>
          </cell>
          <cell r="P576">
            <v>0</v>
          </cell>
          <cell r="Q576">
            <v>0</v>
          </cell>
          <cell r="R576">
            <v>0</v>
          </cell>
          <cell r="S576">
            <v>0</v>
          </cell>
          <cell r="T576">
            <v>0</v>
          </cell>
          <cell r="W576">
            <v>0</v>
          </cell>
        </row>
        <row r="577">
          <cell r="N577">
            <v>0</v>
          </cell>
          <cell r="O577">
            <v>0</v>
          </cell>
          <cell r="P577">
            <v>0</v>
          </cell>
          <cell r="Q577">
            <v>0</v>
          </cell>
          <cell r="R577">
            <v>0</v>
          </cell>
          <cell r="S577">
            <v>0</v>
          </cell>
          <cell r="T577">
            <v>0</v>
          </cell>
          <cell r="W577">
            <v>0</v>
          </cell>
        </row>
        <row r="578">
          <cell r="N578">
            <v>0</v>
          </cell>
          <cell r="O578">
            <v>0</v>
          </cell>
          <cell r="P578">
            <v>0</v>
          </cell>
          <cell r="Q578">
            <v>0</v>
          </cell>
          <cell r="R578">
            <v>0</v>
          </cell>
          <cell r="S578">
            <v>0</v>
          </cell>
          <cell r="T578">
            <v>0</v>
          </cell>
          <cell r="W578">
            <v>0</v>
          </cell>
        </row>
        <row r="579">
          <cell r="N579">
            <v>0</v>
          </cell>
          <cell r="O579">
            <v>0</v>
          </cell>
          <cell r="P579">
            <v>0</v>
          </cell>
          <cell r="Q579">
            <v>0</v>
          </cell>
          <cell r="R579">
            <v>0</v>
          </cell>
          <cell r="S579">
            <v>0</v>
          </cell>
          <cell r="T579">
            <v>0</v>
          </cell>
          <cell r="W579">
            <v>0</v>
          </cell>
        </row>
        <row r="580">
          <cell r="N580">
            <v>0</v>
          </cell>
          <cell r="O580">
            <v>0</v>
          </cell>
          <cell r="P580">
            <v>0</v>
          </cell>
          <cell r="Q580">
            <v>0</v>
          </cell>
          <cell r="R580">
            <v>0</v>
          </cell>
          <cell r="S580">
            <v>0</v>
          </cell>
          <cell r="T580">
            <v>0</v>
          </cell>
          <cell r="W580">
            <v>0</v>
          </cell>
        </row>
        <row r="581">
          <cell r="N581">
            <v>0</v>
          </cell>
          <cell r="O581">
            <v>0</v>
          </cell>
          <cell r="P581">
            <v>0</v>
          </cell>
          <cell r="Q581">
            <v>0</v>
          </cell>
          <cell r="R581">
            <v>0</v>
          </cell>
          <cell r="S581">
            <v>0</v>
          </cell>
          <cell r="T581">
            <v>0</v>
          </cell>
          <cell r="W581">
            <v>0</v>
          </cell>
        </row>
        <row r="582">
          <cell r="N582">
            <v>0</v>
          </cell>
          <cell r="O582">
            <v>0</v>
          </cell>
          <cell r="P582">
            <v>0</v>
          </cell>
          <cell r="Q582">
            <v>0</v>
          </cell>
          <cell r="R582">
            <v>0</v>
          </cell>
          <cell r="S582">
            <v>0</v>
          </cell>
          <cell r="T582">
            <v>0</v>
          </cell>
          <cell r="W582">
            <v>0</v>
          </cell>
        </row>
        <row r="583">
          <cell r="N583">
            <v>0</v>
          </cell>
          <cell r="O583">
            <v>0</v>
          </cell>
          <cell r="P583">
            <v>0</v>
          </cell>
          <cell r="Q583">
            <v>0</v>
          </cell>
          <cell r="R583">
            <v>0</v>
          </cell>
          <cell r="S583">
            <v>0</v>
          </cell>
          <cell r="T583">
            <v>0</v>
          </cell>
          <cell r="W583">
            <v>0</v>
          </cell>
        </row>
        <row r="584">
          <cell r="N584">
            <v>0</v>
          </cell>
          <cell r="O584">
            <v>0</v>
          </cell>
          <cell r="P584">
            <v>0</v>
          </cell>
          <cell r="Q584">
            <v>0</v>
          </cell>
          <cell r="R584">
            <v>0</v>
          </cell>
          <cell r="S584">
            <v>0</v>
          </cell>
          <cell r="T584">
            <v>0</v>
          </cell>
          <cell r="W584">
            <v>0</v>
          </cell>
        </row>
        <row r="585">
          <cell r="N585">
            <v>0</v>
          </cell>
          <cell r="O585">
            <v>0</v>
          </cell>
          <cell r="P585">
            <v>0</v>
          </cell>
          <cell r="Q585">
            <v>0</v>
          </cell>
          <cell r="R585">
            <v>0</v>
          </cell>
          <cell r="S585">
            <v>0</v>
          </cell>
          <cell r="T585">
            <v>0</v>
          </cell>
          <cell r="W585">
            <v>0</v>
          </cell>
        </row>
        <row r="586">
          <cell r="N586">
            <v>0</v>
          </cell>
          <cell r="O586">
            <v>0</v>
          </cell>
          <cell r="P586">
            <v>0</v>
          </cell>
          <cell r="Q586">
            <v>0</v>
          </cell>
          <cell r="R586">
            <v>0</v>
          </cell>
          <cell r="S586">
            <v>0</v>
          </cell>
          <cell r="T586">
            <v>0</v>
          </cell>
          <cell r="W586">
            <v>0</v>
          </cell>
        </row>
        <row r="587">
          <cell r="N587">
            <v>0</v>
          </cell>
          <cell r="O587">
            <v>0</v>
          </cell>
          <cell r="P587">
            <v>0</v>
          </cell>
          <cell r="Q587">
            <v>0</v>
          </cell>
          <cell r="R587">
            <v>0</v>
          </cell>
          <cell r="S587">
            <v>0</v>
          </cell>
          <cell r="T587">
            <v>0</v>
          </cell>
          <cell r="W587">
            <v>0</v>
          </cell>
        </row>
        <row r="588">
          <cell r="N588">
            <v>0</v>
          </cell>
          <cell r="O588">
            <v>0</v>
          </cell>
          <cell r="P588">
            <v>0</v>
          </cell>
          <cell r="Q588">
            <v>0</v>
          </cell>
          <cell r="R588">
            <v>0</v>
          </cell>
          <cell r="S588">
            <v>0</v>
          </cell>
          <cell r="T588">
            <v>0</v>
          </cell>
          <cell r="W588">
            <v>0</v>
          </cell>
        </row>
        <row r="589">
          <cell r="N589">
            <v>0</v>
          </cell>
          <cell r="O589">
            <v>0</v>
          </cell>
          <cell r="P589">
            <v>0</v>
          </cell>
          <cell r="Q589">
            <v>0</v>
          </cell>
          <cell r="R589">
            <v>0</v>
          </cell>
          <cell r="S589">
            <v>0</v>
          </cell>
          <cell r="T589">
            <v>0</v>
          </cell>
          <cell r="W589">
            <v>0</v>
          </cell>
        </row>
        <row r="590">
          <cell r="N590">
            <v>0</v>
          </cell>
          <cell r="O590">
            <v>0</v>
          </cell>
          <cell r="P590">
            <v>0</v>
          </cell>
          <cell r="Q590">
            <v>0</v>
          </cell>
          <cell r="R590">
            <v>0</v>
          </cell>
          <cell r="S590">
            <v>0</v>
          </cell>
          <cell r="T590">
            <v>0</v>
          </cell>
          <cell r="W590">
            <v>0</v>
          </cell>
        </row>
        <row r="591">
          <cell r="N591">
            <v>0</v>
          </cell>
          <cell r="O591">
            <v>0</v>
          </cell>
          <cell r="P591">
            <v>0</v>
          </cell>
          <cell r="Q591">
            <v>0</v>
          </cell>
          <cell r="R591">
            <v>0</v>
          </cell>
          <cell r="S591">
            <v>0</v>
          </cell>
          <cell r="T591">
            <v>0</v>
          </cell>
          <cell r="W591">
            <v>0</v>
          </cell>
        </row>
        <row r="592">
          <cell r="N592">
            <v>0</v>
          </cell>
          <cell r="O592">
            <v>0</v>
          </cell>
          <cell r="P592">
            <v>0</v>
          </cell>
          <cell r="Q592">
            <v>0</v>
          </cell>
          <cell r="R592">
            <v>0</v>
          </cell>
          <cell r="S592">
            <v>0</v>
          </cell>
          <cell r="T592">
            <v>0</v>
          </cell>
          <cell r="W592">
            <v>0</v>
          </cell>
        </row>
        <row r="593">
          <cell r="N593">
            <v>0</v>
          </cell>
          <cell r="O593">
            <v>0</v>
          </cell>
          <cell r="P593">
            <v>0</v>
          </cell>
          <cell r="Q593">
            <v>0</v>
          </cell>
          <cell r="R593">
            <v>0</v>
          </cell>
          <cell r="S593">
            <v>0</v>
          </cell>
          <cell r="T593">
            <v>0</v>
          </cell>
          <cell r="W593">
            <v>0</v>
          </cell>
        </row>
        <row r="594">
          <cell r="N594">
            <v>0</v>
          </cell>
          <cell r="O594">
            <v>0</v>
          </cell>
          <cell r="P594">
            <v>0</v>
          </cell>
          <cell r="Q594">
            <v>0</v>
          </cell>
          <cell r="R594">
            <v>0</v>
          </cell>
          <cell r="S594">
            <v>0</v>
          </cell>
          <cell r="T594">
            <v>0</v>
          </cell>
          <cell r="W594">
            <v>0</v>
          </cell>
        </row>
        <row r="595">
          <cell r="N595">
            <v>0</v>
          </cell>
          <cell r="O595">
            <v>0</v>
          </cell>
          <cell r="P595">
            <v>0</v>
          </cell>
          <cell r="Q595">
            <v>0</v>
          </cell>
          <cell r="R595">
            <v>0</v>
          </cell>
          <cell r="S595">
            <v>0</v>
          </cell>
          <cell r="T595">
            <v>0</v>
          </cell>
          <cell r="W595">
            <v>0</v>
          </cell>
        </row>
        <row r="596">
          <cell r="N596">
            <v>0</v>
          </cell>
          <cell r="O596">
            <v>0</v>
          </cell>
          <cell r="P596">
            <v>0</v>
          </cell>
          <cell r="Q596">
            <v>0</v>
          </cell>
          <cell r="R596">
            <v>0</v>
          </cell>
          <cell r="S596">
            <v>0</v>
          </cell>
          <cell r="T596">
            <v>0</v>
          </cell>
          <cell r="W596">
            <v>0</v>
          </cell>
        </row>
        <row r="597">
          <cell r="N597">
            <v>0</v>
          </cell>
          <cell r="O597">
            <v>0</v>
          </cell>
          <cell r="P597">
            <v>0</v>
          </cell>
          <cell r="Q597">
            <v>0</v>
          </cell>
          <cell r="R597">
            <v>0</v>
          </cell>
          <cell r="S597">
            <v>0</v>
          </cell>
          <cell r="T597">
            <v>0</v>
          </cell>
          <cell r="W597">
            <v>0</v>
          </cell>
        </row>
        <row r="598">
          <cell r="N598">
            <v>0</v>
          </cell>
          <cell r="O598">
            <v>0</v>
          </cell>
          <cell r="P598">
            <v>0</v>
          </cell>
          <cell r="Q598">
            <v>0</v>
          </cell>
          <cell r="R598">
            <v>0</v>
          </cell>
          <cell r="S598">
            <v>0</v>
          </cell>
          <cell r="T598">
            <v>0</v>
          </cell>
          <cell r="W598">
            <v>0</v>
          </cell>
        </row>
        <row r="599">
          <cell r="N599">
            <v>0</v>
          </cell>
          <cell r="O599">
            <v>0</v>
          </cell>
          <cell r="P599">
            <v>0</v>
          </cell>
          <cell r="Q599">
            <v>0</v>
          </cell>
          <cell r="R599">
            <v>0</v>
          </cell>
          <cell r="S599">
            <v>0</v>
          </cell>
          <cell r="T599">
            <v>0</v>
          </cell>
          <cell r="W599">
            <v>0</v>
          </cell>
        </row>
        <row r="600">
          <cell r="N600">
            <v>0</v>
          </cell>
          <cell r="O600">
            <v>0</v>
          </cell>
          <cell r="P600">
            <v>0</v>
          </cell>
          <cell r="Q600">
            <v>0</v>
          </cell>
          <cell r="R600">
            <v>0</v>
          </cell>
          <cell r="S600">
            <v>0</v>
          </cell>
          <cell r="T600">
            <v>0</v>
          </cell>
          <cell r="W600">
            <v>0</v>
          </cell>
        </row>
        <row r="601">
          <cell r="N601">
            <v>0</v>
          </cell>
          <cell r="O601">
            <v>0</v>
          </cell>
          <cell r="P601">
            <v>0</v>
          </cell>
          <cell r="Q601">
            <v>0</v>
          </cell>
          <cell r="R601">
            <v>0</v>
          </cell>
          <cell r="S601">
            <v>0</v>
          </cell>
          <cell r="T601">
            <v>0</v>
          </cell>
          <cell r="W601">
            <v>0</v>
          </cell>
        </row>
        <row r="602">
          <cell r="N602">
            <v>0</v>
          </cell>
          <cell r="O602">
            <v>0</v>
          </cell>
          <cell r="P602">
            <v>0</v>
          </cell>
          <cell r="Q602">
            <v>0</v>
          </cell>
          <cell r="R602">
            <v>0</v>
          </cell>
          <cell r="S602">
            <v>0</v>
          </cell>
          <cell r="T602">
            <v>0</v>
          </cell>
          <cell r="W602">
            <v>0</v>
          </cell>
        </row>
        <row r="603">
          <cell r="N603">
            <v>0</v>
          </cell>
          <cell r="O603">
            <v>0</v>
          </cell>
          <cell r="P603">
            <v>0</v>
          </cell>
          <cell r="Q603">
            <v>0</v>
          </cell>
          <cell r="R603">
            <v>0</v>
          </cell>
          <cell r="S603">
            <v>0</v>
          </cell>
          <cell r="T603">
            <v>0</v>
          </cell>
          <cell r="W603">
            <v>0</v>
          </cell>
        </row>
        <row r="604">
          <cell r="N604">
            <v>0</v>
          </cell>
          <cell r="O604">
            <v>0</v>
          </cell>
          <cell r="P604">
            <v>0</v>
          </cell>
          <cell r="Q604">
            <v>0</v>
          </cell>
          <cell r="R604">
            <v>0</v>
          </cell>
          <cell r="S604">
            <v>0</v>
          </cell>
          <cell r="T604">
            <v>0</v>
          </cell>
          <cell r="W604">
            <v>0</v>
          </cell>
        </row>
        <row r="605">
          <cell r="N605">
            <v>0</v>
          </cell>
          <cell r="O605">
            <v>0</v>
          </cell>
          <cell r="P605">
            <v>0</v>
          </cell>
          <cell r="Q605">
            <v>0</v>
          </cell>
          <cell r="R605">
            <v>0</v>
          </cell>
          <cell r="S605">
            <v>0</v>
          </cell>
          <cell r="T605">
            <v>0</v>
          </cell>
          <cell r="W605">
            <v>0</v>
          </cell>
        </row>
        <row r="606">
          <cell r="N606">
            <v>0</v>
          </cell>
          <cell r="O606">
            <v>0</v>
          </cell>
          <cell r="P606">
            <v>0</v>
          </cell>
          <cell r="Q606">
            <v>0</v>
          </cell>
          <cell r="R606">
            <v>0</v>
          </cell>
          <cell r="S606">
            <v>0</v>
          </cell>
          <cell r="T606">
            <v>0</v>
          </cell>
          <cell r="W606">
            <v>0</v>
          </cell>
        </row>
        <row r="607">
          <cell r="N607">
            <v>0</v>
          </cell>
          <cell r="O607">
            <v>0</v>
          </cell>
          <cell r="P607">
            <v>0</v>
          </cell>
          <cell r="Q607">
            <v>0</v>
          </cell>
          <cell r="R607">
            <v>0</v>
          </cell>
          <cell r="S607">
            <v>0</v>
          </cell>
          <cell r="T607">
            <v>0</v>
          </cell>
          <cell r="W607">
            <v>0</v>
          </cell>
        </row>
        <row r="608">
          <cell r="N608">
            <v>0</v>
          </cell>
          <cell r="O608">
            <v>0</v>
          </cell>
          <cell r="P608">
            <v>0</v>
          </cell>
          <cell r="Q608">
            <v>0</v>
          </cell>
          <cell r="R608">
            <v>0</v>
          </cell>
          <cell r="S608">
            <v>0</v>
          </cell>
          <cell r="T608">
            <v>0</v>
          </cell>
          <cell r="W608">
            <v>0</v>
          </cell>
        </row>
        <row r="609">
          <cell r="N609">
            <v>0</v>
          </cell>
          <cell r="O609">
            <v>0</v>
          </cell>
          <cell r="P609">
            <v>0</v>
          </cell>
          <cell r="Q609">
            <v>0</v>
          </cell>
          <cell r="R609">
            <v>0</v>
          </cell>
          <cell r="S609">
            <v>0</v>
          </cell>
          <cell r="T609">
            <v>0</v>
          </cell>
          <cell r="W609">
            <v>0</v>
          </cell>
        </row>
        <row r="610">
          <cell r="N610">
            <v>0</v>
          </cell>
          <cell r="O610">
            <v>0</v>
          </cell>
          <cell r="P610">
            <v>0</v>
          </cell>
          <cell r="Q610">
            <v>0</v>
          </cell>
          <cell r="R610">
            <v>0</v>
          </cell>
          <cell r="S610">
            <v>0</v>
          </cell>
          <cell r="T610">
            <v>0</v>
          </cell>
          <cell r="W610">
            <v>0</v>
          </cell>
        </row>
        <row r="611">
          <cell r="N611">
            <v>0</v>
          </cell>
          <cell r="O611">
            <v>0</v>
          </cell>
          <cell r="P611">
            <v>0</v>
          </cell>
          <cell r="Q611">
            <v>0</v>
          </cell>
          <cell r="R611">
            <v>0</v>
          </cell>
          <cell r="S611">
            <v>0</v>
          </cell>
          <cell r="T611">
            <v>0</v>
          </cell>
          <cell r="W611">
            <v>0</v>
          </cell>
        </row>
        <row r="612">
          <cell r="N612">
            <v>0</v>
          </cell>
          <cell r="O612">
            <v>0</v>
          </cell>
          <cell r="P612">
            <v>0</v>
          </cell>
          <cell r="Q612">
            <v>0</v>
          </cell>
          <cell r="R612">
            <v>0</v>
          </cell>
          <cell r="S612">
            <v>0</v>
          </cell>
          <cell r="T612">
            <v>0</v>
          </cell>
          <cell r="W612">
            <v>0</v>
          </cell>
        </row>
        <row r="613">
          <cell r="N613">
            <v>0</v>
          </cell>
          <cell r="O613">
            <v>0</v>
          </cell>
          <cell r="P613">
            <v>0</v>
          </cell>
          <cell r="Q613">
            <v>0</v>
          </cell>
          <cell r="R613">
            <v>0</v>
          </cell>
          <cell r="S613">
            <v>0</v>
          </cell>
          <cell r="T613">
            <v>0</v>
          </cell>
          <cell r="W613">
            <v>0</v>
          </cell>
        </row>
        <row r="614">
          <cell r="N614">
            <v>0</v>
          </cell>
          <cell r="O614">
            <v>0</v>
          </cell>
          <cell r="P614">
            <v>0</v>
          </cell>
          <cell r="Q614">
            <v>0</v>
          </cell>
          <cell r="R614">
            <v>0</v>
          </cell>
          <cell r="S614">
            <v>0</v>
          </cell>
          <cell r="T614">
            <v>0</v>
          </cell>
          <cell r="W614">
            <v>0</v>
          </cell>
        </row>
        <row r="615">
          <cell r="N615">
            <v>0</v>
          </cell>
          <cell r="O615">
            <v>0</v>
          </cell>
          <cell r="P615">
            <v>0</v>
          </cell>
          <cell r="Q615">
            <v>0</v>
          </cell>
          <cell r="R615">
            <v>0</v>
          </cell>
          <cell r="S615">
            <v>0</v>
          </cell>
          <cell r="T615">
            <v>0</v>
          </cell>
          <cell r="W615">
            <v>0</v>
          </cell>
        </row>
        <row r="616">
          <cell r="N616">
            <v>0</v>
          </cell>
          <cell r="O616">
            <v>0</v>
          </cell>
          <cell r="P616">
            <v>0</v>
          </cell>
          <cell r="Q616">
            <v>0</v>
          </cell>
          <cell r="R616">
            <v>0</v>
          </cell>
          <cell r="S616">
            <v>0</v>
          </cell>
          <cell r="T616">
            <v>0</v>
          </cell>
          <cell r="W616">
            <v>0</v>
          </cell>
        </row>
        <row r="617">
          <cell r="N617">
            <v>0</v>
          </cell>
          <cell r="O617">
            <v>0</v>
          </cell>
          <cell r="P617">
            <v>0</v>
          </cell>
          <cell r="Q617">
            <v>0</v>
          </cell>
          <cell r="R617">
            <v>0</v>
          </cell>
          <cell r="S617">
            <v>0</v>
          </cell>
          <cell r="T617">
            <v>0</v>
          </cell>
          <cell r="W617">
            <v>0</v>
          </cell>
        </row>
        <row r="618">
          <cell r="N618">
            <v>0</v>
          </cell>
          <cell r="O618">
            <v>0</v>
          </cell>
          <cell r="P618">
            <v>0</v>
          </cell>
          <cell r="Q618">
            <v>0</v>
          </cell>
          <cell r="R618">
            <v>0</v>
          </cell>
          <cell r="S618">
            <v>0</v>
          </cell>
          <cell r="T618">
            <v>0</v>
          </cell>
          <cell r="W618">
            <v>0</v>
          </cell>
        </row>
        <row r="619">
          <cell r="N619">
            <v>0</v>
          </cell>
          <cell r="O619">
            <v>0</v>
          </cell>
          <cell r="P619">
            <v>0</v>
          </cell>
          <cell r="Q619">
            <v>0</v>
          </cell>
          <cell r="R619">
            <v>0</v>
          </cell>
          <cell r="S619">
            <v>0</v>
          </cell>
          <cell r="T619">
            <v>0</v>
          </cell>
          <cell r="W619">
            <v>0</v>
          </cell>
        </row>
        <row r="620">
          <cell r="N620">
            <v>0</v>
          </cell>
          <cell r="O620">
            <v>0</v>
          </cell>
          <cell r="P620">
            <v>0</v>
          </cell>
          <cell r="Q620">
            <v>0</v>
          </cell>
          <cell r="R620">
            <v>0</v>
          </cell>
          <cell r="S620">
            <v>0</v>
          </cell>
          <cell r="T620">
            <v>0</v>
          </cell>
          <cell r="W620">
            <v>0</v>
          </cell>
        </row>
        <row r="621">
          <cell r="N621">
            <v>0</v>
          </cell>
          <cell r="O621">
            <v>0</v>
          </cell>
          <cell r="P621">
            <v>0</v>
          </cell>
          <cell r="Q621">
            <v>0</v>
          </cell>
          <cell r="R621">
            <v>0</v>
          </cell>
          <cell r="S621">
            <v>0</v>
          </cell>
          <cell r="T621">
            <v>0</v>
          </cell>
          <cell r="W621">
            <v>0</v>
          </cell>
        </row>
        <row r="622">
          <cell r="N622">
            <v>0</v>
          </cell>
          <cell r="O622">
            <v>0</v>
          </cell>
          <cell r="P622">
            <v>0</v>
          </cell>
          <cell r="Q622">
            <v>0</v>
          </cell>
          <cell r="R622">
            <v>0</v>
          </cell>
          <cell r="S622">
            <v>0</v>
          </cell>
          <cell r="T622">
            <v>0</v>
          </cell>
          <cell r="W622">
            <v>0</v>
          </cell>
        </row>
        <row r="623">
          <cell r="N623">
            <v>0</v>
          </cell>
          <cell r="O623">
            <v>0</v>
          </cell>
          <cell r="P623">
            <v>0</v>
          </cell>
          <cell r="Q623">
            <v>0</v>
          </cell>
          <cell r="R623">
            <v>0</v>
          </cell>
          <cell r="S623">
            <v>0</v>
          </cell>
          <cell r="T623">
            <v>0</v>
          </cell>
          <cell r="W623">
            <v>0</v>
          </cell>
        </row>
        <row r="624">
          <cell r="N624">
            <v>0</v>
          </cell>
          <cell r="O624">
            <v>0</v>
          </cell>
          <cell r="P624">
            <v>0</v>
          </cell>
          <cell r="Q624">
            <v>0</v>
          </cell>
          <cell r="R624">
            <v>0</v>
          </cell>
          <cell r="S624">
            <v>0</v>
          </cell>
          <cell r="T624">
            <v>0</v>
          </cell>
          <cell r="W624">
            <v>0</v>
          </cell>
        </row>
        <row r="625">
          <cell r="N625">
            <v>0</v>
          </cell>
          <cell r="O625">
            <v>0</v>
          </cell>
          <cell r="P625">
            <v>0</v>
          </cell>
          <cell r="Q625">
            <v>0</v>
          </cell>
          <cell r="R625">
            <v>0</v>
          </cell>
          <cell r="S625">
            <v>0</v>
          </cell>
          <cell r="T625">
            <v>0</v>
          </cell>
          <cell r="W625">
            <v>0</v>
          </cell>
        </row>
        <row r="626">
          <cell r="N626">
            <v>0</v>
          </cell>
          <cell r="O626">
            <v>0</v>
          </cell>
          <cell r="P626">
            <v>0</v>
          </cell>
          <cell r="Q626">
            <v>0</v>
          </cell>
          <cell r="R626">
            <v>0</v>
          </cell>
          <cell r="S626">
            <v>0</v>
          </cell>
          <cell r="T626">
            <v>0</v>
          </cell>
          <cell r="W626">
            <v>0</v>
          </cell>
        </row>
        <row r="627">
          <cell r="N627">
            <v>0</v>
          </cell>
          <cell r="O627">
            <v>0</v>
          </cell>
          <cell r="P627">
            <v>0</v>
          </cell>
          <cell r="Q627">
            <v>0</v>
          </cell>
          <cell r="R627">
            <v>0</v>
          </cell>
          <cell r="S627">
            <v>0</v>
          </cell>
          <cell r="T627">
            <v>0</v>
          </cell>
          <cell r="W627">
            <v>0</v>
          </cell>
        </row>
        <row r="628">
          <cell r="N628">
            <v>0</v>
          </cell>
          <cell r="O628">
            <v>0</v>
          </cell>
          <cell r="P628">
            <v>0</v>
          </cell>
          <cell r="Q628">
            <v>0</v>
          </cell>
          <cell r="R628">
            <v>0</v>
          </cell>
          <cell r="S628">
            <v>0</v>
          </cell>
          <cell r="T628">
            <v>0</v>
          </cell>
          <cell r="W628">
            <v>0</v>
          </cell>
        </row>
        <row r="629">
          <cell r="N629">
            <v>0</v>
          </cell>
          <cell r="O629">
            <v>0</v>
          </cell>
          <cell r="P629">
            <v>0</v>
          </cell>
          <cell r="Q629">
            <v>0</v>
          </cell>
          <cell r="R629">
            <v>0</v>
          </cell>
          <cell r="S629">
            <v>0</v>
          </cell>
          <cell r="T629">
            <v>0</v>
          </cell>
          <cell r="W629">
            <v>0</v>
          </cell>
        </row>
        <row r="630">
          <cell r="N630">
            <v>0</v>
          </cell>
          <cell r="O630">
            <v>0</v>
          </cell>
          <cell r="P630">
            <v>0</v>
          </cell>
          <cell r="Q630">
            <v>0</v>
          </cell>
          <cell r="R630">
            <v>0</v>
          </cell>
          <cell r="S630">
            <v>0</v>
          </cell>
          <cell r="T630">
            <v>0</v>
          </cell>
          <cell r="W630">
            <v>0</v>
          </cell>
        </row>
        <row r="631">
          <cell r="N631">
            <v>0</v>
          </cell>
          <cell r="O631">
            <v>0</v>
          </cell>
          <cell r="P631">
            <v>0</v>
          </cell>
          <cell r="Q631">
            <v>0</v>
          </cell>
          <cell r="R631">
            <v>0</v>
          </cell>
          <cell r="S631">
            <v>0</v>
          </cell>
          <cell r="T631">
            <v>0</v>
          </cell>
          <cell r="W631">
            <v>0</v>
          </cell>
        </row>
        <row r="632">
          <cell r="N632">
            <v>0</v>
          </cell>
          <cell r="O632">
            <v>0</v>
          </cell>
          <cell r="P632">
            <v>0</v>
          </cell>
          <cell r="Q632">
            <v>0</v>
          </cell>
          <cell r="R632">
            <v>0</v>
          </cell>
          <cell r="S632">
            <v>0</v>
          </cell>
          <cell r="T632">
            <v>0</v>
          </cell>
          <cell r="W632">
            <v>0</v>
          </cell>
        </row>
        <row r="633">
          <cell r="N633">
            <v>0</v>
          </cell>
          <cell r="O633">
            <v>0</v>
          </cell>
          <cell r="P633">
            <v>0</v>
          </cell>
          <cell r="Q633">
            <v>0</v>
          </cell>
          <cell r="R633">
            <v>0</v>
          </cell>
          <cell r="S633">
            <v>0</v>
          </cell>
          <cell r="T633">
            <v>0</v>
          </cell>
          <cell r="W633">
            <v>0</v>
          </cell>
        </row>
        <row r="634">
          <cell r="N634">
            <v>0</v>
          </cell>
          <cell r="O634">
            <v>0</v>
          </cell>
          <cell r="P634">
            <v>0</v>
          </cell>
          <cell r="Q634">
            <v>0</v>
          </cell>
          <cell r="R634">
            <v>0</v>
          </cell>
          <cell r="S634">
            <v>0</v>
          </cell>
          <cell r="T634">
            <v>0</v>
          </cell>
          <cell r="W634">
            <v>0</v>
          </cell>
        </row>
        <row r="635">
          <cell r="N635">
            <v>0</v>
          </cell>
          <cell r="O635">
            <v>0</v>
          </cell>
          <cell r="P635">
            <v>0</v>
          </cell>
          <cell r="Q635">
            <v>0</v>
          </cell>
          <cell r="R635">
            <v>0</v>
          </cell>
          <cell r="S635">
            <v>0</v>
          </cell>
          <cell r="T635">
            <v>0</v>
          </cell>
          <cell r="W635">
            <v>0</v>
          </cell>
        </row>
        <row r="636">
          <cell r="N636">
            <v>0</v>
          </cell>
          <cell r="O636">
            <v>0</v>
          </cell>
          <cell r="P636">
            <v>0</v>
          </cell>
          <cell r="Q636">
            <v>0</v>
          </cell>
          <cell r="R636">
            <v>0</v>
          </cell>
          <cell r="S636">
            <v>0</v>
          </cell>
          <cell r="T636">
            <v>0</v>
          </cell>
          <cell r="W636">
            <v>0</v>
          </cell>
        </row>
        <row r="637">
          <cell r="N637">
            <v>0</v>
          </cell>
          <cell r="O637">
            <v>0</v>
          </cell>
          <cell r="P637">
            <v>0</v>
          </cell>
          <cell r="Q637">
            <v>0</v>
          </cell>
          <cell r="R637">
            <v>0</v>
          </cell>
          <cell r="S637">
            <v>0</v>
          </cell>
          <cell r="T637">
            <v>0</v>
          </cell>
          <cell r="W637">
            <v>0</v>
          </cell>
        </row>
        <row r="638">
          <cell r="N638">
            <v>0</v>
          </cell>
          <cell r="O638">
            <v>0</v>
          </cell>
          <cell r="P638">
            <v>0</v>
          </cell>
          <cell r="Q638">
            <v>0</v>
          </cell>
          <cell r="R638">
            <v>0</v>
          </cell>
          <cell r="S638">
            <v>0</v>
          </cell>
          <cell r="T638">
            <v>0</v>
          </cell>
          <cell r="W638">
            <v>0</v>
          </cell>
        </row>
        <row r="639">
          <cell r="N639">
            <v>0</v>
          </cell>
          <cell r="O639">
            <v>0</v>
          </cell>
          <cell r="P639">
            <v>0</v>
          </cell>
          <cell r="Q639">
            <v>0</v>
          </cell>
          <cell r="R639">
            <v>0</v>
          </cell>
          <cell r="S639">
            <v>0</v>
          </cell>
          <cell r="T639">
            <v>0</v>
          </cell>
          <cell r="W639">
            <v>0</v>
          </cell>
        </row>
        <row r="640">
          <cell r="N640">
            <v>0</v>
          </cell>
          <cell r="O640">
            <v>0</v>
          </cell>
          <cell r="P640">
            <v>0</v>
          </cell>
          <cell r="Q640">
            <v>0</v>
          </cell>
          <cell r="R640">
            <v>0</v>
          </cell>
          <cell r="S640">
            <v>0</v>
          </cell>
          <cell r="T640">
            <v>0</v>
          </cell>
          <cell r="W640">
            <v>0</v>
          </cell>
        </row>
        <row r="641">
          <cell r="N641">
            <v>0</v>
          </cell>
          <cell r="O641">
            <v>0</v>
          </cell>
          <cell r="P641">
            <v>0</v>
          </cell>
          <cell r="Q641">
            <v>0</v>
          </cell>
          <cell r="R641">
            <v>0</v>
          </cell>
          <cell r="S641">
            <v>0</v>
          </cell>
          <cell r="T641">
            <v>0</v>
          </cell>
          <cell r="W641">
            <v>0</v>
          </cell>
        </row>
        <row r="642">
          <cell r="N642">
            <v>0</v>
          </cell>
          <cell r="O642">
            <v>0</v>
          </cell>
          <cell r="P642">
            <v>0</v>
          </cell>
          <cell r="Q642">
            <v>0</v>
          </cell>
          <cell r="R642">
            <v>0</v>
          </cell>
          <cell r="S642">
            <v>0</v>
          </cell>
          <cell r="T642">
            <v>0</v>
          </cell>
          <cell r="W642">
            <v>0</v>
          </cell>
        </row>
        <row r="643">
          <cell r="N643">
            <v>0</v>
          </cell>
          <cell r="O643">
            <v>0</v>
          </cell>
          <cell r="P643">
            <v>0</v>
          </cell>
          <cell r="Q643">
            <v>0</v>
          </cell>
          <cell r="R643">
            <v>0</v>
          </cell>
          <cell r="S643">
            <v>0</v>
          </cell>
          <cell r="T643">
            <v>0</v>
          </cell>
          <cell r="W643">
            <v>0</v>
          </cell>
        </row>
        <row r="644">
          <cell r="N644">
            <v>0</v>
          </cell>
          <cell r="O644">
            <v>0</v>
          </cell>
          <cell r="P644">
            <v>0</v>
          </cell>
          <cell r="Q644">
            <v>0</v>
          </cell>
          <cell r="R644">
            <v>0</v>
          </cell>
          <cell r="S644">
            <v>0</v>
          </cell>
          <cell r="T644">
            <v>0</v>
          </cell>
          <cell r="W644">
            <v>0</v>
          </cell>
        </row>
        <row r="645">
          <cell r="N645">
            <v>0</v>
          </cell>
          <cell r="O645">
            <v>0</v>
          </cell>
          <cell r="P645">
            <v>0</v>
          </cell>
          <cell r="Q645">
            <v>0</v>
          </cell>
          <cell r="R645">
            <v>0</v>
          </cell>
          <cell r="S645">
            <v>0</v>
          </cell>
          <cell r="T645">
            <v>0</v>
          </cell>
          <cell r="W645">
            <v>0</v>
          </cell>
        </row>
        <row r="646">
          <cell r="N646">
            <v>0</v>
          </cell>
          <cell r="O646">
            <v>0</v>
          </cell>
          <cell r="P646">
            <v>0</v>
          </cell>
          <cell r="Q646">
            <v>0</v>
          </cell>
          <cell r="R646">
            <v>0</v>
          </cell>
          <cell r="S646">
            <v>0</v>
          </cell>
          <cell r="T646">
            <v>0</v>
          </cell>
          <cell r="W646">
            <v>0</v>
          </cell>
        </row>
        <row r="647">
          <cell r="N647">
            <v>0</v>
          </cell>
          <cell r="O647">
            <v>0</v>
          </cell>
          <cell r="P647">
            <v>0</v>
          </cell>
          <cell r="Q647">
            <v>0</v>
          </cell>
          <cell r="R647">
            <v>0</v>
          </cell>
          <cell r="S647">
            <v>0</v>
          </cell>
          <cell r="T647">
            <v>0</v>
          </cell>
          <cell r="W647">
            <v>0</v>
          </cell>
        </row>
        <row r="648">
          <cell r="N648">
            <v>0</v>
          </cell>
          <cell r="O648">
            <v>0</v>
          </cell>
          <cell r="P648">
            <v>0</v>
          </cell>
          <cell r="Q648">
            <v>0</v>
          </cell>
          <cell r="R648">
            <v>0</v>
          </cell>
          <cell r="S648">
            <v>0</v>
          </cell>
          <cell r="T648">
            <v>0</v>
          </cell>
          <cell r="W648">
            <v>0</v>
          </cell>
        </row>
        <row r="649">
          <cell r="N649">
            <v>0</v>
          </cell>
          <cell r="O649">
            <v>0</v>
          </cell>
          <cell r="P649">
            <v>0</v>
          </cell>
          <cell r="Q649">
            <v>0</v>
          </cell>
          <cell r="R649">
            <v>0</v>
          </cell>
          <cell r="S649">
            <v>0</v>
          </cell>
          <cell r="T649">
            <v>0</v>
          </cell>
          <cell r="W649">
            <v>0</v>
          </cell>
        </row>
        <row r="650">
          <cell r="N650">
            <v>0</v>
          </cell>
          <cell r="O650">
            <v>0</v>
          </cell>
          <cell r="P650">
            <v>0</v>
          </cell>
          <cell r="Q650">
            <v>0</v>
          </cell>
          <cell r="R650">
            <v>0</v>
          </cell>
          <cell r="S650">
            <v>0</v>
          </cell>
          <cell r="T650">
            <v>0</v>
          </cell>
          <cell r="W650">
            <v>0</v>
          </cell>
        </row>
        <row r="651">
          <cell r="N651">
            <v>0</v>
          </cell>
          <cell r="O651">
            <v>0</v>
          </cell>
          <cell r="P651">
            <v>0</v>
          </cell>
          <cell r="Q651">
            <v>0</v>
          </cell>
          <cell r="R651">
            <v>0</v>
          </cell>
          <cell r="S651">
            <v>0</v>
          </cell>
          <cell r="T651">
            <v>0</v>
          </cell>
          <cell r="W651">
            <v>0</v>
          </cell>
        </row>
        <row r="652">
          <cell r="N652">
            <v>0</v>
          </cell>
          <cell r="O652">
            <v>0</v>
          </cell>
          <cell r="P652">
            <v>0</v>
          </cell>
          <cell r="Q652">
            <v>0</v>
          </cell>
          <cell r="R652">
            <v>0</v>
          </cell>
          <cell r="S652">
            <v>0</v>
          </cell>
          <cell r="T652">
            <v>0</v>
          </cell>
          <cell r="W652">
            <v>0</v>
          </cell>
        </row>
        <row r="653">
          <cell r="N653">
            <v>0</v>
          </cell>
          <cell r="O653">
            <v>0</v>
          </cell>
          <cell r="P653">
            <v>0</v>
          </cell>
          <cell r="Q653">
            <v>0</v>
          </cell>
          <cell r="R653">
            <v>0</v>
          </cell>
          <cell r="S653">
            <v>0</v>
          </cell>
          <cell r="T653">
            <v>0</v>
          </cell>
          <cell r="W653">
            <v>0</v>
          </cell>
        </row>
        <row r="654">
          <cell r="N654">
            <v>0</v>
          </cell>
          <cell r="O654">
            <v>0</v>
          </cell>
          <cell r="P654">
            <v>0</v>
          </cell>
          <cell r="Q654">
            <v>0</v>
          </cell>
          <cell r="R654">
            <v>0</v>
          </cell>
          <cell r="S654">
            <v>0</v>
          </cell>
          <cell r="T654">
            <v>0</v>
          </cell>
          <cell r="W654">
            <v>0</v>
          </cell>
        </row>
        <row r="655">
          <cell r="N655">
            <v>0</v>
          </cell>
          <cell r="O655">
            <v>0</v>
          </cell>
          <cell r="P655">
            <v>0</v>
          </cell>
          <cell r="Q655">
            <v>0</v>
          </cell>
          <cell r="R655">
            <v>0</v>
          </cell>
          <cell r="S655">
            <v>0</v>
          </cell>
          <cell r="T655">
            <v>0</v>
          </cell>
          <cell r="W655">
            <v>0</v>
          </cell>
        </row>
        <row r="656">
          <cell r="N656">
            <v>0</v>
          </cell>
          <cell r="O656">
            <v>0</v>
          </cell>
          <cell r="P656">
            <v>0</v>
          </cell>
          <cell r="Q656">
            <v>0</v>
          </cell>
          <cell r="R656">
            <v>0</v>
          </cell>
          <cell r="S656">
            <v>0</v>
          </cell>
          <cell r="T656">
            <v>0</v>
          </cell>
          <cell r="W656">
            <v>0</v>
          </cell>
        </row>
        <row r="657">
          <cell r="N657">
            <v>0</v>
          </cell>
          <cell r="O657">
            <v>0</v>
          </cell>
          <cell r="P657">
            <v>0</v>
          </cell>
          <cell r="Q657">
            <v>0</v>
          </cell>
          <cell r="R657">
            <v>0</v>
          </cell>
          <cell r="S657">
            <v>0</v>
          </cell>
          <cell r="T657">
            <v>0</v>
          </cell>
          <cell r="W657">
            <v>0</v>
          </cell>
        </row>
        <row r="658">
          <cell r="N658">
            <v>0</v>
          </cell>
          <cell r="O658">
            <v>0</v>
          </cell>
          <cell r="P658">
            <v>0</v>
          </cell>
          <cell r="Q658">
            <v>0</v>
          </cell>
          <cell r="R658">
            <v>0</v>
          </cell>
          <cell r="S658">
            <v>0</v>
          </cell>
          <cell r="T658">
            <v>0</v>
          </cell>
          <cell r="W658">
            <v>0</v>
          </cell>
        </row>
        <row r="659">
          <cell r="N659">
            <v>0</v>
          </cell>
          <cell r="O659">
            <v>0</v>
          </cell>
          <cell r="P659">
            <v>0</v>
          </cell>
          <cell r="Q659">
            <v>0</v>
          </cell>
          <cell r="R659">
            <v>0</v>
          </cell>
          <cell r="S659">
            <v>0</v>
          </cell>
          <cell r="T659">
            <v>0</v>
          </cell>
          <cell r="W659">
            <v>0</v>
          </cell>
        </row>
        <row r="660">
          <cell r="N660">
            <v>0</v>
          </cell>
          <cell r="O660">
            <v>0</v>
          </cell>
          <cell r="P660">
            <v>0</v>
          </cell>
          <cell r="Q660">
            <v>0</v>
          </cell>
          <cell r="R660">
            <v>0</v>
          </cell>
          <cell r="S660">
            <v>0</v>
          </cell>
          <cell r="T660">
            <v>0</v>
          </cell>
          <cell r="W660">
            <v>0</v>
          </cell>
        </row>
        <row r="661">
          <cell r="N661">
            <v>0</v>
          </cell>
          <cell r="O661">
            <v>0</v>
          </cell>
          <cell r="P661">
            <v>0</v>
          </cell>
          <cell r="Q661">
            <v>0</v>
          </cell>
          <cell r="R661">
            <v>0</v>
          </cell>
          <cell r="S661">
            <v>0</v>
          </cell>
          <cell r="T661">
            <v>0</v>
          </cell>
          <cell r="W661">
            <v>0</v>
          </cell>
        </row>
        <row r="662">
          <cell r="N662">
            <v>0</v>
          </cell>
          <cell r="O662">
            <v>0</v>
          </cell>
          <cell r="P662">
            <v>0</v>
          </cell>
          <cell r="Q662">
            <v>0</v>
          </cell>
          <cell r="R662">
            <v>0</v>
          </cell>
          <cell r="S662">
            <v>0</v>
          </cell>
          <cell r="T662">
            <v>0</v>
          </cell>
          <cell r="W662">
            <v>0</v>
          </cell>
        </row>
        <row r="663">
          <cell r="N663">
            <v>0</v>
          </cell>
          <cell r="O663">
            <v>0</v>
          </cell>
          <cell r="P663">
            <v>0</v>
          </cell>
          <cell r="Q663">
            <v>0</v>
          </cell>
          <cell r="R663">
            <v>0</v>
          </cell>
          <cell r="S663">
            <v>0</v>
          </cell>
          <cell r="T663">
            <v>0</v>
          </cell>
          <cell r="W663">
            <v>0</v>
          </cell>
        </row>
        <row r="664">
          <cell r="N664">
            <v>0</v>
          </cell>
          <cell r="O664">
            <v>0</v>
          </cell>
          <cell r="P664">
            <v>0</v>
          </cell>
          <cell r="Q664">
            <v>0</v>
          </cell>
          <cell r="R664">
            <v>0</v>
          </cell>
          <cell r="S664">
            <v>0</v>
          </cell>
          <cell r="T664">
            <v>0</v>
          </cell>
          <cell r="W664">
            <v>0</v>
          </cell>
        </row>
        <row r="665">
          <cell r="N665">
            <v>0</v>
          </cell>
          <cell r="O665">
            <v>0</v>
          </cell>
          <cell r="P665">
            <v>0</v>
          </cell>
          <cell r="Q665">
            <v>0</v>
          </cell>
          <cell r="R665">
            <v>0</v>
          </cell>
          <cell r="S665">
            <v>0</v>
          </cell>
          <cell r="T665">
            <v>0</v>
          </cell>
          <cell r="W665">
            <v>0</v>
          </cell>
        </row>
        <row r="666">
          <cell r="N666">
            <v>0</v>
          </cell>
          <cell r="O666">
            <v>0</v>
          </cell>
          <cell r="P666">
            <v>0</v>
          </cell>
          <cell r="Q666">
            <v>0</v>
          </cell>
          <cell r="R666">
            <v>0</v>
          </cell>
          <cell r="S666">
            <v>0</v>
          </cell>
          <cell r="T666">
            <v>0</v>
          </cell>
          <cell r="W666">
            <v>0</v>
          </cell>
        </row>
        <row r="667">
          <cell r="N667">
            <v>0</v>
          </cell>
          <cell r="O667">
            <v>0</v>
          </cell>
          <cell r="P667">
            <v>0</v>
          </cell>
          <cell r="Q667">
            <v>0</v>
          </cell>
          <cell r="R667">
            <v>0</v>
          </cell>
          <cell r="S667">
            <v>0</v>
          </cell>
          <cell r="T667">
            <v>0</v>
          </cell>
          <cell r="W667">
            <v>0</v>
          </cell>
        </row>
        <row r="668">
          <cell r="N668">
            <v>0</v>
          </cell>
          <cell r="O668">
            <v>0</v>
          </cell>
          <cell r="P668">
            <v>0</v>
          </cell>
          <cell r="Q668">
            <v>0</v>
          </cell>
          <cell r="R668">
            <v>0</v>
          </cell>
          <cell r="S668">
            <v>0</v>
          </cell>
          <cell r="T668">
            <v>0</v>
          </cell>
          <cell r="W668">
            <v>0</v>
          </cell>
        </row>
        <row r="669">
          <cell r="N669">
            <v>0</v>
          </cell>
          <cell r="O669">
            <v>0</v>
          </cell>
          <cell r="P669">
            <v>0</v>
          </cell>
          <cell r="Q669">
            <v>0</v>
          </cell>
          <cell r="R669">
            <v>0</v>
          </cell>
          <cell r="S669">
            <v>0</v>
          </cell>
          <cell r="T669">
            <v>0</v>
          </cell>
          <cell r="W669">
            <v>0</v>
          </cell>
        </row>
        <row r="670">
          <cell r="N670">
            <v>0</v>
          </cell>
          <cell r="O670">
            <v>0</v>
          </cell>
          <cell r="P670">
            <v>0</v>
          </cell>
          <cell r="Q670">
            <v>0</v>
          </cell>
          <cell r="R670">
            <v>0</v>
          </cell>
          <cell r="S670">
            <v>0</v>
          </cell>
          <cell r="T670">
            <v>0</v>
          </cell>
          <cell r="W670">
            <v>0</v>
          </cell>
        </row>
        <row r="671">
          <cell r="N671">
            <v>0</v>
          </cell>
          <cell r="O671">
            <v>0</v>
          </cell>
          <cell r="P671">
            <v>0</v>
          </cell>
          <cell r="Q671">
            <v>0</v>
          </cell>
          <cell r="R671">
            <v>0</v>
          </cell>
          <cell r="S671">
            <v>0</v>
          </cell>
          <cell r="T671">
            <v>0</v>
          </cell>
          <cell r="W671">
            <v>0</v>
          </cell>
        </row>
        <row r="672">
          <cell r="N672">
            <v>0</v>
          </cell>
          <cell r="O672">
            <v>0</v>
          </cell>
          <cell r="P672">
            <v>0</v>
          </cell>
          <cell r="Q672">
            <v>0</v>
          </cell>
          <cell r="R672">
            <v>0</v>
          </cell>
          <cell r="S672">
            <v>0</v>
          </cell>
          <cell r="T672">
            <v>0</v>
          </cell>
          <cell r="W672">
            <v>0</v>
          </cell>
        </row>
        <row r="673">
          <cell r="N673">
            <v>0</v>
          </cell>
          <cell r="O673">
            <v>0</v>
          </cell>
          <cell r="P673">
            <v>0</v>
          </cell>
          <cell r="Q673">
            <v>0</v>
          </cell>
          <cell r="R673">
            <v>0</v>
          </cell>
          <cell r="S673">
            <v>0</v>
          </cell>
          <cell r="T673">
            <v>0</v>
          </cell>
          <cell r="W673">
            <v>0</v>
          </cell>
        </row>
        <row r="674">
          <cell r="N674">
            <v>0</v>
          </cell>
          <cell r="O674">
            <v>0</v>
          </cell>
          <cell r="P674">
            <v>0</v>
          </cell>
          <cell r="Q674">
            <v>0</v>
          </cell>
          <cell r="R674">
            <v>0</v>
          </cell>
          <cell r="S674">
            <v>0</v>
          </cell>
          <cell r="T674">
            <v>0</v>
          </cell>
          <cell r="W674">
            <v>0</v>
          </cell>
        </row>
        <row r="675">
          <cell r="N675">
            <v>0</v>
          </cell>
          <cell r="O675">
            <v>0</v>
          </cell>
          <cell r="P675">
            <v>0</v>
          </cell>
          <cell r="Q675">
            <v>0</v>
          </cell>
          <cell r="R675">
            <v>0</v>
          </cell>
          <cell r="S675">
            <v>0</v>
          </cell>
          <cell r="T675">
            <v>0</v>
          </cell>
          <cell r="W675">
            <v>0</v>
          </cell>
        </row>
        <row r="676">
          <cell r="N676">
            <v>0</v>
          </cell>
          <cell r="O676">
            <v>0</v>
          </cell>
          <cell r="P676">
            <v>0</v>
          </cell>
          <cell r="Q676">
            <v>0</v>
          </cell>
          <cell r="R676">
            <v>0</v>
          </cell>
          <cell r="S676">
            <v>0</v>
          </cell>
          <cell r="T676">
            <v>0</v>
          </cell>
          <cell r="W676">
            <v>0</v>
          </cell>
        </row>
        <row r="677">
          <cell r="N677">
            <v>0</v>
          </cell>
          <cell r="O677">
            <v>0</v>
          </cell>
          <cell r="P677">
            <v>0</v>
          </cell>
          <cell r="Q677">
            <v>0</v>
          </cell>
          <cell r="R677">
            <v>0</v>
          </cell>
          <cell r="S677">
            <v>0</v>
          </cell>
          <cell r="T677">
            <v>0</v>
          </cell>
          <cell r="W677">
            <v>0</v>
          </cell>
        </row>
        <row r="678">
          <cell r="N678">
            <v>0</v>
          </cell>
          <cell r="O678">
            <v>0</v>
          </cell>
          <cell r="P678">
            <v>0</v>
          </cell>
          <cell r="Q678">
            <v>0</v>
          </cell>
          <cell r="R678">
            <v>0</v>
          </cell>
          <cell r="S678">
            <v>0</v>
          </cell>
          <cell r="T678">
            <v>0</v>
          </cell>
          <cell r="W678">
            <v>0</v>
          </cell>
        </row>
        <row r="679">
          <cell r="N679">
            <v>0</v>
          </cell>
          <cell r="O679">
            <v>0</v>
          </cell>
          <cell r="P679">
            <v>0</v>
          </cell>
          <cell r="Q679">
            <v>0</v>
          </cell>
          <cell r="R679">
            <v>0</v>
          </cell>
          <cell r="S679">
            <v>0</v>
          </cell>
          <cell r="T679">
            <v>0</v>
          </cell>
          <cell r="W679">
            <v>0</v>
          </cell>
        </row>
        <row r="680">
          <cell r="N680">
            <v>0</v>
          </cell>
          <cell r="O680">
            <v>0</v>
          </cell>
          <cell r="P680">
            <v>0</v>
          </cell>
          <cell r="Q680">
            <v>0</v>
          </cell>
          <cell r="R680">
            <v>0</v>
          </cell>
          <cell r="S680">
            <v>0</v>
          </cell>
          <cell r="T680">
            <v>0</v>
          </cell>
          <cell r="W680">
            <v>0</v>
          </cell>
        </row>
        <row r="681">
          <cell r="N681">
            <v>0</v>
          </cell>
          <cell r="O681">
            <v>0</v>
          </cell>
          <cell r="P681">
            <v>0</v>
          </cell>
          <cell r="Q681">
            <v>0</v>
          </cell>
          <cell r="R681">
            <v>0</v>
          </cell>
          <cell r="S681">
            <v>0</v>
          </cell>
          <cell r="T681">
            <v>0</v>
          </cell>
          <cell r="W681">
            <v>0</v>
          </cell>
        </row>
        <row r="682">
          <cell r="N682">
            <v>0</v>
          </cell>
          <cell r="O682">
            <v>0</v>
          </cell>
          <cell r="P682">
            <v>0</v>
          </cell>
          <cell r="Q682">
            <v>0</v>
          </cell>
          <cell r="R682">
            <v>0</v>
          </cell>
          <cell r="S682">
            <v>0</v>
          </cell>
          <cell r="T682">
            <v>0</v>
          </cell>
          <cell r="W682">
            <v>0</v>
          </cell>
        </row>
        <row r="683">
          <cell r="N683">
            <v>0</v>
          </cell>
          <cell r="O683">
            <v>0</v>
          </cell>
          <cell r="P683">
            <v>0</v>
          </cell>
          <cell r="Q683">
            <v>0</v>
          </cell>
          <cell r="R683">
            <v>0</v>
          </cell>
          <cell r="S683">
            <v>0</v>
          </cell>
          <cell r="T683">
            <v>0</v>
          </cell>
          <cell r="W683">
            <v>0</v>
          </cell>
        </row>
        <row r="684">
          <cell r="N684">
            <v>0</v>
          </cell>
          <cell r="O684">
            <v>0</v>
          </cell>
          <cell r="P684">
            <v>0</v>
          </cell>
          <cell r="Q684">
            <v>0</v>
          </cell>
          <cell r="R684">
            <v>0</v>
          </cell>
          <cell r="S684">
            <v>0</v>
          </cell>
          <cell r="T684">
            <v>0</v>
          </cell>
          <cell r="W684">
            <v>0</v>
          </cell>
        </row>
        <row r="685">
          <cell r="N685">
            <v>0</v>
          </cell>
          <cell r="O685">
            <v>0</v>
          </cell>
          <cell r="P685">
            <v>0</v>
          </cell>
          <cell r="Q685">
            <v>0</v>
          </cell>
          <cell r="R685">
            <v>0</v>
          </cell>
          <cell r="S685">
            <v>0</v>
          </cell>
          <cell r="T685">
            <v>0</v>
          </cell>
          <cell r="W685">
            <v>0</v>
          </cell>
        </row>
        <row r="686">
          <cell r="N686">
            <v>0</v>
          </cell>
          <cell r="O686">
            <v>0</v>
          </cell>
          <cell r="P686">
            <v>0</v>
          </cell>
          <cell r="Q686">
            <v>0</v>
          </cell>
          <cell r="R686">
            <v>0</v>
          </cell>
          <cell r="S686">
            <v>0</v>
          </cell>
          <cell r="T686">
            <v>0</v>
          </cell>
          <cell r="W686">
            <v>0</v>
          </cell>
        </row>
        <row r="687">
          <cell r="N687">
            <v>0</v>
          </cell>
          <cell r="O687">
            <v>0</v>
          </cell>
          <cell r="P687">
            <v>0</v>
          </cell>
          <cell r="Q687">
            <v>0</v>
          </cell>
          <cell r="R687">
            <v>0</v>
          </cell>
          <cell r="S687">
            <v>0</v>
          </cell>
          <cell r="T687">
            <v>0</v>
          </cell>
          <cell r="W687">
            <v>0</v>
          </cell>
        </row>
        <row r="688">
          <cell r="N688">
            <v>0</v>
          </cell>
          <cell r="O688">
            <v>0</v>
          </cell>
          <cell r="P688">
            <v>0</v>
          </cell>
          <cell r="Q688">
            <v>0</v>
          </cell>
          <cell r="R688">
            <v>0</v>
          </cell>
          <cell r="S688">
            <v>0</v>
          </cell>
          <cell r="T688">
            <v>0</v>
          </cell>
          <cell r="W688">
            <v>0</v>
          </cell>
        </row>
        <row r="689">
          <cell r="N689">
            <v>0</v>
          </cell>
          <cell r="O689">
            <v>0</v>
          </cell>
          <cell r="P689">
            <v>0</v>
          </cell>
          <cell r="Q689">
            <v>0</v>
          </cell>
          <cell r="R689">
            <v>0</v>
          </cell>
          <cell r="S689">
            <v>0</v>
          </cell>
          <cell r="T689">
            <v>0</v>
          </cell>
          <cell r="W689">
            <v>0</v>
          </cell>
        </row>
        <row r="690">
          <cell r="N690">
            <v>0</v>
          </cell>
          <cell r="O690">
            <v>0</v>
          </cell>
          <cell r="P690">
            <v>0</v>
          </cell>
          <cell r="Q690">
            <v>0</v>
          </cell>
          <cell r="R690">
            <v>0</v>
          </cell>
          <cell r="S690">
            <v>0</v>
          </cell>
          <cell r="T690">
            <v>0</v>
          </cell>
          <cell r="W690">
            <v>0</v>
          </cell>
        </row>
        <row r="691">
          <cell r="N691">
            <v>0</v>
          </cell>
          <cell r="O691">
            <v>0</v>
          </cell>
          <cell r="P691">
            <v>0</v>
          </cell>
          <cell r="Q691">
            <v>0</v>
          </cell>
          <cell r="R691">
            <v>0</v>
          </cell>
          <cell r="S691">
            <v>0</v>
          </cell>
          <cell r="T691">
            <v>0</v>
          </cell>
          <cell r="W691">
            <v>0</v>
          </cell>
        </row>
        <row r="692">
          <cell r="N692">
            <v>0</v>
          </cell>
          <cell r="O692">
            <v>0</v>
          </cell>
          <cell r="P692">
            <v>0</v>
          </cell>
          <cell r="Q692">
            <v>0</v>
          </cell>
          <cell r="R692">
            <v>0</v>
          </cell>
          <cell r="S692">
            <v>0</v>
          </cell>
          <cell r="T692">
            <v>0</v>
          </cell>
          <cell r="W692">
            <v>0</v>
          </cell>
        </row>
        <row r="693">
          <cell r="N693">
            <v>0</v>
          </cell>
          <cell r="O693">
            <v>0</v>
          </cell>
          <cell r="P693">
            <v>0</v>
          </cell>
          <cell r="Q693">
            <v>0</v>
          </cell>
          <cell r="R693">
            <v>0</v>
          </cell>
          <cell r="S693">
            <v>0</v>
          </cell>
          <cell r="T693">
            <v>0</v>
          </cell>
          <cell r="W693">
            <v>0</v>
          </cell>
        </row>
        <row r="694">
          <cell r="N694">
            <v>0</v>
          </cell>
          <cell r="O694">
            <v>0</v>
          </cell>
          <cell r="P694">
            <v>0</v>
          </cell>
          <cell r="Q694">
            <v>0</v>
          </cell>
          <cell r="R694">
            <v>0</v>
          </cell>
          <cell r="S694">
            <v>0</v>
          </cell>
          <cell r="T694">
            <v>0</v>
          </cell>
          <cell r="W694">
            <v>0</v>
          </cell>
        </row>
        <row r="695">
          <cell r="N695">
            <v>0</v>
          </cell>
          <cell r="O695">
            <v>0</v>
          </cell>
          <cell r="P695">
            <v>0</v>
          </cell>
          <cell r="Q695">
            <v>0</v>
          </cell>
          <cell r="R695">
            <v>0</v>
          </cell>
          <cell r="S695">
            <v>0</v>
          </cell>
          <cell r="T695">
            <v>0</v>
          </cell>
          <cell r="W695">
            <v>0</v>
          </cell>
        </row>
        <row r="696">
          <cell r="N696">
            <v>0</v>
          </cell>
          <cell r="O696">
            <v>0</v>
          </cell>
          <cell r="P696">
            <v>0</v>
          </cell>
          <cell r="Q696">
            <v>0</v>
          </cell>
          <cell r="R696">
            <v>0</v>
          </cell>
          <cell r="S696">
            <v>0</v>
          </cell>
          <cell r="T696">
            <v>0</v>
          </cell>
          <cell r="W696">
            <v>0</v>
          </cell>
        </row>
        <row r="697">
          <cell r="N697">
            <v>0</v>
          </cell>
          <cell r="O697">
            <v>0</v>
          </cell>
          <cell r="P697">
            <v>0</v>
          </cell>
          <cell r="Q697">
            <v>0</v>
          </cell>
          <cell r="R697">
            <v>0</v>
          </cell>
          <cell r="S697">
            <v>0</v>
          </cell>
          <cell r="T697">
            <v>0</v>
          </cell>
          <cell r="W697">
            <v>0</v>
          </cell>
        </row>
        <row r="698">
          <cell r="N698">
            <v>0</v>
          </cell>
          <cell r="O698">
            <v>0</v>
          </cell>
          <cell r="P698">
            <v>0</v>
          </cell>
          <cell r="Q698">
            <v>0</v>
          </cell>
          <cell r="R698">
            <v>0</v>
          </cell>
          <cell r="S698">
            <v>0</v>
          </cell>
          <cell r="T698">
            <v>0</v>
          </cell>
          <cell r="W698">
            <v>0</v>
          </cell>
        </row>
        <row r="699">
          <cell r="N699">
            <v>0</v>
          </cell>
          <cell r="O699">
            <v>0</v>
          </cell>
          <cell r="P699">
            <v>0</v>
          </cell>
          <cell r="Q699">
            <v>0</v>
          </cell>
          <cell r="R699">
            <v>0</v>
          </cell>
          <cell r="S699">
            <v>0</v>
          </cell>
          <cell r="T699">
            <v>0</v>
          </cell>
          <cell r="W699">
            <v>0</v>
          </cell>
        </row>
        <row r="700">
          <cell r="N700">
            <v>0</v>
          </cell>
          <cell r="O700">
            <v>0</v>
          </cell>
          <cell r="P700">
            <v>0</v>
          </cell>
          <cell r="Q700">
            <v>0</v>
          </cell>
          <cell r="R700">
            <v>0</v>
          </cell>
          <cell r="S700">
            <v>0</v>
          </cell>
          <cell r="T700">
            <v>0</v>
          </cell>
          <cell r="W700">
            <v>0</v>
          </cell>
        </row>
        <row r="701">
          <cell r="N701">
            <v>0</v>
          </cell>
          <cell r="O701">
            <v>0</v>
          </cell>
          <cell r="P701">
            <v>0</v>
          </cell>
          <cell r="Q701">
            <v>0</v>
          </cell>
          <cell r="R701">
            <v>0</v>
          </cell>
          <cell r="S701">
            <v>0</v>
          </cell>
          <cell r="T701">
            <v>0</v>
          </cell>
          <cell r="W701">
            <v>0</v>
          </cell>
        </row>
        <row r="702">
          <cell r="N702">
            <v>0</v>
          </cell>
          <cell r="O702">
            <v>0</v>
          </cell>
          <cell r="P702">
            <v>0</v>
          </cell>
          <cell r="Q702">
            <v>0</v>
          </cell>
          <cell r="R702">
            <v>0</v>
          </cell>
          <cell r="S702">
            <v>0</v>
          </cell>
          <cell r="T702">
            <v>0</v>
          </cell>
          <cell r="W702">
            <v>0</v>
          </cell>
        </row>
        <row r="703">
          <cell r="N703">
            <v>0</v>
          </cell>
          <cell r="O703">
            <v>0</v>
          </cell>
          <cell r="P703">
            <v>0</v>
          </cell>
          <cell r="Q703">
            <v>0</v>
          </cell>
          <cell r="R703">
            <v>0</v>
          </cell>
          <cell r="S703">
            <v>0</v>
          </cell>
          <cell r="T703">
            <v>0</v>
          </cell>
          <cell r="W703">
            <v>0</v>
          </cell>
        </row>
        <row r="704">
          <cell r="N704">
            <v>0</v>
          </cell>
          <cell r="O704">
            <v>0</v>
          </cell>
          <cell r="P704">
            <v>0</v>
          </cell>
          <cell r="Q704">
            <v>0</v>
          </cell>
          <cell r="R704">
            <v>0</v>
          </cell>
          <cell r="S704">
            <v>0</v>
          </cell>
          <cell r="T704">
            <v>0</v>
          </cell>
          <cell r="W704">
            <v>0</v>
          </cell>
        </row>
        <row r="705">
          <cell r="N705">
            <v>0</v>
          </cell>
          <cell r="O705">
            <v>0</v>
          </cell>
          <cell r="P705">
            <v>0</v>
          </cell>
          <cell r="Q705">
            <v>0</v>
          </cell>
          <cell r="R705">
            <v>0</v>
          </cell>
          <cell r="S705">
            <v>0</v>
          </cell>
          <cell r="T705">
            <v>0</v>
          </cell>
          <cell r="W705">
            <v>0</v>
          </cell>
        </row>
        <row r="706">
          <cell r="N706">
            <v>0</v>
          </cell>
          <cell r="O706">
            <v>0</v>
          </cell>
          <cell r="P706">
            <v>0</v>
          </cell>
          <cell r="Q706">
            <v>0</v>
          </cell>
          <cell r="R706">
            <v>0</v>
          </cell>
          <cell r="S706">
            <v>0</v>
          </cell>
          <cell r="T706">
            <v>0</v>
          </cell>
          <cell r="W706">
            <v>0</v>
          </cell>
        </row>
        <row r="707">
          <cell r="N707">
            <v>0</v>
          </cell>
          <cell r="O707">
            <v>0</v>
          </cell>
          <cell r="P707">
            <v>0</v>
          </cell>
          <cell r="Q707">
            <v>0</v>
          </cell>
          <cell r="R707">
            <v>0</v>
          </cell>
          <cell r="S707">
            <v>0</v>
          </cell>
          <cell r="T707">
            <v>0</v>
          </cell>
          <cell r="W707">
            <v>0</v>
          </cell>
        </row>
        <row r="708">
          <cell r="N708">
            <v>0</v>
          </cell>
          <cell r="O708">
            <v>0</v>
          </cell>
          <cell r="P708">
            <v>0</v>
          </cell>
          <cell r="Q708">
            <v>0</v>
          </cell>
          <cell r="R708">
            <v>0</v>
          </cell>
          <cell r="S708">
            <v>0</v>
          </cell>
          <cell r="T708">
            <v>0</v>
          </cell>
          <cell r="W708">
            <v>0</v>
          </cell>
        </row>
        <row r="709">
          <cell r="N709">
            <v>0</v>
          </cell>
          <cell r="O709">
            <v>0</v>
          </cell>
          <cell r="P709">
            <v>0</v>
          </cell>
          <cell r="Q709">
            <v>0</v>
          </cell>
          <cell r="R709">
            <v>0</v>
          </cell>
          <cell r="S709">
            <v>0</v>
          </cell>
          <cell r="T709">
            <v>0</v>
          </cell>
          <cell r="W709">
            <v>0</v>
          </cell>
        </row>
        <row r="710">
          <cell r="N710">
            <v>0</v>
          </cell>
          <cell r="O710">
            <v>0</v>
          </cell>
          <cell r="P710">
            <v>0</v>
          </cell>
          <cell r="Q710">
            <v>0</v>
          </cell>
          <cell r="R710">
            <v>0</v>
          </cell>
          <cell r="S710">
            <v>0</v>
          </cell>
          <cell r="T710">
            <v>0</v>
          </cell>
          <cell r="W710">
            <v>0</v>
          </cell>
        </row>
        <row r="711">
          <cell r="N711">
            <v>0</v>
          </cell>
          <cell r="O711">
            <v>0</v>
          </cell>
          <cell r="P711">
            <v>0</v>
          </cell>
          <cell r="Q711">
            <v>0</v>
          </cell>
          <cell r="R711">
            <v>0</v>
          </cell>
          <cell r="S711">
            <v>0</v>
          </cell>
          <cell r="T711">
            <v>0</v>
          </cell>
          <cell r="W711">
            <v>0</v>
          </cell>
        </row>
        <row r="712">
          <cell r="N712">
            <v>0</v>
          </cell>
          <cell r="O712">
            <v>0</v>
          </cell>
          <cell r="P712">
            <v>0</v>
          </cell>
          <cell r="Q712">
            <v>0</v>
          </cell>
          <cell r="R712">
            <v>0</v>
          </cell>
          <cell r="S712">
            <v>0</v>
          </cell>
          <cell r="T712">
            <v>0</v>
          </cell>
          <cell r="W712">
            <v>0</v>
          </cell>
        </row>
        <row r="713">
          <cell r="N713">
            <v>0</v>
          </cell>
          <cell r="O713">
            <v>0</v>
          </cell>
          <cell r="P713">
            <v>0</v>
          </cell>
          <cell r="Q713">
            <v>0</v>
          </cell>
          <cell r="R713">
            <v>0</v>
          </cell>
          <cell r="S713">
            <v>0</v>
          </cell>
          <cell r="T713">
            <v>0</v>
          </cell>
          <cell r="W713">
            <v>0</v>
          </cell>
        </row>
        <row r="714">
          <cell r="N714">
            <v>0</v>
          </cell>
          <cell r="O714">
            <v>0</v>
          </cell>
          <cell r="P714">
            <v>0</v>
          </cell>
          <cell r="Q714">
            <v>0</v>
          </cell>
          <cell r="R714">
            <v>0</v>
          </cell>
          <cell r="S714">
            <v>0</v>
          </cell>
          <cell r="T714">
            <v>0</v>
          </cell>
          <cell r="W714">
            <v>0</v>
          </cell>
        </row>
        <row r="715">
          <cell r="N715">
            <v>0</v>
          </cell>
          <cell r="O715">
            <v>0</v>
          </cell>
          <cell r="P715">
            <v>0</v>
          </cell>
          <cell r="Q715">
            <v>0</v>
          </cell>
          <cell r="R715">
            <v>0</v>
          </cell>
          <cell r="S715">
            <v>0</v>
          </cell>
          <cell r="T715">
            <v>0</v>
          </cell>
          <cell r="W715">
            <v>0</v>
          </cell>
        </row>
        <row r="716">
          <cell r="N716">
            <v>0</v>
          </cell>
          <cell r="O716">
            <v>0</v>
          </cell>
          <cell r="P716">
            <v>0</v>
          </cell>
          <cell r="Q716">
            <v>0</v>
          </cell>
          <cell r="R716">
            <v>0</v>
          </cell>
          <cell r="S716">
            <v>0</v>
          </cell>
          <cell r="T716">
            <v>0</v>
          </cell>
          <cell r="W716">
            <v>0</v>
          </cell>
        </row>
        <row r="717">
          <cell r="N717">
            <v>0</v>
          </cell>
          <cell r="O717">
            <v>0</v>
          </cell>
          <cell r="P717">
            <v>0</v>
          </cell>
          <cell r="Q717">
            <v>0</v>
          </cell>
          <cell r="R717">
            <v>0</v>
          </cell>
          <cell r="S717">
            <v>0</v>
          </cell>
          <cell r="T717">
            <v>0</v>
          </cell>
          <cell r="W717">
            <v>0</v>
          </cell>
        </row>
        <row r="718">
          <cell r="N718">
            <v>0</v>
          </cell>
          <cell r="O718">
            <v>0</v>
          </cell>
          <cell r="P718">
            <v>0</v>
          </cell>
          <cell r="Q718">
            <v>0</v>
          </cell>
          <cell r="R718">
            <v>0</v>
          </cell>
          <cell r="S718">
            <v>0</v>
          </cell>
          <cell r="T718">
            <v>0</v>
          </cell>
          <cell r="W718">
            <v>0</v>
          </cell>
        </row>
        <row r="719">
          <cell r="N719">
            <v>0</v>
          </cell>
          <cell r="O719">
            <v>0</v>
          </cell>
          <cell r="P719">
            <v>0</v>
          </cell>
          <cell r="Q719">
            <v>0</v>
          </cell>
          <cell r="R719">
            <v>0</v>
          </cell>
          <cell r="S719">
            <v>0</v>
          </cell>
          <cell r="T719">
            <v>0</v>
          </cell>
          <cell r="W719">
            <v>0</v>
          </cell>
        </row>
        <row r="720">
          <cell r="N720">
            <v>0</v>
          </cell>
          <cell r="O720">
            <v>0</v>
          </cell>
          <cell r="P720">
            <v>0</v>
          </cell>
          <cell r="Q720">
            <v>0</v>
          </cell>
          <cell r="R720">
            <v>0</v>
          </cell>
          <cell r="S720">
            <v>0</v>
          </cell>
          <cell r="T720">
            <v>0</v>
          </cell>
          <cell r="W720">
            <v>0</v>
          </cell>
        </row>
        <row r="721">
          <cell r="N721">
            <v>0</v>
          </cell>
          <cell r="O721">
            <v>0</v>
          </cell>
          <cell r="P721">
            <v>0</v>
          </cell>
          <cell r="Q721">
            <v>0</v>
          </cell>
          <cell r="R721">
            <v>0</v>
          </cell>
          <cell r="S721">
            <v>0</v>
          </cell>
          <cell r="T721">
            <v>0</v>
          </cell>
          <cell r="W721">
            <v>0</v>
          </cell>
        </row>
        <row r="722">
          <cell r="N722">
            <v>0</v>
          </cell>
          <cell r="O722">
            <v>0</v>
          </cell>
          <cell r="P722">
            <v>0</v>
          </cell>
          <cell r="Q722">
            <v>0</v>
          </cell>
          <cell r="R722">
            <v>0</v>
          </cell>
          <cell r="S722">
            <v>0</v>
          </cell>
          <cell r="T722">
            <v>0</v>
          </cell>
          <cell r="W722">
            <v>0</v>
          </cell>
        </row>
        <row r="723">
          <cell r="N723">
            <v>0</v>
          </cell>
          <cell r="O723">
            <v>0</v>
          </cell>
          <cell r="P723">
            <v>0</v>
          </cell>
          <cell r="Q723">
            <v>0</v>
          </cell>
          <cell r="R723">
            <v>0</v>
          </cell>
          <cell r="S723">
            <v>0</v>
          </cell>
          <cell r="T723">
            <v>0</v>
          </cell>
          <cell r="W723">
            <v>0</v>
          </cell>
        </row>
        <row r="724">
          <cell r="N724">
            <v>0</v>
          </cell>
          <cell r="O724">
            <v>0</v>
          </cell>
          <cell r="P724">
            <v>0</v>
          </cell>
          <cell r="Q724">
            <v>0</v>
          </cell>
          <cell r="R724">
            <v>0</v>
          </cell>
          <cell r="S724">
            <v>0</v>
          </cell>
          <cell r="T724">
            <v>0</v>
          </cell>
          <cell r="W724">
            <v>0</v>
          </cell>
        </row>
        <row r="725">
          <cell r="N725">
            <v>0</v>
          </cell>
          <cell r="O725">
            <v>0</v>
          </cell>
          <cell r="P725">
            <v>0</v>
          </cell>
          <cell r="Q725">
            <v>0</v>
          </cell>
          <cell r="R725">
            <v>0</v>
          </cell>
          <cell r="S725">
            <v>0</v>
          </cell>
          <cell r="T725">
            <v>0</v>
          </cell>
          <cell r="W725">
            <v>0</v>
          </cell>
        </row>
        <row r="726">
          <cell r="N726">
            <v>0</v>
          </cell>
          <cell r="O726">
            <v>0</v>
          </cell>
          <cell r="P726">
            <v>0</v>
          </cell>
          <cell r="Q726">
            <v>0</v>
          </cell>
          <cell r="R726">
            <v>0</v>
          </cell>
          <cell r="S726">
            <v>0</v>
          </cell>
          <cell r="T726">
            <v>0</v>
          </cell>
          <cell r="W726">
            <v>0</v>
          </cell>
        </row>
        <row r="727">
          <cell r="N727">
            <v>0</v>
          </cell>
          <cell r="O727">
            <v>0</v>
          </cell>
          <cell r="P727">
            <v>0</v>
          </cell>
          <cell r="Q727">
            <v>0</v>
          </cell>
          <cell r="R727">
            <v>0</v>
          </cell>
          <cell r="S727">
            <v>0</v>
          </cell>
          <cell r="T727">
            <v>0</v>
          </cell>
          <cell r="W727">
            <v>0</v>
          </cell>
        </row>
        <row r="728">
          <cell r="N728">
            <v>0</v>
          </cell>
          <cell r="O728">
            <v>0</v>
          </cell>
          <cell r="P728">
            <v>0</v>
          </cell>
          <cell r="Q728">
            <v>0</v>
          </cell>
          <cell r="R728">
            <v>0</v>
          </cell>
          <cell r="S728">
            <v>0</v>
          </cell>
          <cell r="T728">
            <v>0</v>
          </cell>
          <cell r="W728">
            <v>0</v>
          </cell>
        </row>
        <row r="729">
          <cell r="N729">
            <v>0</v>
          </cell>
          <cell r="O729">
            <v>0</v>
          </cell>
          <cell r="P729">
            <v>0</v>
          </cell>
          <cell r="Q729">
            <v>0</v>
          </cell>
          <cell r="R729">
            <v>0</v>
          </cell>
          <cell r="S729">
            <v>0</v>
          </cell>
          <cell r="T729">
            <v>0</v>
          </cell>
          <cell r="W729">
            <v>0</v>
          </cell>
        </row>
        <row r="730">
          <cell r="N730">
            <v>0</v>
          </cell>
          <cell r="O730">
            <v>0</v>
          </cell>
          <cell r="P730">
            <v>0</v>
          </cell>
          <cell r="Q730">
            <v>0</v>
          </cell>
          <cell r="R730">
            <v>0</v>
          </cell>
          <cell r="S730">
            <v>0</v>
          </cell>
          <cell r="T730">
            <v>0</v>
          </cell>
          <cell r="W730">
            <v>0</v>
          </cell>
        </row>
        <row r="731">
          <cell r="N731">
            <v>0</v>
          </cell>
          <cell r="O731">
            <v>0</v>
          </cell>
          <cell r="P731">
            <v>0</v>
          </cell>
          <cell r="Q731">
            <v>0</v>
          </cell>
          <cell r="R731">
            <v>0</v>
          </cell>
          <cell r="S731">
            <v>0</v>
          </cell>
          <cell r="T731">
            <v>0</v>
          </cell>
          <cell r="W731">
            <v>0</v>
          </cell>
        </row>
        <row r="732">
          <cell r="N732">
            <v>0</v>
          </cell>
          <cell r="O732">
            <v>0</v>
          </cell>
          <cell r="P732">
            <v>0</v>
          </cell>
          <cell r="Q732">
            <v>0</v>
          </cell>
          <cell r="R732">
            <v>0</v>
          </cell>
          <cell r="S732">
            <v>0</v>
          </cell>
          <cell r="T732">
            <v>0</v>
          </cell>
          <cell r="W732">
            <v>0</v>
          </cell>
        </row>
        <row r="733">
          <cell r="N733">
            <v>0</v>
          </cell>
          <cell r="O733">
            <v>0</v>
          </cell>
          <cell r="P733">
            <v>0</v>
          </cell>
          <cell r="Q733">
            <v>0</v>
          </cell>
          <cell r="R733">
            <v>0</v>
          </cell>
          <cell r="S733">
            <v>0</v>
          </cell>
          <cell r="T733">
            <v>0</v>
          </cell>
          <cell r="W733">
            <v>0</v>
          </cell>
        </row>
        <row r="734">
          <cell r="N734">
            <v>0</v>
          </cell>
          <cell r="O734">
            <v>0</v>
          </cell>
          <cell r="P734">
            <v>0</v>
          </cell>
          <cell r="Q734">
            <v>0</v>
          </cell>
          <cell r="R734">
            <v>0</v>
          </cell>
          <cell r="S734">
            <v>0</v>
          </cell>
          <cell r="T734">
            <v>0</v>
          </cell>
          <cell r="W734">
            <v>0</v>
          </cell>
        </row>
        <row r="735">
          <cell r="N735">
            <v>0</v>
          </cell>
          <cell r="O735">
            <v>0</v>
          </cell>
          <cell r="P735">
            <v>0</v>
          </cell>
          <cell r="Q735">
            <v>0</v>
          </cell>
          <cell r="R735">
            <v>0</v>
          </cell>
          <cell r="S735">
            <v>0</v>
          </cell>
          <cell r="T735">
            <v>0</v>
          </cell>
          <cell r="W735">
            <v>0</v>
          </cell>
        </row>
        <row r="736">
          <cell r="N736">
            <v>0</v>
          </cell>
          <cell r="O736">
            <v>0</v>
          </cell>
          <cell r="P736">
            <v>0</v>
          </cell>
          <cell r="Q736">
            <v>0</v>
          </cell>
          <cell r="R736">
            <v>0</v>
          </cell>
          <cell r="S736">
            <v>0</v>
          </cell>
          <cell r="T736">
            <v>0</v>
          </cell>
          <cell r="W736">
            <v>0</v>
          </cell>
        </row>
        <row r="737">
          <cell r="N737">
            <v>0</v>
          </cell>
          <cell r="O737">
            <v>0</v>
          </cell>
          <cell r="P737">
            <v>0</v>
          </cell>
          <cell r="Q737">
            <v>0</v>
          </cell>
          <cell r="R737">
            <v>0</v>
          </cell>
          <cell r="S737">
            <v>0</v>
          </cell>
          <cell r="T737">
            <v>0</v>
          </cell>
          <cell r="W737">
            <v>0</v>
          </cell>
        </row>
        <row r="738">
          <cell r="N738">
            <v>0</v>
          </cell>
          <cell r="O738">
            <v>0</v>
          </cell>
          <cell r="P738">
            <v>0</v>
          </cell>
          <cell r="Q738">
            <v>0</v>
          </cell>
          <cell r="R738">
            <v>0</v>
          </cell>
          <cell r="S738">
            <v>0</v>
          </cell>
          <cell r="T738">
            <v>0</v>
          </cell>
          <cell r="W738">
            <v>0</v>
          </cell>
        </row>
        <row r="739">
          <cell r="N739">
            <v>0</v>
          </cell>
          <cell r="O739">
            <v>0</v>
          </cell>
          <cell r="P739">
            <v>0</v>
          </cell>
          <cell r="Q739">
            <v>0</v>
          </cell>
          <cell r="R739">
            <v>0</v>
          </cell>
          <cell r="S739">
            <v>0</v>
          </cell>
          <cell r="T739">
            <v>0</v>
          </cell>
          <cell r="W739">
            <v>0</v>
          </cell>
        </row>
        <row r="740">
          <cell r="N740">
            <v>0</v>
          </cell>
          <cell r="O740">
            <v>0</v>
          </cell>
          <cell r="P740">
            <v>0</v>
          </cell>
          <cell r="Q740">
            <v>0</v>
          </cell>
          <cell r="R740">
            <v>0</v>
          </cell>
          <cell r="S740">
            <v>0</v>
          </cell>
          <cell r="T740">
            <v>0</v>
          </cell>
          <cell r="W740">
            <v>0</v>
          </cell>
        </row>
        <row r="741">
          <cell r="N741">
            <v>0</v>
          </cell>
          <cell r="O741">
            <v>0</v>
          </cell>
          <cell r="P741">
            <v>0</v>
          </cell>
          <cell r="Q741">
            <v>0</v>
          </cell>
          <cell r="R741">
            <v>0</v>
          </cell>
          <cell r="S741">
            <v>0</v>
          </cell>
          <cell r="T741">
            <v>0</v>
          </cell>
          <cell r="W741">
            <v>0</v>
          </cell>
        </row>
        <row r="742">
          <cell r="N742">
            <v>0</v>
          </cell>
          <cell r="O742">
            <v>0</v>
          </cell>
          <cell r="P742">
            <v>0</v>
          </cell>
          <cell r="Q742">
            <v>0</v>
          </cell>
          <cell r="R742">
            <v>0</v>
          </cell>
          <cell r="S742">
            <v>0</v>
          </cell>
          <cell r="T742">
            <v>0</v>
          </cell>
          <cell r="W742">
            <v>0</v>
          </cell>
        </row>
        <row r="743">
          <cell r="N743">
            <v>0</v>
          </cell>
          <cell r="O743">
            <v>0</v>
          </cell>
          <cell r="P743">
            <v>0</v>
          </cell>
          <cell r="Q743">
            <v>0</v>
          </cell>
          <cell r="R743">
            <v>0</v>
          </cell>
          <cell r="S743">
            <v>0</v>
          </cell>
          <cell r="T743">
            <v>0</v>
          </cell>
          <cell r="W743">
            <v>0</v>
          </cell>
        </row>
        <row r="744">
          <cell r="N744">
            <v>0</v>
          </cell>
          <cell r="O744">
            <v>0</v>
          </cell>
          <cell r="P744">
            <v>0</v>
          </cell>
          <cell r="Q744">
            <v>0</v>
          </cell>
          <cell r="R744">
            <v>0</v>
          </cell>
          <cell r="S744">
            <v>0</v>
          </cell>
          <cell r="T744">
            <v>0</v>
          </cell>
          <cell r="W744">
            <v>0</v>
          </cell>
        </row>
        <row r="745">
          <cell r="N745">
            <v>0</v>
          </cell>
          <cell r="O745">
            <v>0</v>
          </cell>
          <cell r="P745">
            <v>0</v>
          </cell>
          <cell r="Q745">
            <v>0</v>
          </cell>
          <cell r="R745">
            <v>0</v>
          </cell>
          <cell r="S745">
            <v>0</v>
          </cell>
          <cell r="T745">
            <v>0</v>
          </cell>
          <cell r="W745">
            <v>0</v>
          </cell>
        </row>
        <row r="746">
          <cell r="N746">
            <v>0</v>
          </cell>
          <cell r="O746">
            <v>0</v>
          </cell>
          <cell r="P746">
            <v>0</v>
          </cell>
          <cell r="Q746">
            <v>0</v>
          </cell>
          <cell r="R746">
            <v>0</v>
          </cell>
          <cell r="S746">
            <v>0</v>
          </cell>
          <cell r="T746">
            <v>0</v>
          </cell>
          <cell r="W746">
            <v>0</v>
          </cell>
        </row>
        <row r="747">
          <cell r="N747">
            <v>0</v>
          </cell>
          <cell r="O747">
            <v>0</v>
          </cell>
          <cell r="P747">
            <v>0</v>
          </cell>
          <cell r="Q747">
            <v>0</v>
          </cell>
          <cell r="R747">
            <v>0</v>
          </cell>
          <cell r="S747">
            <v>0</v>
          </cell>
          <cell r="T747">
            <v>0</v>
          </cell>
          <cell r="W747">
            <v>0</v>
          </cell>
        </row>
        <row r="748">
          <cell r="N748">
            <v>0</v>
          </cell>
          <cell r="O748">
            <v>0</v>
          </cell>
          <cell r="P748">
            <v>0</v>
          </cell>
          <cell r="Q748">
            <v>0</v>
          </cell>
          <cell r="R748">
            <v>0</v>
          </cell>
          <cell r="S748">
            <v>0</v>
          </cell>
          <cell r="T748">
            <v>0</v>
          </cell>
          <cell r="W748">
            <v>0</v>
          </cell>
        </row>
        <row r="749">
          <cell r="N749">
            <v>0</v>
          </cell>
          <cell r="O749">
            <v>0</v>
          </cell>
          <cell r="P749">
            <v>0</v>
          </cell>
          <cell r="Q749">
            <v>0</v>
          </cell>
          <cell r="R749">
            <v>0</v>
          </cell>
          <cell r="S749">
            <v>0</v>
          </cell>
          <cell r="T749">
            <v>0</v>
          </cell>
          <cell r="W749">
            <v>0</v>
          </cell>
        </row>
        <row r="750">
          <cell r="N750">
            <v>0</v>
          </cell>
          <cell r="O750">
            <v>0</v>
          </cell>
          <cell r="P750">
            <v>0</v>
          </cell>
          <cell r="Q750">
            <v>0</v>
          </cell>
          <cell r="R750">
            <v>0</v>
          </cell>
          <cell r="S750">
            <v>0</v>
          </cell>
          <cell r="T750">
            <v>0</v>
          </cell>
          <cell r="W750">
            <v>0</v>
          </cell>
        </row>
        <row r="751">
          <cell r="N751">
            <v>0</v>
          </cell>
          <cell r="O751">
            <v>0</v>
          </cell>
          <cell r="P751">
            <v>0</v>
          </cell>
          <cell r="Q751">
            <v>0</v>
          </cell>
          <cell r="R751">
            <v>0</v>
          </cell>
          <cell r="S751">
            <v>0</v>
          </cell>
          <cell r="T751">
            <v>0</v>
          </cell>
          <cell r="W751">
            <v>0</v>
          </cell>
        </row>
        <row r="752">
          <cell r="N752">
            <v>0</v>
          </cell>
          <cell r="O752">
            <v>0</v>
          </cell>
          <cell r="P752">
            <v>0</v>
          </cell>
          <cell r="Q752">
            <v>0</v>
          </cell>
          <cell r="R752">
            <v>0</v>
          </cell>
          <cell r="S752">
            <v>0</v>
          </cell>
          <cell r="T752">
            <v>0</v>
          </cell>
          <cell r="W752">
            <v>0</v>
          </cell>
        </row>
        <row r="753">
          <cell r="N753">
            <v>0</v>
          </cell>
          <cell r="O753">
            <v>0</v>
          </cell>
          <cell r="P753">
            <v>0</v>
          </cell>
          <cell r="Q753">
            <v>0</v>
          </cell>
          <cell r="R753">
            <v>0</v>
          </cell>
          <cell r="S753">
            <v>0</v>
          </cell>
          <cell r="T753">
            <v>0</v>
          </cell>
          <cell r="W753">
            <v>0</v>
          </cell>
        </row>
        <row r="754">
          <cell r="N754">
            <v>0</v>
          </cell>
          <cell r="O754">
            <v>0</v>
          </cell>
          <cell r="P754">
            <v>0</v>
          </cell>
          <cell r="Q754">
            <v>0</v>
          </cell>
          <cell r="R754">
            <v>0</v>
          </cell>
          <cell r="S754">
            <v>0</v>
          </cell>
          <cell r="T754">
            <v>0</v>
          </cell>
          <cell r="W754">
            <v>0</v>
          </cell>
        </row>
        <row r="755">
          <cell r="N755">
            <v>0</v>
          </cell>
          <cell r="O755">
            <v>0</v>
          </cell>
          <cell r="P755">
            <v>0</v>
          </cell>
          <cell r="Q755">
            <v>0</v>
          </cell>
          <cell r="R755">
            <v>0</v>
          </cell>
          <cell r="S755">
            <v>0</v>
          </cell>
          <cell r="T755">
            <v>0</v>
          </cell>
          <cell r="W755">
            <v>0</v>
          </cell>
        </row>
        <row r="756">
          <cell r="N756">
            <v>0</v>
          </cell>
          <cell r="O756">
            <v>0</v>
          </cell>
          <cell r="P756">
            <v>0</v>
          </cell>
          <cell r="Q756">
            <v>0</v>
          </cell>
          <cell r="R756">
            <v>0</v>
          </cell>
          <cell r="S756">
            <v>0</v>
          </cell>
          <cell r="T756">
            <v>0</v>
          </cell>
          <cell r="W756">
            <v>0</v>
          </cell>
        </row>
        <row r="757">
          <cell r="N757">
            <v>0</v>
          </cell>
          <cell r="O757">
            <v>0</v>
          </cell>
          <cell r="P757">
            <v>0</v>
          </cell>
          <cell r="Q757">
            <v>0</v>
          </cell>
          <cell r="R757">
            <v>0</v>
          </cell>
          <cell r="S757">
            <v>0</v>
          </cell>
          <cell r="T757">
            <v>0</v>
          </cell>
          <cell r="W757">
            <v>0</v>
          </cell>
        </row>
        <row r="758">
          <cell r="N758">
            <v>0</v>
          </cell>
          <cell r="O758">
            <v>0</v>
          </cell>
          <cell r="P758">
            <v>0</v>
          </cell>
          <cell r="Q758">
            <v>0</v>
          </cell>
          <cell r="R758">
            <v>0</v>
          </cell>
          <cell r="S758">
            <v>0</v>
          </cell>
          <cell r="T758">
            <v>0</v>
          </cell>
          <cell r="W758">
            <v>0</v>
          </cell>
        </row>
        <row r="759">
          <cell r="N759">
            <v>0</v>
          </cell>
          <cell r="O759">
            <v>0</v>
          </cell>
          <cell r="P759">
            <v>0</v>
          </cell>
          <cell r="Q759">
            <v>0</v>
          </cell>
          <cell r="R759">
            <v>0</v>
          </cell>
          <cell r="S759">
            <v>0</v>
          </cell>
          <cell r="T759">
            <v>0</v>
          </cell>
          <cell r="W759">
            <v>0</v>
          </cell>
        </row>
        <row r="760">
          <cell r="N760">
            <v>0</v>
          </cell>
          <cell r="O760">
            <v>0</v>
          </cell>
          <cell r="P760">
            <v>0</v>
          </cell>
          <cell r="Q760">
            <v>0</v>
          </cell>
          <cell r="R760">
            <v>0</v>
          </cell>
          <cell r="S760">
            <v>0</v>
          </cell>
          <cell r="T760">
            <v>0</v>
          </cell>
          <cell r="W760">
            <v>0</v>
          </cell>
        </row>
        <row r="761">
          <cell r="N761">
            <v>0</v>
          </cell>
          <cell r="O761">
            <v>0</v>
          </cell>
          <cell r="P761">
            <v>0</v>
          </cell>
          <cell r="Q761">
            <v>0</v>
          </cell>
          <cell r="R761">
            <v>0</v>
          </cell>
          <cell r="S761">
            <v>0</v>
          </cell>
          <cell r="T761">
            <v>0</v>
          </cell>
          <cell r="W761">
            <v>0</v>
          </cell>
        </row>
        <row r="762">
          <cell r="N762">
            <v>0</v>
          </cell>
          <cell r="O762">
            <v>0</v>
          </cell>
          <cell r="P762">
            <v>0</v>
          </cell>
          <cell r="Q762">
            <v>0</v>
          </cell>
          <cell r="R762">
            <v>0</v>
          </cell>
          <cell r="S762">
            <v>0</v>
          </cell>
          <cell r="T762">
            <v>0</v>
          </cell>
          <cell r="W762">
            <v>0</v>
          </cell>
        </row>
        <row r="763">
          <cell r="N763">
            <v>0</v>
          </cell>
          <cell r="O763">
            <v>0</v>
          </cell>
          <cell r="P763">
            <v>0</v>
          </cell>
          <cell r="Q763">
            <v>0</v>
          </cell>
          <cell r="R763">
            <v>0</v>
          </cell>
          <cell r="S763">
            <v>0</v>
          </cell>
          <cell r="T763">
            <v>0</v>
          </cell>
          <cell r="W763">
            <v>0</v>
          </cell>
        </row>
        <row r="764">
          <cell r="N764">
            <v>0</v>
          </cell>
          <cell r="O764">
            <v>0</v>
          </cell>
          <cell r="P764">
            <v>0</v>
          </cell>
          <cell r="Q764">
            <v>0</v>
          </cell>
          <cell r="R764">
            <v>0</v>
          </cell>
          <cell r="S764">
            <v>0</v>
          </cell>
          <cell r="T764">
            <v>0</v>
          </cell>
          <cell r="W764">
            <v>0</v>
          </cell>
        </row>
        <row r="765">
          <cell r="N765">
            <v>0</v>
          </cell>
          <cell r="O765">
            <v>0</v>
          </cell>
          <cell r="P765">
            <v>0</v>
          </cell>
          <cell r="Q765">
            <v>0</v>
          </cell>
          <cell r="R765">
            <v>0</v>
          </cell>
          <cell r="S765">
            <v>0</v>
          </cell>
          <cell r="T765">
            <v>0</v>
          </cell>
          <cell r="W765">
            <v>0</v>
          </cell>
        </row>
        <row r="766">
          <cell r="N766">
            <v>0</v>
          </cell>
          <cell r="O766">
            <v>0</v>
          </cell>
          <cell r="P766">
            <v>0</v>
          </cell>
          <cell r="Q766">
            <v>0</v>
          </cell>
          <cell r="R766">
            <v>0</v>
          </cell>
          <cell r="S766">
            <v>0</v>
          </cell>
          <cell r="T766">
            <v>0</v>
          </cell>
          <cell r="W766">
            <v>0</v>
          </cell>
        </row>
        <row r="767">
          <cell r="N767">
            <v>0</v>
          </cell>
          <cell r="O767">
            <v>0</v>
          </cell>
          <cell r="P767">
            <v>0</v>
          </cell>
          <cell r="Q767">
            <v>0</v>
          </cell>
          <cell r="R767">
            <v>0</v>
          </cell>
          <cell r="S767">
            <v>0</v>
          </cell>
          <cell r="T767">
            <v>0</v>
          </cell>
          <cell r="W767">
            <v>0</v>
          </cell>
        </row>
        <row r="768">
          <cell r="N768">
            <v>0</v>
          </cell>
          <cell r="O768">
            <v>0</v>
          </cell>
          <cell r="P768">
            <v>0</v>
          </cell>
          <cell r="Q768">
            <v>0</v>
          </cell>
          <cell r="R768">
            <v>0</v>
          </cell>
          <cell r="S768">
            <v>0</v>
          </cell>
          <cell r="T768">
            <v>0</v>
          </cell>
          <cell r="W768">
            <v>0</v>
          </cell>
        </row>
        <row r="769">
          <cell r="N769">
            <v>0</v>
          </cell>
          <cell r="O769">
            <v>0</v>
          </cell>
          <cell r="P769">
            <v>0</v>
          </cell>
          <cell r="Q769">
            <v>0</v>
          </cell>
          <cell r="R769">
            <v>0</v>
          </cell>
          <cell r="S769">
            <v>0</v>
          </cell>
          <cell r="T769">
            <v>0</v>
          </cell>
          <cell r="W769">
            <v>0</v>
          </cell>
        </row>
        <row r="770">
          <cell r="N770">
            <v>0</v>
          </cell>
          <cell r="O770">
            <v>0</v>
          </cell>
          <cell r="P770">
            <v>0</v>
          </cell>
          <cell r="Q770">
            <v>0</v>
          </cell>
          <cell r="R770">
            <v>0</v>
          </cell>
          <cell r="S770">
            <v>0</v>
          </cell>
          <cell r="T770">
            <v>0</v>
          </cell>
          <cell r="W770">
            <v>0</v>
          </cell>
        </row>
        <row r="771">
          <cell r="N771">
            <v>0</v>
          </cell>
          <cell r="O771">
            <v>0</v>
          </cell>
          <cell r="P771">
            <v>0</v>
          </cell>
          <cell r="Q771">
            <v>0</v>
          </cell>
          <cell r="R771">
            <v>0</v>
          </cell>
          <cell r="S771">
            <v>0</v>
          </cell>
          <cell r="T771">
            <v>0</v>
          </cell>
          <cell r="W771">
            <v>0</v>
          </cell>
        </row>
        <row r="772">
          <cell r="N772">
            <v>0</v>
          </cell>
          <cell r="O772">
            <v>0</v>
          </cell>
          <cell r="P772">
            <v>0</v>
          </cell>
          <cell r="Q772">
            <v>0</v>
          </cell>
          <cell r="R772">
            <v>0</v>
          </cell>
          <cell r="S772">
            <v>0</v>
          </cell>
          <cell r="T772">
            <v>0</v>
          </cell>
          <cell r="W772">
            <v>0</v>
          </cell>
        </row>
        <row r="773">
          <cell r="N773">
            <v>0</v>
          </cell>
          <cell r="O773">
            <v>0</v>
          </cell>
          <cell r="P773">
            <v>0</v>
          </cell>
          <cell r="Q773">
            <v>0</v>
          </cell>
          <cell r="R773">
            <v>0</v>
          </cell>
          <cell r="S773">
            <v>0</v>
          </cell>
          <cell r="T773">
            <v>0</v>
          </cell>
          <cell r="W773">
            <v>0</v>
          </cell>
        </row>
        <row r="774">
          <cell r="N774">
            <v>0</v>
          </cell>
          <cell r="O774">
            <v>0</v>
          </cell>
          <cell r="P774">
            <v>0</v>
          </cell>
          <cell r="Q774">
            <v>0</v>
          </cell>
          <cell r="R774">
            <v>0</v>
          </cell>
          <cell r="S774">
            <v>0</v>
          </cell>
          <cell r="T774">
            <v>0</v>
          </cell>
          <cell r="W774">
            <v>0</v>
          </cell>
        </row>
        <row r="775">
          <cell r="N775">
            <v>0</v>
          </cell>
          <cell r="O775">
            <v>0</v>
          </cell>
          <cell r="P775">
            <v>0</v>
          </cell>
          <cell r="Q775">
            <v>0</v>
          </cell>
          <cell r="R775">
            <v>0</v>
          </cell>
          <cell r="S775">
            <v>0</v>
          </cell>
          <cell r="T775">
            <v>0</v>
          </cell>
          <cell r="W775">
            <v>0</v>
          </cell>
        </row>
        <row r="776">
          <cell r="N776">
            <v>0</v>
          </cell>
          <cell r="O776">
            <v>0</v>
          </cell>
          <cell r="P776">
            <v>0</v>
          </cell>
          <cell r="Q776">
            <v>0</v>
          </cell>
          <cell r="R776">
            <v>0</v>
          </cell>
          <cell r="S776">
            <v>0</v>
          </cell>
          <cell r="T776">
            <v>0</v>
          </cell>
          <cell r="W776">
            <v>0</v>
          </cell>
        </row>
        <row r="777">
          <cell r="N777">
            <v>0</v>
          </cell>
          <cell r="O777">
            <v>0</v>
          </cell>
          <cell r="P777">
            <v>0</v>
          </cell>
          <cell r="Q777">
            <v>0</v>
          </cell>
          <cell r="R777">
            <v>0</v>
          </cell>
          <cell r="S777">
            <v>0</v>
          </cell>
          <cell r="T777">
            <v>0</v>
          </cell>
          <cell r="W777">
            <v>0</v>
          </cell>
        </row>
        <row r="778">
          <cell r="N778">
            <v>0</v>
          </cell>
          <cell r="O778">
            <v>0</v>
          </cell>
          <cell r="P778">
            <v>0</v>
          </cell>
          <cell r="Q778">
            <v>0</v>
          </cell>
          <cell r="R778">
            <v>0</v>
          </cell>
          <cell r="S778">
            <v>0</v>
          </cell>
          <cell r="T778">
            <v>0</v>
          </cell>
          <cell r="W778">
            <v>0</v>
          </cell>
        </row>
        <row r="779">
          <cell r="N779">
            <v>0</v>
          </cell>
          <cell r="O779">
            <v>0</v>
          </cell>
          <cell r="P779">
            <v>0</v>
          </cell>
          <cell r="Q779">
            <v>0</v>
          </cell>
          <cell r="R779">
            <v>0</v>
          </cell>
          <cell r="S779">
            <v>0</v>
          </cell>
          <cell r="T779">
            <v>0</v>
          </cell>
          <cell r="W779">
            <v>0</v>
          </cell>
        </row>
        <row r="780">
          <cell r="N780">
            <v>0</v>
          </cell>
          <cell r="O780">
            <v>0</v>
          </cell>
          <cell r="P780">
            <v>0</v>
          </cell>
          <cell r="Q780">
            <v>0</v>
          </cell>
          <cell r="R780">
            <v>0</v>
          </cell>
          <cell r="S780">
            <v>0</v>
          </cell>
          <cell r="T780">
            <v>0</v>
          </cell>
          <cell r="W780">
            <v>0</v>
          </cell>
        </row>
        <row r="781">
          <cell r="N781">
            <v>0</v>
          </cell>
          <cell r="O781">
            <v>0</v>
          </cell>
          <cell r="P781">
            <v>0</v>
          </cell>
          <cell r="Q781">
            <v>0</v>
          </cell>
          <cell r="R781">
            <v>0</v>
          </cell>
          <cell r="S781">
            <v>0</v>
          </cell>
          <cell r="T781">
            <v>0</v>
          </cell>
          <cell r="W781">
            <v>0</v>
          </cell>
        </row>
        <row r="782">
          <cell r="N782">
            <v>0</v>
          </cell>
          <cell r="O782">
            <v>0</v>
          </cell>
          <cell r="P782">
            <v>0</v>
          </cell>
          <cell r="Q782">
            <v>0</v>
          </cell>
          <cell r="R782">
            <v>0</v>
          </cell>
          <cell r="S782">
            <v>0</v>
          </cell>
          <cell r="T782">
            <v>0</v>
          </cell>
          <cell r="W782">
            <v>0</v>
          </cell>
        </row>
        <row r="783">
          <cell r="N783">
            <v>0</v>
          </cell>
          <cell r="O783">
            <v>0</v>
          </cell>
          <cell r="P783">
            <v>0</v>
          </cell>
          <cell r="Q783">
            <v>0</v>
          </cell>
          <cell r="R783">
            <v>0</v>
          </cell>
          <cell r="S783">
            <v>0</v>
          </cell>
          <cell r="T783">
            <v>0</v>
          </cell>
          <cell r="W783">
            <v>0</v>
          </cell>
        </row>
        <row r="784">
          <cell r="N784">
            <v>0</v>
          </cell>
          <cell r="O784">
            <v>0</v>
          </cell>
          <cell r="P784">
            <v>0</v>
          </cell>
          <cell r="Q784">
            <v>0</v>
          </cell>
          <cell r="R784">
            <v>0</v>
          </cell>
          <cell r="S784">
            <v>0</v>
          </cell>
          <cell r="T784">
            <v>0</v>
          </cell>
          <cell r="W784">
            <v>0</v>
          </cell>
        </row>
        <row r="785">
          <cell r="N785">
            <v>0</v>
          </cell>
          <cell r="O785">
            <v>0</v>
          </cell>
          <cell r="P785">
            <v>0</v>
          </cell>
          <cell r="Q785">
            <v>0</v>
          </cell>
          <cell r="R785">
            <v>0</v>
          </cell>
          <cell r="S785">
            <v>0</v>
          </cell>
          <cell r="T785">
            <v>0</v>
          </cell>
          <cell r="W785">
            <v>0</v>
          </cell>
        </row>
        <row r="786">
          <cell r="N786">
            <v>0</v>
          </cell>
          <cell r="O786">
            <v>0</v>
          </cell>
          <cell r="P786">
            <v>0</v>
          </cell>
          <cell r="Q786">
            <v>0</v>
          </cell>
          <cell r="R786">
            <v>0</v>
          </cell>
          <cell r="S786">
            <v>0</v>
          </cell>
          <cell r="T786">
            <v>0</v>
          </cell>
          <cell r="W786">
            <v>0</v>
          </cell>
        </row>
        <row r="787">
          <cell r="N787">
            <v>0</v>
          </cell>
          <cell r="O787">
            <v>0</v>
          </cell>
          <cell r="P787">
            <v>0</v>
          </cell>
          <cell r="Q787">
            <v>0</v>
          </cell>
          <cell r="R787">
            <v>0</v>
          </cell>
          <cell r="S787">
            <v>0</v>
          </cell>
          <cell r="T787">
            <v>0</v>
          </cell>
          <cell r="W787">
            <v>0</v>
          </cell>
        </row>
        <row r="788">
          <cell r="N788">
            <v>0</v>
          </cell>
          <cell r="O788">
            <v>0</v>
          </cell>
          <cell r="P788">
            <v>0</v>
          </cell>
          <cell r="Q788">
            <v>0</v>
          </cell>
          <cell r="R788">
            <v>0</v>
          </cell>
          <cell r="S788">
            <v>0</v>
          </cell>
          <cell r="T788">
            <v>0</v>
          </cell>
          <cell r="W788">
            <v>0</v>
          </cell>
        </row>
        <row r="789">
          <cell r="N789">
            <v>0</v>
          </cell>
          <cell r="O789">
            <v>0</v>
          </cell>
          <cell r="P789">
            <v>0</v>
          </cell>
          <cell r="Q789">
            <v>0</v>
          </cell>
          <cell r="R789">
            <v>0</v>
          </cell>
          <cell r="S789">
            <v>0</v>
          </cell>
          <cell r="T789">
            <v>0</v>
          </cell>
          <cell r="W789">
            <v>0</v>
          </cell>
        </row>
        <row r="790">
          <cell r="N790">
            <v>0</v>
          </cell>
          <cell r="O790">
            <v>0</v>
          </cell>
          <cell r="P790">
            <v>0</v>
          </cell>
          <cell r="Q790">
            <v>0</v>
          </cell>
          <cell r="R790">
            <v>0</v>
          </cell>
          <cell r="S790">
            <v>0</v>
          </cell>
          <cell r="T790">
            <v>0</v>
          </cell>
          <cell r="W790">
            <v>0</v>
          </cell>
        </row>
        <row r="791">
          <cell r="N791">
            <v>0</v>
          </cell>
          <cell r="O791">
            <v>0</v>
          </cell>
          <cell r="P791">
            <v>0</v>
          </cell>
          <cell r="Q791">
            <v>0</v>
          </cell>
          <cell r="R791">
            <v>0</v>
          </cell>
          <cell r="S791">
            <v>0</v>
          </cell>
          <cell r="T791">
            <v>0</v>
          </cell>
          <cell r="W791">
            <v>0</v>
          </cell>
        </row>
        <row r="792">
          <cell r="N792">
            <v>0</v>
          </cell>
          <cell r="O792">
            <v>0</v>
          </cell>
          <cell r="P792">
            <v>0</v>
          </cell>
          <cell r="Q792">
            <v>0</v>
          </cell>
          <cell r="R792">
            <v>0</v>
          </cell>
          <cell r="S792">
            <v>0</v>
          </cell>
          <cell r="T792">
            <v>0</v>
          </cell>
          <cell r="W792">
            <v>0</v>
          </cell>
        </row>
        <row r="793">
          <cell r="N793">
            <v>0</v>
          </cell>
          <cell r="O793">
            <v>0</v>
          </cell>
          <cell r="P793">
            <v>0</v>
          </cell>
          <cell r="Q793">
            <v>0</v>
          </cell>
          <cell r="R793">
            <v>0</v>
          </cell>
          <cell r="S793">
            <v>0</v>
          </cell>
          <cell r="T793">
            <v>0</v>
          </cell>
          <cell r="W793">
            <v>0</v>
          </cell>
        </row>
        <row r="794">
          <cell r="N794">
            <v>0</v>
          </cell>
          <cell r="O794">
            <v>0</v>
          </cell>
          <cell r="P794">
            <v>0</v>
          </cell>
          <cell r="Q794">
            <v>0</v>
          </cell>
          <cell r="R794">
            <v>0</v>
          </cell>
          <cell r="S794">
            <v>0</v>
          </cell>
          <cell r="T794">
            <v>0</v>
          </cell>
          <cell r="W794">
            <v>0</v>
          </cell>
        </row>
        <row r="795">
          <cell r="N795">
            <v>0</v>
          </cell>
          <cell r="O795">
            <v>0</v>
          </cell>
          <cell r="P795">
            <v>0</v>
          </cell>
          <cell r="Q795">
            <v>0</v>
          </cell>
          <cell r="R795">
            <v>0</v>
          </cell>
          <cell r="S795">
            <v>0</v>
          </cell>
          <cell r="T795">
            <v>0</v>
          </cell>
          <cell r="W795">
            <v>0</v>
          </cell>
        </row>
        <row r="796">
          <cell r="N796">
            <v>0</v>
          </cell>
          <cell r="O796">
            <v>0</v>
          </cell>
          <cell r="P796">
            <v>0</v>
          </cell>
          <cell r="Q796">
            <v>0</v>
          </cell>
          <cell r="R796">
            <v>0</v>
          </cell>
          <cell r="S796">
            <v>0</v>
          </cell>
          <cell r="T796">
            <v>0</v>
          </cell>
          <cell r="W796">
            <v>0</v>
          </cell>
        </row>
        <row r="797">
          <cell r="N797">
            <v>0</v>
          </cell>
          <cell r="O797">
            <v>0</v>
          </cell>
          <cell r="P797">
            <v>0</v>
          </cell>
          <cell r="Q797">
            <v>0</v>
          </cell>
          <cell r="R797">
            <v>0</v>
          </cell>
          <cell r="S797">
            <v>0</v>
          </cell>
          <cell r="T797">
            <v>0</v>
          </cell>
          <cell r="W797">
            <v>0</v>
          </cell>
        </row>
        <row r="798">
          <cell r="N798">
            <v>0</v>
          </cell>
          <cell r="O798">
            <v>0</v>
          </cell>
          <cell r="P798">
            <v>0</v>
          </cell>
          <cell r="Q798">
            <v>0</v>
          </cell>
          <cell r="R798">
            <v>0</v>
          </cell>
          <cell r="S798">
            <v>0</v>
          </cell>
          <cell r="T798">
            <v>0</v>
          </cell>
          <cell r="W798">
            <v>0</v>
          </cell>
        </row>
        <row r="799">
          <cell r="N799">
            <v>0</v>
          </cell>
          <cell r="O799">
            <v>0</v>
          </cell>
          <cell r="P799">
            <v>0</v>
          </cell>
          <cell r="Q799">
            <v>0</v>
          </cell>
          <cell r="R799">
            <v>0</v>
          </cell>
          <cell r="S799">
            <v>0</v>
          </cell>
          <cell r="T799">
            <v>0</v>
          </cell>
          <cell r="W799">
            <v>0</v>
          </cell>
        </row>
        <row r="800">
          <cell r="N800">
            <v>0</v>
          </cell>
          <cell r="O800">
            <v>0</v>
          </cell>
          <cell r="P800">
            <v>0</v>
          </cell>
          <cell r="Q800">
            <v>0</v>
          </cell>
          <cell r="R800">
            <v>0</v>
          </cell>
          <cell r="S800">
            <v>0</v>
          </cell>
          <cell r="T800">
            <v>0</v>
          </cell>
          <cell r="W800">
            <v>0</v>
          </cell>
        </row>
        <row r="801">
          <cell r="N801">
            <v>0</v>
          </cell>
          <cell r="O801">
            <v>0</v>
          </cell>
          <cell r="P801">
            <v>0</v>
          </cell>
          <cell r="Q801">
            <v>0</v>
          </cell>
          <cell r="R801">
            <v>0</v>
          </cell>
          <cell r="S801">
            <v>0</v>
          </cell>
          <cell r="T801">
            <v>0</v>
          </cell>
          <cell r="W801">
            <v>0</v>
          </cell>
        </row>
        <row r="802">
          <cell r="N802">
            <v>0</v>
          </cell>
          <cell r="O802">
            <v>0</v>
          </cell>
          <cell r="P802">
            <v>0</v>
          </cell>
          <cell r="Q802">
            <v>0</v>
          </cell>
          <cell r="R802">
            <v>0</v>
          </cell>
          <cell r="S802">
            <v>0</v>
          </cell>
          <cell r="T802">
            <v>0</v>
          </cell>
          <cell r="W802">
            <v>0</v>
          </cell>
        </row>
        <row r="803">
          <cell r="N803">
            <v>0</v>
          </cell>
          <cell r="O803">
            <v>0</v>
          </cell>
          <cell r="P803">
            <v>0</v>
          </cell>
          <cell r="Q803">
            <v>0</v>
          </cell>
          <cell r="R803">
            <v>0</v>
          </cell>
          <cell r="S803">
            <v>0</v>
          </cell>
          <cell r="T803">
            <v>0</v>
          </cell>
          <cell r="W803">
            <v>0</v>
          </cell>
        </row>
        <row r="804">
          <cell r="N804">
            <v>0</v>
          </cell>
          <cell r="O804">
            <v>0</v>
          </cell>
          <cell r="P804">
            <v>0</v>
          </cell>
          <cell r="Q804">
            <v>0</v>
          </cell>
          <cell r="R804">
            <v>0</v>
          </cell>
          <cell r="S804">
            <v>0</v>
          </cell>
          <cell r="T804">
            <v>0</v>
          </cell>
          <cell r="W804">
            <v>0</v>
          </cell>
        </row>
        <row r="805">
          <cell r="N805">
            <v>0</v>
          </cell>
          <cell r="O805">
            <v>0</v>
          </cell>
          <cell r="P805">
            <v>0</v>
          </cell>
          <cell r="Q805">
            <v>0</v>
          </cell>
          <cell r="R805">
            <v>0</v>
          </cell>
          <cell r="S805">
            <v>0</v>
          </cell>
          <cell r="T805">
            <v>0</v>
          </cell>
          <cell r="W805">
            <v>0</v>
          </cell>
        </row>
        <row r="806">
          <cell r="N806">
            <v>0</v>
          </cell>
          <cell r="O806">
            <v>0</v>
          </cell>
          <cell r="P806">
            <v>0</v>
          </cell>
          <cell r="Q806">
            <v>0</v>
          </cell>
          <cell r="R806">
            <v>0</v>
          </cell>
          <cell r="S806">
            <v>0</v>
          </cell>
          <cell r="T806">
            <v>0</v>
          </cell>
          <cell r="W806">
            <v>0</v>
          </cell>
        </row>
        <row r="807">
          <cell r="N807">
            <v>0</v>
          </cell>
          <cell r="O807">
            <v>0</v>
          </cell>
          <cell r="P807">
            <v>0</v>
          </cell>
          <cell r="Q807">
            <v>0</v>
          </cell>
          <cell r="R807">
            <v>0</v>
          </cell>
          <cell r="S807">
            <v>0</v>
          </cell>
          <cell r="T807">
            <v>0</v>
          </cell>
          <cell r="W807">
            <v>0</v>
          </cell>
        </row>
        <row r="808">
          <cell r="N808">
            <v>0</v>
          </cell>
          <cell r="O808">
            <v>0</v>
          </cell>
          <cell r="P808">
            <v>0</v>
          </cell>
          <cell r="Q808">
            <v>0</v>
          </cell>
          <cell r="R808">
            <v>0</v>
          </cell>
          <cell r="S808">
            <v>0</v>
          </cell>
          <cell r="T808">
            <v>0</v>
          </cell>
          <cell r="W808">
            <v>0</v>
          </cell>
        </row>
        <row r="809">
          <cell r="N809">
            <v>0</v>
          </cell>
          <cell r="O809">
            <v>0</v>
          </cell>
          <cell r="P809">
            <v>0</v>
          </cell>
          <cell r="Q809">
            <v>0</v>
          </cell>
          <cell r="R809">
            <v>0</v>
          </cell>
          <cell r="S809">
            <v>0</v>
          </cell>
          <cell r="T809">
            <v>0</v>
          </cell>
          <cell r="W809">
            <v>0</v>
          </cell>
        </row>
        <row r="810">
          <cell r="N810">
            <v>0</v>
          </cell>
          <cell r="O810">
            <v>0</v>
          </cell>
          <cell r="P810">
            <v>0</v>
          </cell>
          <cell r="Q810">
            <v>0</v>
          </cell>
          <cell r="R810">
            <v>0</v>
          </cell>
          <cell r="S810">
            <v>0</v>
          </cell>
          <cell r="T810">
            <v>0</v>
          </cell>
          <cell r="W810">
            <v>0</v>
          </cell>
        </row>
        <row r="811">
          <cell r="N811">
            <v>0</v>
          </cell>
          <cell r="O811">
            <v>0</v>
          </cell>
          <cell r="P811">
            <v>0</v>
          </cell>
          <cell r="Q811">
            <v>0</v>
          </cell>
          <cell r="R811">
            <v>0</v>
          </cell>
          <cell r="S811">
            <v>0</v>
          </cell>
          <cell r="T811">
            <v>0</v>
          </cell>
          <cell r="W811">
            <v>0</v>
          </cell>
        </row>
        <row r="812">
          <cell r="N812">
            <v>0</v>
          </cell>
          <cell r="O812">
            <v>0</v>
          </cell>
          <cell r="P812">
            <v>0</v>
          </cell>
          <cell r="Q812">
            <v>0</v>
          </cell>
          <cell r="R812">
            <v>0</v>
          </cell>
          <cell r="S812">
            <v>0</v>
          </cell>
          <cell r="T812">
            <v>0</v>
          </cell>
          <cell r="W812">
            <v>0</v>
          </cell>
        </row>
        <row r="813">
          <cell r="N813">
            <v>0</v>
          </cell>
          <cell r="O813">
            <v>0</v>
          </cell>
          <cell r="P813">
            <v>0</v>
          </cell>
          <cell r="Q813">
            <v>0</v>
          </cell>
          <cell r="R813">
            <v>0</v>
          </cell>
          <cell r="S813">
            <v>0</v>
          </cell>
          <cell r="T813">
            <v>0</v>
          </cell>
          <cell r="W813">
            <v>0</v>
          </cell>
        </row>
        <row r="814">
          <cell r="N814">
            <v>0</v>
          </cell>
          <cell r="O814">
            <v>0</v>
          </cell>
          <cell r="P814">
            <v>0</v>
          </cell>
          <cell r="Q814">
            <v>0</v>
          </cell>
          <cell r="R814">
            <v>0</v>
          </cell>
          <cell r="S814">
            <v>0</v>
          </cell>
          <cell r="T814">
            <v>0</v>
          </cell>
          <cell r="W814">
            <v>0</v>
          </cell>
        </row>
        <row r="815">
          <cell r="N815">
            <v>0</v>
          </cell>
          <cell r="O815">
            <v>0</v>
          </cell>
          <cell r="P815">
            <v>0</v>
          </cell>
          <cell r="Q815">
            <v>0</v>
          </cell>
          <cell r="R815">
            <v>0</v>
          </cell>
          <cell r="S815">
            <v>0</v>
          </cell>
          <cell r="T815">
            <v>0</v>
          </cell>
          <cell r="W815">
            <v>0</v>
          </cell>
        </row>
        <row r="816">
          <cell r="N816">
            <v>0</v>
          </cell>
          <cell r="O816">
            <v>0</v>
          </cell>
          <cell r="P816">
            <v>0</v>
          </cell>
          <cell r="Q816">
            <v>0</v>
          </cell>
          <cell r="R816">
            <v>0</v>
          </cell>
          <cell r="S816">
            <v>0</v>
          </cell>
          <cell r="T816">
            <v>0</v>
          </cell>
          <cell r="W816">
            <v>0</v>
          </cell>
        </row>
        <row r="817">
          <cell r="N817">
            <v>0</v>
          </cell>
          <cell r="O817">
            <v>0</v>
          </cell>
          <cell r="P817">
            <v>0</v>
          </cell>
          <cell r="Q817">
            <v>0</v>
          </cell>
          <cell r="R817">
            <v>0</v>
          </cell>
          <cell r="S817">
            <v>0</v>
          </cell>
          <cell r="T817">
            <v>0</v>
          </cell>
          <cell r="W817">
            <v>0</v>
          </cell>
        </row>
        <row r="818">
          <cell r="N818">
            <v>0</v>
          </cell>
          <cell r="O818">
            <v>0</v>
          </cell>
          <cell r="P818">
            <v>0</v>
          </cell>
          <cell r="Q818">
            <v>0</v>
          </cell>
          <cell r="R818">
            <v>0</v>
          </cell>
          <cell r="S818">
            <v>0</v>
          </cell>
          <cell r="T818">
            <v>0</v>
          </cell>
          <cell r="W818">
            <v>0</v>
          </cell>
        </row>
        <row r="819">
          <cell r="N819">
            <v>0</v>
          </cell>
          <cell r="O819">
            <v>0</v>
          </cell>
          <cell r="P819">
            <v>0</v>
          </cell>
          <cell r="Q819">
            <v>0</v>
          </cell>
          <cell r="R819">
            <v>0</v>
          </cell>
          <cell r="S819">
            <v>0</v>
          </cell>
          <cell r="T819">
            <v>0</v>
          </cell>
          <cell r="W819">
            <v>0</v>
          </cell>
        </row>
        <row r="820">
          <cell r="N820">
            <v>0</v>
          </cell>
          <cell r="O820">
            <v>0</v>
          </cell>
          <cell r="P820">
            <v>0</v>
          </cell>
          <cell r="Q820">
            <v>0</v>
          </cell>
          <cell r="R820">
            <v>0</v>
          </cell>
          <cell r="S820">
            <v>0</v>
          </cell>
          <cell r="T820">
            <v>0</v>
          </cell>
          <cell r="W820">
            <v>0</v>
          </cell>
        </row>
        <row r="821">
          <cell r="N821">
            <v>0</v>
          </cell>
          <cell r="O821">
            <v>0</v>
          </cell>
          <cell r="P821">
            <v>0</v>
          </cell>
          <cell r="Q821">
            <v>0</v>
          </cell>
          <cell r="R821">
            <v>0</v>
          </cell>
          <cell r="S821">
            <v>0</v>
          </cell>
          <cell r="T821">
            <v>0</v>
          </cell>
          <cell r="W821">
            <v>0</v>
          </cell>
        </row>
        <row r="822">
          <cell r="N822">
            <v>0</v>
          </cell>
          <cell r="O822">
            <v>0</v>
          </cell>
          <cell r="P822">
            <v>0</v>
          </cell>
          <cell r="Q822">
            <v>0</v>
          </cell>
          <cell r="R822">
            <v>0</v>
          </cell>
          <cell r="S822">
            <v>0</v>
          </cell>
          <cell r="T822">
            <v>0</v>
          </cell>
          <cell r="W822">
            <v>0</v>
          </cell>
        </row>
        <row r="823">
          <cell r="N823">
            <v>0</v>
          </cell>
          <cell r="O823">
            <v>0</v>
          </cell>
          <cell r="P823">
            <v>0</v>
          </cell>
          <cell r="Q823">
            <v>0</v>
          </cell>
          <cell r="R823">
            <v>0</v>
          </cell>
          <cell r="S823">
            <v>0</v>
          </cell>
          <cell r="T823">
            <v>0</v>
          </cell>
          <cell r="W823">
            <v>0</v>
          </cell>
        </row>
        <row r="824">
          <cell r="N824">
            <v>0</v>
          </cell>
          <cell r="O824">
            <v>0</v>
          </cell>
          <cell r="P824">
            <v>0</v>
          </cell>
          <cell r="Q824">
            <v>0</v>
          </cell>
          <cell r="R824">
            <v>0</v>
          </cell>
          <cell r="S824">
            <v>0</v>
          </cell>
          <cell r="T824">
            <v>0</v>
          </cell>
          <cell r="W824">
            <v>0</v>
          </cell>
        </row>
        <row r="825">
          <cell r="N825">
            <v>0</v>
          </cell>
          <cell r="O825">
            <v>0</v>
          </cell>
          <cell r="P825">
            <v>0</v>
          </cell>
          <cell r="Q825">
            <v>0</v>
          </cell>
          <cell r="R825">
            <v>0</v>
          </cell>
          <cell r="S825">
            <v>0</v>
          </cell>
          <cell r="T825">
            <v>0</v>
          </cell>
          <cell r="W825">
            <v>0</v>
          </cell>
        </row>
        <row r="826">
          <cell r="N826">
            <v>0</v>
          </cell>
          <cell r="O826">
            <v>0</v>
          </cell>
          <cell r="P826">
            <v>0</v>
          </cell>
          <cell r="Q826">
            <v>0</v>
          </cell>
          <cell r="R826">
            <v>0</v>
          </cell>
          <cell r="S826">
            <v>0</v>
          </cell>
          <cell r="T826">
            <v>0</v>
          </cell>
          <cell r="W826">
            <v>0</v>
          </cell>
        </row>
        <row r="827">
          <cell r="N827">
            <v>0</v>
          </cell>
          <cell r="O827">
            <v>0</v>
          </cell>
          <cell r="P827">
            <v>0</v>
          </cell>
          <cell r="Q827">
            <v>0</v>
          </cell>
          <cell r="R827">
            <v>0</v>
          </cell>
          <cell r="S827">
            <v>0</v>
          </cell>
          <cell r="T827">
            <v>0</v>
          </cell>
          <cell r="W827">
            <v>0</v>
          </cell>
        </row>
        <row r="828">
          <cell r="N828">
            <v>0</v>
          </cell>
          <cell r="O828">
            <v>0</v>
          </cell>
          <cell r="P828">
            <v>0</v>
          </cell>
          <cell r="Q828">
            <v>0</v>
          </cell>
          <cell r="R828">
            <v>0</v>
          </cell>
          <cell r="S828">
            <v>0</v>
          </cell>
          <cell r="T828">
            <v>0</v>
          </cell>
          <cell r="W828">
            <v>0</v>
          </cell>
        </row>
        <row r="829">
          <cell r="N829">
            <v>0</v>
          </cell>
          <cell r="O829">
            <v>0</v>
          </cell>
          <cell r="P829">
            <v>0</v>
          </cell>
          <cell r="Q829">
            <v>0</v>
          </cell>
          <cell r="R829">
            <v>0</v>
          </cell>
          <cell r="S829">
            <v>0</v>
          </cell>
          <cell r="T829">
            <v>0</v>
          </cell>
          <cell r="W829">
            <v>0</v>
          </cell>
        </row>
        <row r="830">
          <cell r="N830">
            <v>0</v>
          </cell>
          <cell r="O830">
            <v>0</v>
          </cell>
          <cell r="P830">
            <v>0</v>
          </cell>
          <cell r="Q830">
            <v>0</v>
          </cell>
          <cell r="R830">
            <v>0</v>
          </cell>
          <cell r="S830">
            <v>0</v>
          </cell>
          <cell r="T830">
            <v>0</v>
          </cell>
          <cell r="W830">
            <v>0</v>
          </cell>
        </row>
        <row r="831">
          <cell r="N831">
            <v>0</v>
          </cell>
          <cell r="O831">
            <v>0</v>
          </cell>
          <cell r="P831">
            <v>0</v>
          </cell>
          <cell r="Q831">
            <v>0</v>
          </cell>
          <cell r="R831">
            <v>0</v>
          </cell>
          <cell r="S831">
            <v>0</v>
          </cell>
          <cell r="T831">
            <v>0</v>
          </cell>
          <cell r="W831">
            <v>0</v>
          </cell>
        </row>
        <row r="832">
          <cell r="N832">
            <v>0</v>
          </cell>
          <cell r="O832">
            <v>0</v>
          </cell>
          <cell r="P832">
            <v>0</v>
          </cell>
          <cell r="Q832">
            <v>0</v>
          </cell>
          <cell r="R832">
            <v>0</v>
          </cell>
          <cell r="S832">
            <v>0</v>
          </cell>
          <cell r="T832">
            <v>0</v>
          </cell>
          <cell r="W832">
            <v>0</v>
          </cell>
        </row>
        <row r="833">
          <cell r="N833">
            <v>0</v>
          </cell>
          <cell r="O833">
            <v>0</v>
          </cell>
          <cell r="P833">
            <v>0</v>
          </cell>
          <cell r="Q833">
            <v>0</v>
          </cell>
          <cell r="R833">
            <v>0</v>
          </cell>
          <cell r="S833">
            <v>0</v>
          </cell>
          <cell r="T833">
            <v>0</v>
          </cell>
          <cell r="W833">
            <v>0</v>
          </cell>
        </row>
        <row r="834">
          <cell r="N834">
            <v>0</v>
          </cell>
          <cell r="O834">
            <v>0</v>
          </cell>
          <cell r="P834">
            <v>0</v>
          </cell>
          <cell r="Q834">
            <v>0</v>
          </cell>
          <cell r="R834">
            <v>0</v>
          </cell>
          <cell r="S834">
            <v>0</v>
          </cell>
          <cell r="T834">
            <v>0</v>
          </cell>
          <cell r="W834">
            <v>0</v>
          </cell>
        </row>
        <row r="835">
          <cell r="N835">
            <v>0</v>
          </cell>
          <cell r="O835">
            <v>0</v>
          </cell>
          <cell r="P835">
            <v>0</v>
          </cell>
          <cell r="Q835">
            <v>0</v>
          </cell>
          <cell r="R835">
            <v>0</v>
          </cell>
          <cell r="S835">
            <v>0</v>
          </cell>
          <cell r="T835">
            <v>0</v>
          </cell>
          <cell r="W835">
            <v>0</v>
          </cell>
        </row>
        <row r="836">
          <cell r="N836">
            <v>0</v>
          </cell>
          <cell r="O836">
            <v>0</v>
          </cell>
          <cell r="P836">
            <v>0</v>
          </cell>
          <cell r="Q836">
            <v>0</v>
          </cell>
          <cell r="R836">
            <v>0</v>
          </cell>
          <cell r="S836">
            <v>0</v>
          </cell>
          <cell r="T836">
            <v>0</v>
          </cell>
          <cell r="W836">
            <v>0</v>
          </cell>
        </row>
        <row r="837">
          <cell r="N837">
            <v>0</v>
          </cell>
          <cell r="O837">
            <v>0</v>
          </cell>
          <cell r="P837">
            <v>0</v>
          </cell>
          <cell r="Q837">
            <v>0</v>
          </cell>
          <cell r="R837">
            <v>0</v>
          </cell>
          <cell r="S837">
            <v>0</v>
          </cell>
          <cell r="T837">
            <v>0</v>
          </cell>
          <cell r="W837">
            <v>0</v>
          </cell>
        </row>
        <row r="838">
          <cell r="N838">
            <v>0</v>
          </cell>
          <cell r="O838">
            <v>0</v>
          </cell>
          <cell r="P838">
            <v>0</v>
          </cell>
          <cell r="Q838">
            <v>0</v>
          </cell>
          <cell r="R838">
            <v>0</v>
          </cell>
          <cell r="S838">
            <v>0</v>
          </cell>
          <cell r="T838">
            <v>0</v>
          </cell>
          <cell r="W838">
            <v>0</v>
          </cell>
        </row>
        <row r="839">
          <cell r="N839">
            <v>0</v>
          </cell>
          <cell r="O839">
            <v>0</v>
          </cell>
          <cell r="P839">
            <v>0</v>
          </cell>
          <cell r="Q839">
            <v>0</v>
          </cell>
          <cell r="R839">
            <v>0</v>
          </cell>
          <cell r="S839">
            <v>0</v>
          </cell>
          <cell r="T839">
            <v>0</v>
          </cell>
          <cell r="W839">
            <v>0</v>
          </cell>
        </row>
        <row r="840">
          <cell r="N840">
            <v>0</v>
          </cell>
          <cell r="O840">
            <v>0</v>
          </cell>
          <cell r="P840">
            <v>0</v>
          </cell>
          <cell r="Q840">
            <v>0</v>
          </cell>
          <cell r="R840">
            <v>0</v>
          </cell>
          <cell r="S840">
            <v>0</v>
          </cell>
          <cell r="T840">
            <v>0</v>
          </cell>
          <cell r="W840">
            <v>0</v>
          </cell>
        </row>
        <row r="841">
          <cell r="N841">
            <v>0</v>
          </cell>
          <cell r="O841">
            <v>0</v>
          </cell>
          <cell r="P841">
            <v>0</v>
          </cell>
          <cell r="Q841">
            <v>0</v>
          </cell>
          <cell r="R841">
            <v>0</v>
          </cell>
          <cell r="S841">
            <v>0</v>
          </cell>
          <cell r="T841">
            <v>0</v>
          </cell>
          <cell r="W841">
            <v>0</v>
          </cell>
        </row>
        <row r="842">
          <cell r="N842">
            <v>0</v>
          </cell>
          <cell r="O842">
            <v>0</v>
          </cell>
          <cell r="P842">
            <v>0</v>
          </cell>
          <cell r="Q842">
            <v>0</v>
          </cell>
          <cell r="R842">
            <v>0</v>
          </cell>
          <cell r="S842">
            <v>0</v>
          </cell>
          <cell r="T842">
            <v>0</v>
          </cell>
          <cell r="W842">
            <v>0</v>
          </cell>
        </row>
        <row r="843">
          <cell r="N843">
            <v>0</v>
          </cell>
          <cell r="O843">
            <v>0</v>
          </cell>
          <cell r="P843">
            <v>0</v>
          </cell>
          <cell r="Q843">
            <v>0</v>
          </cell>
          <cell r="R843">
            <v>0</v>
          </cell>
          <cell r="S843">
            <v>0</v>
          </cell>
          <cell r="T843">
            <v>0</v>
          </cell>
          <cell r="W843">
            <v>0</v>
          </cell>
        </row>
        <row r="844">
          <cell r="N844">
            <v>0</v>
          </cell>
          <cell r="O844">
            <v>0</v>
          </cell>
          <cell r="P844">
            <v>0</v>
          </cell>
          <cell r="Q844">
            <v>0</v>
          </cell>
          <cell r="R844">
            <v>0</v>
          </cell>
          <cell r="S844">
            <v>0</v>
          </cell>
          <cell r="T844">
            <v>0</v>
          </cell>
          <cell r="W844">
            <v>0</v>
          </cell>
        </row>
        <row r="845">
          <cell r="N845">
            <v>0</v>
          </cell>
          <cell r="O845">
            <v>0</v>
          </cell>
          <cell r="P845">
            <v>0</v>
          </cell>
          <cell r="Q845">
            <v>0</v>
          </cell>
          <cell r="R845">
            <v>0</v>
          </cell>
          <cell r="S845">
            <v>0</v>
          </cell>
          <cell r="T845">
            <v>0</v>
          </cell>
          <cell r="W845">
            <v>0</v>
          </cell>
        </row>
        <row r="846">
          <cell r="N846">
            <v>0</v>
          </cell>
          <cell r="O846">
            <v>0</v>
          </cell>
          <cell r="P846">
            <v>0</v>
          </cell>
          <cell r="Q846">
            <v>0</v>
          </cell>
          <cell r="R846">
            <v>0</v>
          </cell>
          <cell r="S846">
            <v>0</v>
          </cell>
          <cell r="T846">
            <v>0</v>
          </cell>
          <cell r="W846">
            <v>0</v>
          </cell>
        </row>
        <row r="847">
          <cell r="N847">
            <v>0</v>
          </cell>
          <cell r="O847">
            <v>0</v>
          </cell>
          <cell r="P847">
            <v>0</v>
          </cell>
          <cell r="Q847">
            <v>0</v>
          </cell>
          <cell r="R847">
            <v>0</v>
          </cell>
          <cell r="S847">
            <v>0</v>
          </cell>
          <cell r="T847">
            <v>0</v>
          </cell>
          <cell r="W847">
            <v>0</v>
          </cell>
        </row>
        <row r="848">
          <cell r="N848">
            <v>0</v>
          </cell>
          <cell r="O848">
            <v>0</v>
          </cell>
          <cell r="P848">
            <v>0</v>
          </cell>
          <cell r="Q848">
            <v>0</v>
          </cell>
          <cell r="R848">
            <v>0</v>
          </cell>
          <cell r="S848">
            <v>0</v>
          </cell>
          <cell r="T848">
            <v>0</v>
          </cell>
          <cell r="W848">
            <v>0</v>
          </cell>
        </row>
        <row r="849">
          <cell r="N849">
            <v>0</v>
          </cell>
          <cell r="O849">
            <v>0</v>
          </cell>
          <cell r="P849">
            <v>0</v>
          </cell>
          <cell r="Q849">
            <v>0</v>
          </cell>
          <cell r="R849">
            <v>0</v>
          </cell>
          <cell r="S849">
            <v>0</v>
          </cell>
          <cell r="T849">
            <v>0</v>
          </cell>
          <cell r="W849">
            <v>0</v>
          </cell>
        </row>
        <row r="850">
          <cell r="N850">
            <v>0</v>
          </cell>
          <cell r="O850">
            <v>0</v>
          </cell>
          <cell r="P850">
            <v>0</v>
          </cell>
          <cell r="Q850">
            <v>0</v>
          </cell>
          <cell r="R850">
            <v>0</v>
          </cell>
          <cell r="S850">
            <v>0</v>
          </cell>
          <cell r="T850">
            <v>0</v>
          </cell>
          <cell r="W850">
            <v>0</v>
          </cell>
        </row>
        <row r="851">
          <cell r="N851">
            <v>0</v>
          </cell>
          <cell r="O851">
            <v>0</v>
          </cell>
          <cell r="P851">
            <v>0</v>
          </cell>
          <cell r="Q851">
            <v>0</v>
          </cell>
          <cell r="R851">
            <v>0</v>
          </cell>
          <cell r="S851">
            <v>0</v>
          </cell>
          <cell r="T851">
            <v>0</v>
          </cell>
          <cell r="W851">
            <v>0</v>
          </cell>
        </row>
        <row r="852">
          <cell r="N852">
            <v>0</v>
          </cell>
          <cell r="O852">
            <v>0</v>
          </cell>
          <cell r="P852">
            <v>0</v>
          </cell>
          <cell r="Q852">
            <v>0</v>
          </cell>
          <cell r="R852">
            <v>0</v>
          </cell>
          <cell r="S852">
            <v>0</v>
          </cell>
          <cell r="T852">
            <v>0</v>
          </cell>
          <cell r="W852">
            <v>0</v>
          </cell>
        </row>
        <row r="853">
          <cell r="N853">
            <v>0</v>
          </cell>
          <cell r="O853">
            <v>0</v>
          </cell>
          <cell r="P853">
            <v>0</v>
          </cell>
          <cell r="Q853">
            <v>0</v>
          </cell>
          <cell r="R853">
            <v>0</v>
          </cell>
          <cell r="S853">
            <v>0</v>
          </cell>
          <cell r="T853">
            <v>0</v>
          </cell>
          <cell r="W853">
            <v>0</v>
          </cell>
        </row>
        <row r="854">
          <cell r="N854">
            <v>0</v>
          </cell>
          <cell r="O854">
            <v>0</v>
          </cell>
          <cell r="P854">
            <v>0</v>
          </cell>
          <cell r="Q854">
            <v>0</v>
          </cell>
          <cell r="R854">
            <v>0</v>
          </cell>
          <cell r="S854">
            <v>0</v>
          </cell>
          <cell r="T854">
            <v>0</v>
          </cell>
          <cell r="W854">
            <v>0</v>
          </cell>
        </row>
        <row r="855">
          <cell r="N855">
            <v>0</v>
          </cell>
          <cell r="O855">
            <v>0</v>
          </cell>
          <cell r="P855">
            <v>0</v>
          </cell>
          <cell r="Q855">
            <v>0</v>
          </cell>
          <cell r="R855">
            <v>0</v>
          </cell>
          <cell r="S855">
            <v>0</v>
          </cell>
          <cell r="T855">
            <v>0</v>
          </cell>
          <cell r="W855">
            <v>0</v>
          </cell>
        </row>
        <row r="856">
          <cell r="N856">
            <v>0</v>
          </cell>
          <cell r="O856">
            <v>0</v>
          </cell>
          <cell r="P856">
            <v>0</v>
          </cell>
          <cell r="Q856">
            <v>0</v>
          </cell>
          <cell r="R856">
            <v>0</v>
          </cell>
          <cell r="S856">
            <v>0</v>
          </cell>
          <cell r="T856">
            <v>0</v>
          </cell>
          <cell r="W856">
            <v>0</v>
          </cell>
        </row>
        <row r="857">
          <cell r="N857">
            <v>0</v>
          </cell>
          <cell r="O857">
            <v>0</v>
          </cell>
          <cell r="P857">
            <v>0</v>
          </cell>
          <cell r="Q857">
            <v>0</v>
          </cell>
          <cell r="R857">
            <v>0</v>
          </cell>
          <cell r="S857">
            <v>0</v>
          </cell>
          <cell r="T857">
            <v>0</v>
          </cell>
          <cell r="W857">
            <v>0</v>
          </cell>
        </row>
        <row r="858">
          <cell r="N858">
            <v>0</v>
          </cell>
          <cell r="O858">
            <v>0</v>
          </cell>
          <cell r="P858">
            <v>0</v>
          </cell>
          <cell r="Q858">
            <v>0</v>
          </cell>
          <cell r="R858">
            <v>0</v>
          </cell>
          <cell r="S858">
            <v>0</v>
          </cell>
          <cell r="T858">
            <v>0</v>
          </cell>
          <cell r="W858">
            <v>0</v>
          </cell>
        </row>
        <row r="859">
          <cell r="N859">
            <v>0</v>
          </cell>
          <cell r="O859">
            <v>0</v>
          </cell>
          <cell r="P859">
            <v>0</v>
          </cell>
          <cell r="Q859">
            <v>0</v>
          </cell>
          <cell r="R859">
            <v>0</v>
          </cell>
          <cell r="S859">
            <v>0</v>
          </cell>
          <cell r="T859">
            <v>0</v>
          </cell>
          <cell r="W859">
            <v>0</v>
          </cell>
        </row>
        <row r="860">
          <cell r="N860">
            <v>0</v>
          </cell>
          <cell r="O860">
            <v>0</v>
          </cell>
          <cell r="P860">
            <v>0</v>
          </cell>
          <cell r="Q860">
            <v>0</v>
          </cell>
          <cell r="R860">
            <v>0</v>
          </cell>
          <cell r="S860">
            <v>0</v>
          </cell>
          <cell r="T860">
            <v>0</v>
          </cell>
          <cell r="W860">
            <v>0</v>
          </cell>
        </row>
        <row r="861">
          <cell r="N861">
            <v>0</v>
          </cell>
          <cell r="O861">
            <v>0</v>
          </cell>
          <cell r="P861">
            <v>0</v>
          </cell>
          <cell r="Q861">
            <v>0</v>
          </cell>
          <cell r="R861">
            <v>0</v>
          </cell>
          <cell r="S861">
            <v>0</v>
          </cell>
          <cell r="T861">
            <v>0</v>
          </cell>
          <cell r="W861">
            <v>0</v>
          </cell>
        </row>
        <row r="862">
          <cell r="N862">
            <v>0</v>
          </cell>
          <cell r="O862">
            <v>0</v>
          </cell>
          <cell r="P862">
            <v>0</v>
          </cell>
          <cell r="Q862">
            <v>0</v>
          </cell>
          <cell r="R862">
            <v>0</v>
          </cell>
          <cell r="S862">
            <v>0</v>
          </cell>
          <cell r="T862">
            <v>0</v>
          </cell>
          <cell r="W862">
            <v>0</v>
          </cell>
        </row>
        <row r="863">
          <cell r="N863">
            <v>0</v>
          </cell>
          <cell r="O863">
            <v>0</v>
          </cell>
          <cell r="P863">
            <v>0</v>
          </cell>
          <cell r="Q863">
            <v>0</v>
          </cell>
          <cell r="R863">
            <v>0</v>
          </cell>
          <cell r="S863">
            <v>0</v>
          </cell>
          <cell r="T863">
            <v>0</v>
          </cell>
          <cell r="W863">
            <v>0</v>
          </cell>
        </row>
        <row r="864">
          <cell r="N864">
            <v>0</v>
          </cell>
          <cell r="O864">
            <v>0</v>
          </cell>
          <cell r="P864">
            <v>0</v>
          </cell>
          <cell r="Q864">
            <v>0</v>
          </cell>
          <cell r="R864">
            <v>0</v>
          </cell>
          <cell r="S864">
            <v>0</v>
          </cell>
          <cell r="T864">
            <v>0</v>
          </cell>
          <cell r="W864">
            <v>0</v>
          </cell>
        </row>
        <row r="865">
          <cell r="N865">
            <v>0</v>
          </cell>
          <cell r="O865">
            <v>0</v>
          </cell>
          <cell r="P865">
            <v>0</v>
          </cell>
          <cell r="Q865">
            <v>0</v>
          </cell>
          <cell r="R865">
            <v>0</v>
          </cell>
          <cell r="S865">
            <v>0</v>
          </cell>
          <cell r="T865">
            <v>0</v>
          </cell>
          <cell r="W865">
            <v>0</v>
          </cell>
        </row>
        <row r="866">
          <cell r="N866">
            <v>0</v>
          </cell>
          <cell r="O866">
            <v>0</v>
          </cell>
          <cell r="P866">
            <v>0</v>
          </cell>
          <cell r="Q866">
            <v>0</v>
          </cell>
          <cell r="R866">
            <v>0</v>
          </cell>
          <cell r="S866">
            <v>0</v>
          </cell>
          <cell r="T866">
            <v>0</v>
          </cell>
          <cell r="W866">
            <v>0</v>
          </cell>
        </row>
        <row r="867">
          <cell r="N867">
            <v>0</v>
          </cell>
          <cell r="O867">
            <v>0</v>
          </cell>
          <cell r="P867">
            <v>0</v>
          </cell>
          <cell r="Q867">
            <v>0</v>
          </cell>
          <cell r="R867">
            <v>0</v>
          </cell>
          <cell r="S867">
            <v>0</v>
          </cell>
          <cell r="T867">
            <v>0</v>
          </cell>
          <cell r="W867">
            <v>0</v>
          </cell>
        </row>
        <row r="868">
          <cell r="N868">
            <v>0</v>
          </cell>
          <cell r="O868">
            <v>0</v>
          </cell>
          <cell r="P868">
            <v>0</v>
          </cell>
          <cell r="Q868">
            <v>0</v>
          </cell>
          <cell r="R868">
            <v>0</v>
          </cell>
          <cell r="S868">
            <v>0</v>
          </cell>
          <cell r="T868">
            <v>0</v>
          </cell>
          <cell r="W868">
            <v>0</v>
          </cell>
        </row>
        <row r="869">
          <cell r="N869">
            <v>0</v>
          </cell>
          <cell r="O869">
            <v>0</v>
          </cell>
          <cell r="P869">
            <v>0</v>
          </cell>
          <cell r="Q869">
            <v>0</v>
          </cell>
          <cell r="R869">
            <v>0</v>
          </cell>
          <cell r="S869">
            <v>0</v>
          </cell>
          <cell r="T869">
            <v>0</v>
          </cell>
          <cell r="W869">
            <v>0</v>
          </cell>
        </row>
        <row r="870">
          <cell r="N870">
            <v>0</v>
          </cell>
          <cell r="O870">
            <v>0</v>
          </cell>
          <cell r="P870">
            <v>0</v>
          </cell>
          <cell r="Q870">
            <v>0</v>
          </cell>
          <cell r="R870">
            <v>0</v>
          </cell>
          <cell r="S870">
            <v>0</v>
          </cell>
          <cell r="T870">
            <v>0</v>
          </cell>
          <cell r="W870">
            <v>0</v>
          </cell>
        </row>
        <row r="871">
          <cell r="N871">
            <v>0</v>
          </cell>
          <cell r="O871">
            <v>0</v>
          </cell>
          <cell r="P871">
            <v>0</v>
          </cell>
          <cell r="Q871">
            <v>0</v>
          </cell>
          <cell r="R871">
            <v>0</v>
          </cell>
          <cell r="S871">
            <v>0</v>
          </cell>
          <cell r="T871">
            <v>0</v>
          </cell>
          <cell r="W871">
            <v>0</v>
          </cell>
        </row>
        <row r="872">
          <cell r="N872">
            <v>0</v>
          </cell>
          <cell r="O872">
            <v>0</v>
          </cell>
          <cell r="P872">
            <v>0</v>
          </cell>
          <cell r="Q872">
            <v>0</v>
          </cell>
          <cell r="R872">
            <v>0</v>
          </cell>
          <cell r="S872">
            <v>0</v>
          </cell>
          <cell r="T872">
            <v>0</v>
          </cell>
          <cell r="W872">
            <v>0</v>
          </cell>
        </row>
        <row r="873">
          <cell r="N873">
            <v>0</v>
          </cell>
          <cell r="O873">
            <v>0</v>
          </cell>
          <cell r="P873">
            <v>0</v>
          </cell>
          <cell r="Q873">
            <v>0</v>
          </cell>
          <cell r="R873">
            <v>0</v>
          </cell>
          <cell r="S873">
            <v>0</v>
          </cell>
          <cell r="T873">
            <v>0</v>
          </cell>
          <cell r="W873">
            <v>0</v>
          </cell>
        </row>
        <row r="874">
          <cell r="N874">
            <v>0</v>
          </cell>
          <cell r="O874">
            <v>0</v>
          </cell>
          <cell r="P874">
            <v>0</v>
          </cell>
          <cell r="Q874">
            <v>0</v>
          </cell>
          <cell r="R874">
            <v>0</v>
          </cell>
          <cell r="S874">
            <v>0</v>
          </cell>
          <cell r="T874">
            <v>0</v>
          </cell>
          <cell r="W874">
            <v>0</v>
          </cell>
        </row>
        <row r="875">
          <cell r="N875">
            <v>0</v>
          </cell>
          <cell r="O875">
            <v>0</v>
          </cell>
          <cell r="P875">
            <v>0</v>
          </cell>
          <cell r="Q875">
            <v>0</v>
          </cell>
          <cell r="R875">
            <v>0</v>
          </cell>
          <cell r="S875">
            <v>0</v>
          </cell>
          <cell r="T875">
            <v>0</v>
          </cell>
          <cell r="W875">
            <v>0</v>
          </cell>
        </row>
        <row r="876">
          <cell r="N876">
            <v>0</v>
          </cell>
          <cell r="O876">
            <v>0</v>
          </cell>
          <cell r="P876">
            <v>0</v>
          </cell>
          <cell r="Q876">
            <v>0</v>
          </cell>
          <cell r="R876">
            <v>0</v>
          </cell>
          <cell r="S876">
            <v>0</v>
          </cell>
          <cell r="T876">
            <v>0</v>
          </cell>
          <cell r="W876">
            <v>0</v>
          </cell>
        </row>
        <row r="877">
          <cell r="N877">
            <v>0</v>
          </cell>
          <cell r="O877">
            <v>0</v>
          </cell>
          <cell r="P877">
            <v>0</v>
          </cell>
          <cell r="Q877">
            <v>0</v>
          </cell>
          <cell r="R877">
            <v>0</v>
          </cell>
          <cell r="S877">
            <v>0</v>
          </cell>
          <cell r="T877">
            <v>0</v>
          </cell>
          <cell r="W877">
            <v>0</v>
          </cell>
        </row>
        <row r="878">
          <cell r="N878">
            <v>0</v>
          </cell>
          <cell r="O878">
            <v>0</v>
          </cell>
          <cell r="P878">
            <v>0</v>
          </cell>
          <cell r="Q878">
            <v>0</v>
          </cell>
          <cell r="R878">
            <v>0</v>
          </cell>
          <cell r="S878">
            <v>0</v>
          </cell>
          <cell r="T878">
            <v>0</v>
          </cell>
          <cell r="W878">
            <v>0</v>
          </cell>
        </row>
        <row r="879">
          <cell r="N879">
            <v>0</v>
          </cell>
          <cell r="O879">
            <v>0</v>
          </cell>
          <cell r="P879">
            <v>0</v>
          </cell>
          <cell r="Q879">
            <v>0</v>
          </cell>
          <cell r="R879">
            <v>0</v>
          </cell>
          <cell r="S879">
            <v>0</v>
          </cell>
          <cell r="T879">
            <v>0</v>
          </cell>
          <cell r="W879">
            <v>0</v>
          </cell>
        </row>
        <row r="880">
          <cell r="N880">
            <v>0</v>
          </cell>
          <cell r="O880">
            <v>0</v>
          </cell>
          <cell r="P880">
            <v>0</v>
          </cell>
          <cell r="Q880">
            <v>0</v>
          </cell>
          <cell r="R880">
            <v>0</v>
          </cell>
          <cell r="S880">
            <v>0</v>
          </cell>
          <cell r="T880">
            <v>0</v>
          </cell>
          <cell r="W880">
            <v>0</v>
          </cell>
        </row>
        <row r="881">
          <cell r="N881">
            <v>0</v>
          </cell>
          <cell r="O881">
            <v>0</v>
          </cell>
          <cell r="P881">
            <v>0</v>
          </cell>
          <cell r="Q881">
            <v>0</v>
          </cell>
          <cell r="R881">
            <v>0</v>
          </cell>
          <cell r="S881">
            <v>0</v>
          </cell>
          <cell r="T881">
            <v>0</v>
          </cell>
          <cell r="W881">
            <v>0</v>
          </cell>
        </row>
        <row r="882">
          <cell r="N882">
            <v>0</v>
          </cell>
          <cell r="O882">
            <v>0</v>
          </cell>
          <cell r="P882">
            <v>0</v>
          </cell>
          <cell r="Q882">
            <v>0</v>
          </cell>
          <cell r="R882">
            <v>0</v>
          </cell>
          <cell r="S882">
            <v>0</v>
          </cell>
          <cell r="T882">
            <v>0</v>
          </cell>
          <cell r="W882">
            <v>0</v>
          </cell>
        </row>
        <row r="883">
          <cell r="N883">
            <v>0</v>
          </cell>
          <cell r="O883">
            <v>0</v>
          </cell>
          <cell r="P883">
            <v>0</v>
          </cell>
          <cell r="Q883">
            <v>0</v>
          </cell>
          <cell r="R883">
            <v>0</v>
          </cell>
          <cell r="S883">
            <v>0</v>
          </cell>
          <cell r="T883">
            <v>0</v>
          </cell>
          <cell r="W883">
            <v>0</v>
          </cell>
        </row>
        <row r="884">
          <cell r="N884">
            <v>0</v>
          </cell>
          <cell r="O884">
            <v>0</v>
          </cell>
          <cell r="P884">
            <v>0</v>
          </cell>
          <cell r="Q884">
            <v>0</v>
          </cell>
          <cell r="R884">
            <v>0</v>
          </cell>
          <cell r="S884">
            <v>0</v>
          </cell>
          <cell r="T884">
            <v>0</v>
          </cell>
          <cell r="W884">
            <v>0</v>
          </cell>
        </row>
        <row r="885">
          <cell r="N885">
            <v>0</v>
          </cell>
          <cell r="O885">
            <v>0</v>
          </cell>
          <cell r="P885">
            <v>0</v>
          </cell>
          <cell r="Q885">
            <v>0</v>
          </cell>
          <cell r="R885">
            <v>0</v>
          </cell>
          <cell r="S885">
            <v>0</v>
          </cell>
          <cell r="T885">
            <v>0</v>
          </cell>
          <cell r="W885">
            <v>0</v>
          </cell>
        </row>
        <row r="886">
          <cell r="N886">
            <v>0</v>
          </cell>
          <cell r="O886">
            <v>0</v>
          </cell>
          <cell r="P886">
            <v>0</v>
          </cell>
          <cell r="Q886">
            <v>0</v>
          </cell>
          <cell r="R886">
            <v>0</v>
          </cell>
          <cell r="S886">
            <v>0</v>
          </cell>
          <cell r="T886">
            <v>0</v>
          </cell>
          <cell r="W886">
            <v>0</v>
          </cell>
        </row>
        <row r="887">
          <cell r="N887">
            <v>0</v>
          </cell>
          <cell r="O887">
            <v>0</v>
          </cell>
          <cell r="P887">
            <v>0</v>
          </cell>
          <cell r="Q887">
            <v>0</v>
          </cell>
          <cell r="R887">
            <v>0</v>
          </cell>
          <cell r="S887">
            <v>0</v>
          </cell>
          <cell r="T887">
            <v>0</v>
          </cell>
          <cell r="W887">
            <v>0</v>
          </cell>
        </row>
        <row r="888">
          <cell r="N888">
            <v>0</v>
          </cell>
          <cell r="O888">
            <v>0</v>
          </cell>
          <cell r="P888">
            <v>0</v>
          </cell>
          <cell r="Q888">
            <v>0</v>
          </cell>
          <cell r="R888">
            <v>0</v>
          </cell>
          <cell r="S888">
            <v>0</v>
          </cell>
          <cell r="T888">
            <v>0</v>
          </cell>
          <cell r="W888">
            <v>0</v>
          </cell>
        </row>
        <row r="889">
          <cell r="N889">
            <v>0</v>
          </cell>
          <cell r="O889">
            <v>0</v>
          </cell>
          <cell r="P889">
            <v>0</v>
          </cell>
          <cell r="Q889">
            <v>0</v>
          </cell>
          <cell r="R889">
            <v>0</v>
          </cell>
          <cell r="S889">
            <v>0</v>
          </cell>
          <cell r="T889">
            <v>0</v>
          </cell>
          <cell r="W889">
            <v>0</v>
          </cell>
        </row>
        <row r="890">
          <cell r="N890">
            <v>0</v>
          </cell>
          <cell r="O890">
            <v>0</v>
          </cell>
          <cell r="P890">
            <v>0</v>
          </cell>
          <cell r="Q890">
            <v>0</v>
          </cell>
          <cell r="R890">
            <v>0</v>
          </cell>
          <cell r="S890">
            <v>0</v>
          </cell>
          <cell r="T890">
            <v>0</v>
          </cell>
          <cell r="W890">
            <v>0</v>
          </cell>
        </row>
        <row r="891">
          <cell r="N891">
            <v>0</v>
          </cell>
          <cell r="O891">
            <v>0</v>
          </cell>
          <cell r="P891">
            <v>0</v>
          </cell>
          <cell r="Q891">
            <v>0</v>
          </cell>
          <cell r="R891">
            <v>0</v>
          </cell>
          <cell r="S891">
            <v>0</v>
          </cell>
          <cell r="T891">
            <v>0</v>
          </cell>
          <cell r="W891">
            <v>0</v>
          </cell>
        </row>
        <row r="892">
          <cell r="N892">
            <v>0</v>
          </cell>
          <cell r="O892">
            <v>0</v>
          </cell>
          <cell r="P892">
            <v>0</v>
          </cell>
          <cell r="Q892">
            <v>0</v>
          </cell>
          <cell r="R892">
            <v>0</v>
          </cell>
          <cell r="S892">
            <v>0</v>
          </cell>
          <cell r="T892">
            <v>0</v>
          </cell>
          <cell r="W892">
            <v>0</v>
          </cell>
        </row>
        <row r="893">
          <cell r="N893">
            <v>0</v>
          </cell>
          <cell r="O893">
            <v>0</v>
          </cell>
          <cell r="P893">
            <v>0</v>
          </cell>
          <cell r="Q893">
            <v>0</v>
          </cell>
          <cell r="R893">
            <v>0</v>
          </cell>
          <cell r="S893">
            <v>0</v>
          </cell>
          <cell r="T893">
            <v>0</v>
          </cell>
          <cell r="W893">
            <v>0</v>
          </cell>
        </row>
        <row r="894">
          <cell r="N894">
            <v>0</v>
          </cell>
          <cell r="O894">
            <v>0</v>
          </cell>
          <cell r="P894">
            <v>0</v>
          </cell>
          <cell r="Q894">
            <v>0</v>
          </cell>
          <cell r="R894">
            <v>0</v>
          </cell>
          <cell r="S894">
            <v>0</v>
          </cell>
          <cell r="T894">
            <v>0</v>
          </cell>
          <cell r="W894">
            <v>0</v>
          </cell>
        </row>
        <row r="895">
          <cell r="N895">
            <v>0</v>
          </cell>
          <cell r="O895">
            <v>0</v>
          </cell>
          <cell r="P895">
            <v>0</v>
          </cell>
          <cell r="Q895">
            <v>0</v>
          </cell>
          <cell r="R895">
            <v>0</v>
          </cell>
          <cell r="S895">
            <v>0</v>
          </cell>
          <cell r="T895">
            <v>0</v>
          </cell>
          <cell r="W895">
            <v>0</v>
          </cell>
        </row>
        <row r="896">
          <cell r="N896">
            <v>0</v>
          </cell>
          <cell r="O896">
            <v>0</v>
          </cell>
          <cell r="P896">
            <v>0</v>
          </cell>
          <cell r="Q896">
            <v>0</v>
          </cell>
          <cell r="R896">
            <v>0</v>
          </cell>
          <cell r="S896">
            <v>0</v>
          </cell>
          <cell r="T896">
            <v>0</v>
          </cell>
          <cell r="W896">
            <v>0</v>
          </cell>
        </row>
        <row r="897">
          <cell r="N897">
            <v>0</v>
          </cell>
          <cell r="O897">
            <v>0</v>
          </cell>
          <cell r="P897">
            <v>0</v>
          </cell>
          <cell r="Q897">
            <v>0</v>
          </cell>
          <cell r="R897">
            <v>0</v>
          </cell>
          <cell r="S897">
            <v>0</v>
          </cell>
          <cell r="T897">
            <v>0</v>
          </cell>
          <cell r="W897">
            <v>0</v>
          </cell>
        </row>
        <row r="898">
          <cell r="N898">
            <v>0</v>
          </cell>
          <cell r="O898">
            <v>0</v>
          </cell>
          <cell r="P898">
            <v>0</v>
          </cell>
          <cell r="Q898">
            <v>0</v>
          </cell>
          <cell r="R898">
            <v>0</v>
          </cell>
          <cell r="S898">
            <v>0</v>
          </cell>
          <cell r="T898">
            <v>0</v>
          </cell>
          <cell r="W898">
            <v>0</v>
          </cell>
        </row>
        <row r="899">
          <cell r="N899">
            <v>0</v>
          </cell>
          <cell r="O899">
            <v>0</v>
          </cell>
          <cell r="P899">
            <v>0</v>
          </cell>
          <cell r="Q899">
            <v>0</v>
          </cell>
          <cell r="R899">
            <v>0</v>
          </cell>
          <cell r="S899">
            <v>0</v>
          </cell>
          <cell r="T899">
            <v>0</v>
          </cell>
          <cell r="W899">
            <v>0</v>
          </cell>
        </row>
        <row r="900">
          <cell r="N900">
            <v>0</v>
          </cell>
          <cell r="O900">
            <v>0</v>
          </cell>
          <cell r="P900">
            <v>0</v>
          </cell>
          <cell r="Q900">
            <v>0</v>
          </cell>
          <cell r="R900">
            <v>0</v>
          </cell>
          <cell r="S900">
            <v>0</v>
          </cell>
          <cell r="T900">
            <v>0</v>
          </cell>
          <cell r="W900">
            <v>0</v>
          </cell>
        </row>
        <row r="901">
          <cell r="N901">
            <v>0</v>
          </cell>
          <cell r="O901">
            <v>0</v>
          </cell>
          <cell r="P901">
            <v>0</v>
          </cell>
          <cell r="Q901">
            <v>0</v>
          </cell>
          <cell r="R901">
            <v>0</v>
          </cell>
          <cell r="S901">
            <v>0</v>
          </cell>
          <cell r="T901">
            <v>0</v>
          </cell>
          <cell r="W901">
            <v>0</v>
          </cell>
        </row>
        <row r="902">
          <cell r="N902">
            <v>0</v>
          </cell>
          <cell r="O902">
            <v>0</v>
          </cell>
          <cell r="P902">
            <v>0</v>
          </cell>
          <cell r="Q902">
            <v>0</v>
          </cell>
          <cell r="R902">
            <v>0</v>
          </cell>
          <cell r="S902">
            <v>0</v>
          </cell>
          <cell r="T902">
            <v>0</v>
          </cell>
          <cell r="W902">
            <v>0</v>
          </cell>
        </row>
        <row r="903">
          <cell r="N903">
            <v>0</v>
          </cell>
          <cell r="O903">
            <v>0</v>
          </cell>
          <cell r="P903">
            <v>0</v>
          </cell>
          <cell r="Q903">
            <v>0</v>
          </cell>
          <cell r="R903">
            <v>0</v>
          </cell>
          <cell r="S903">
            <v>0</v>
          </cell>
          <cell r="T903">
            <v>0</v>
          </cell>
          <cell r="W903">
            <v>0</v>
          </cell>
        </row>
        <row r="904">
          <cell r="N904">
            <v>0</v>
          </cell>
          <cell r="O904">
            <v>0</v>
          </cell>
          <cell r="P904">
            <v>0</v>
          </cell>
          <cell r="Q904">
            <v>0</v>
          </cell>
          <cell r="R904">
            <v>0</v>
          </cell>
          <cell r="S904">
            <v>0</v>
          </cell>
          <cell r="T904">
            <v>0</v>
          </cell>
          <cell r="W904">
            <v>0</v>
          </cell>
        </row>
        <row r="905">
          <cell r="N905">
            <v>0</v>
          </cell>
          <cell r="O905">
            <v>0</v>
          </cell>
          <cell r="P905">
            <v>0</v>
          </cell>
          <cell r="Q905">
            <v>0</v>
          </cell>
          <cell r="R905">
            <v>0</v>
          </cell>
          <cell r="S905">
            <v>0</v>
          </cell>
          <cell r="T905">
            <v>0</v>
          </cell>
          <cell r="W905">
            <v>0</v>
          </cell>
        </row>
        <row r="906">
          <cell r="N906">
            <v>0</v>
          </cell>
          <cell r="O906">
            <v>0</v>
          </cell>
          <cell r="P906">
            <v>0</v>
          </cell>
          <cell r="Q906">
            <v>0</v>
          </cell>
          <cell r="R906">
            <v>0</v>
          </cell>
          <cell r="S906">
            <v>0</v>
          </cell>
          <cell r="T906">
            <v>0</v>
          </cell>
          <cell r="W906">
            <v>0</v>
          </cell>
        </row>
        <row r="907">
          <cell r="N907">
            <v>0</v>
          </cell>
          <cell r="O907">
            <v>0</v>
          </cell>
          <cell r="P907">
            <v>0</v>
          </cell>
          <cell r="Q907">
            <v>0</v>
          </cell>
          <cell r="R907">
            <v>0</v>
          </cell>
          <cell r="S907">
            <v>0</v>
          </cell>
          <cell r="T907">
            <v>0</v>
          </cell>
          <cell r="W907">
            <v>0</v>
          </cell>
        </row>
        <row r="908">
          <cell r="N908">
            <v>0</v>
          </cell>
          <cell r="O908">
            <v>0</v>
          </cell>
          <cell r="P908">
            <v>0</v>
          </cell>
          <cell r="Q908">
            <v>0</v>
          </cell>
          <cell r="R908">
            <v>0</v>
          </cell>
          <cell r="S908">
            <v>0</v>
          </cell>
          <cell r="T908">
            <v>0</v>
          </cell>
          <cell r="W908">
            <v>0</v>
          </cell>
        </row>
        <row r="909">
          <cell r="N909">
            <v>0</v>
          </cell>
          <cell r="O909">
            <v>0</v>
          </cell>
          <cell r="P909">
            <v>0</v>
          </cell>
          <cell r="Q909">
            <v>0</v>
          </cell>
          <cell r="R909">
            <v>0</v>
          </cell>
          <cell r="S909">
            <v>0</v>
          </cell>
          <cell r="T909">
            <v>0</v>
          </cell>
          <cell r="W909">
            <v>0</v>
          </cell>
        </row>
        <row r="910">
          <cell r="N910">
            <v>0</v>
          </cell>
          <cell r="O910">
            <v>0</v>
          </cell>
          <cell r="P910">
            <v>0</v>
          </cell>
          <cell r="Q910">
            <v>0</v>
          </cell>
          <cell r="R910">
            <v>0</v>
          </cell>
          <cell r="S910">
            <v>0</v>
          </cell>
          <cell r="T910">
            <v>0</v>
          </cell>
          <cell r="W910">
            <v>0</v>
          </cell>
        </row>
        <row r="911">
          <cell r="N911">
            <v>0</v>
          </cell>
          <cell r="O911">
            <v>0</v>
          </cell>
          <cell r="P911">
            <v>0</v>
          </cell>
          <cell r="Q911">
            <v>0</v>
          </cell>
          <cell r="R911">
            <v>0</v>
          </cell>
          <cell r="S911">
            <v>0</v>
          </cell>
          <cell r="T911">
            <v>0</v>
          </cell>
          <cell r="W911">
            <v>0</v>
          </cell>
        </row>
        <row r="912">
          <cell r="N912">
            <v>0</v>
          </cell>
          <cell r="O912">
            <v>0</v>
          </cell>
          <cell r="P912">
            <v>0</v>
          </cell>
          <cell r="Q912">
            <v>0</v>
          </cell>
          <cell r="R912">
            <v>0</v>
          </cell>
          <cell r="S912">
            <v>0</v>
          </cell>
          <cell r="T912">
            <v>0</v>
          </cell>
          <cell r="W912">
            <v>0</v>
          </cell>
        </row>
        <row r="913">
          <cell r="N913">
            <v>0</v>
          </cell>
          <cell r="O913">
            <v>0</v>
          </cell>
          <cell r="P913">
            <v>0</v>
          </cell>
          <cell r="Q913">
            <v>0</v>
          </cell>
          <cell r="R913">
            <v>0</v>
          </cell>
          <cell r="S913">
            <v>0</v>
          </cell>
          <cell r="T913">
            <v>0</v>
          </cell>
          <cell r="W913">
            <v>0</v>
          </cell>
        </row>
        <row r="914">
          <cell r="N914">
            <v>0</v>
          </cell>
          <cell r="O914">
            <v>0</v>
          </cell>
          <cell r="P914">
            <v>0</v>
          </cell>
          <cell r="Q914">
            <v>0</v>
          </cell>
          <cell r="R914">
            <v>0</v>
          </cell>
          <cell r="S914">
            <v>0</v>
          </cell>
          <cell r="T914">
            <v>0</v>
          </cell>
          <cell r="W914">
            <v>0</v>
          </cell>
        </row>
        <row r="915">
          <cell r="N915">
            <v>0</v>
          </cell>
          <cell r="O915">
            <v>0</v>
          </cell>
          <cell r="P915">
            <v>0</v>
          </cell>
          <cell r="Q915">
            <v>0</v>
          </cell>
          <cell r="R915">
            <v>0</v>
          </cell>
          <cell r="S915">
            <v>0</v>
          </cell>
          <cell r="T915">
            <v>0</v>
          </cell>
          <cell r="W915">
            <v>0</v>
          </cell>
        </row>
        <row r="916">
          <cell r="N916">
            <v>0</v>
          </cell>
          <cell r="O916">
            <v>0</v>
          </cell>
          <cell r="P916">
            <v>0</v>
          </cell>
          <cell r="Q916">
            <v>0</v>
          </cell>
          <cell r="R916">
            <v>0</v>
          </cell>
          <cell r="S916">
            <v>0</v>
          </cell>
          <cell r="T916">
            <v>0</v>
          </cell>
          <cell r="W916">
            <v>0</v>
          </cell>
        </row>
        <row r="917">
          <cell r="N917">
            <v>0</v>
          </cell>
          <cell r="O917">
            <v>0</v>
          </cell>
          <cell r="P917">
            <v>0</v>
          </cell>
          <cell r="Q917">
            <v>0</v>
          </cell>
          <cell r="R917">
            <v>0</v>
          </cell>
          <cell r="S917">
            <v>0</v>
          </cell>
          <cell r="T917">
            <v>0</v>
          </cell>
          <cell r="W917">
            <v>0</v>
          </cell>
        </row>
        <row r="918">
          <cell r="N918">
            <v>0</v>
          </cell>
          <cell r="O918">
            <v>0</v>
          </cell>
          <cell r="P918">
            <v>0</v>
          </cell>
          <cell r="Q918">
            <v>0</v>
          </cell>
          <cell r="R918">
            <v>0</v>
          </cell>
          <cell r="S918">
            <v>0</v>
          </cell>
          <cell r="T918">
            <v>0</v>
          </cell>
          <cell r="W918">
            <v>0</v>
          </cell>
        </row>
        <row r="919">
          <cell r="N919">
            <v>0</v>
          </cell>
          <cell r="O919">
            <v>0</v>
          </cell>
          <cell r="P919">
            <v>0</v>
          </cell>
          <cell r="Q919">
            <v>0</v>
          </cell>
          <cell r="R919">
            <v>0</v>
          </cell>
          <cell r="S919">
            <v>0</v>
          </cell>
          <cell r="T919">
            <v>0</v>
          </cell>
          <cell r="W919">
            <v>0</v>
          </cell>
        </row>
        <row r="920">
          <cell r="N920">
            <v>0</v>
          </cell>
          <cell r="O920">
            <v>0</v>
          </cell>
          <cell r="P920">
            <v>0</v>
          </cell>
          <cell r="Q920">
            <v>0</v>
          </cell>
          <cell r="R920">
            <v>0</v>
          </cell>
          <cell r="S920">
            <v>0</v>
          </cell>
          <cell r="T920">
            <v>0</v>
          </cell>
          <cell r="W920">
            <v>0</v>
          </cell>
        </row>
        <row r="921">
          <cell r="N921">
            <v>0</v>
          </cell>
          <cell r="O921">
            <v>0</v>
          </cell>
          <cell r="P921">
            <v>0</v>
          </cell>
          <cell r="Q921">
            <v>0</v>
          </cell>
          <cell r="R921">
            <v>0</v>
          </cell>
          <cell r="S921">
            <v>0</v>
          </cell>
          <cell r="T921">
            <v>0</v>
          </cell>
          <cell r="W921">
            <v>0</v>
          </cell>
        </row>
        <row r="922">
          <cell r="N922">
            <v>0</v>
          </cell>
          <cell r="O922">
            <v>0</v>
          </cell>
          <cell r="P922">
            <v>0</v>
          </cell>
          <cell r="Q922">
            <v>0</v>
          </cell>
          <cell r="R922">
            <v>0</v>
          </cell>
          <cell r="S922">
            <v>0</v>
          </cell>
          <cell r="T922">
            <v>0</v>
          </cell>
          <cell r="W922">
            <v>0</v>
          </cell>
        </row>
        <row r="923">
          <cell r="N923">
            <v>0</v>
          </cell>
          <cell r="O923">
            <v>0</v>
          </cell>
          <cell r="P923">
            <v>0</v>
          </cell>
          <cell r="Q923">
            <v>0</v>
          </cell>
          <cell r="R923">
            <v>0</v>
          </cell>
          <cell r="S923">
            <v>0</v>
          </cell>
          <cell r="T923">
            <v>0</v>
          </cell>
          <cell r="W923">
            <v>0</v>
          </cell>
        </row>
        <row r="924">
          <cell r="N924">
            <v>0</v>
          </cell>
          <cell r="O924">
            <v>0</v>
          </cell>
          <cell r="P924">
            <v>0</v>
          </cell>
          <cell r="Q924">
            <v>0</v>
          </cell>
          <cell r="R924">
            <v>0</v>
          </cell>
          <cell r="S924">
            <v>0</v>
          </cell>
          <cell r="T924">
            <v>0</v>
          </cell>
          <cell r="W924">
            <v>0</v>
          </cell>
        </row>
        <row r="926">
          <cell r="P926">
            <v>0</v>
          </cell>
          <cell r="R926">
            <v>0</v>
          </cell>
          <cell r="T926">
            <v>0</v>
          </cell>
        </row>
      </sheetData>
      <sheetData sheetId="5" refreshError="1"/>
      <sheetData sheetId="6" refreshError="1"/>
      <sheetData sheetId="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Navigatieblad"/>
      <sheetName val="WP"/>
      <sheetName val="Steen"/>
      <sheetName val="Lino"/>
      <sheetName val="PVC"/>
      <sheetName val="Tapijt"/>
      <sheetName val="Hout"/>
      <sheetName val="Textiel"/>
      <sheetName val="Voeding"/>
      <sheetName val="Hoofdmenu"/>
      <sheetName val="CSG_macros"/>
      <sheetName val="scrprogramma"/>
      <sheetName val="scrvloersoort"/>
      <sheetName val="scrruimtestaten"/>
      <sheetName val="Tussenblad"/>
      <sheetName val="Waterschapshuis-ma_vr"/>
      <sheetName val="RWZI Tilburg-ma_vr"/>
      <sheetName val="Middelbeers-ma_vr"/>
      <sheetName val="Veldhoven-ma_vr"/>
      <sheetName val="SVI Mierlo-ma_vr"/>
      <sheetName val="Boxtel-ma_vr"/>
      <sheetName val="WSDD-Hoogfrequent"/>
      <sheetName val="WSDD-Laagfrequent"/>
      <sheetName val="Totaal"/>
      <sheetName val="Invulmatrix SO"/>
      <sheetName val="Invulmatrix Glas"/>
      <sheetName val="ma_vr_naloop"/>
      <sheetName val="Za"/>
      <sheetName val="Za_naloop"/>
      <sheetName val="Zo"/>
      <sheetName val="Zo_naloop"/>
      <sheetName val="Feestdag"/>
      <sheetName val="Feestd_naloop"/>
      <sheetName val="Normblad"/>
      <sheetName val="rekenblad"/>
      <sheetName val="variabelen"/>
      <sheetName val="Begroting"/>
      <sheetName val="Opbouw"/>
      <sheetName val="Vaste gegevens"/>
      <sheetName val="Start_programma's"/>
      <sheetName val="Beh_L"/>
      <sheetName val="Bes_S"/>
      <sheetName val="Bib_L"/>
      <sheetName val="Bib_S"/>
      <sheetName val="Bib_T"/>
      <sheetName val="Dou_S"/>
      <sheetName val="Ent_S"/>
      <sheetName val="Ent_T"/>
      <sheetName val="Fie_S"/>
      <sheetName val="Gan_L"/>
      <sheetName val="Gan_S"/>
      <sheetName val="Gan_ST"/>
      <sheetName val="Gan_T"/>
      <sheetName val="Gar_L"/>
      <sheetName val="Gar_S"/>
      <sheetName val="Hal_S"/>
      <sheetName val="Kan_L"/>
      <sheetName val="Kan_H"/>
      <sheetName val="Kan_S"/>
      <sheetName val="Kan_ST"/>
      <sheetName val="Kan_T"/>
      <sheetName val="Keu_L"/>
      <sheetName val="Keu_S"/>
      <sheetName val="Keu_T"/>
      <sheetName val="Kle_S"/>
      <sheetName val="Lab_L"/>
      <sheetName val="Lab_S"/>
      <sheetName val="Lif_L"/>
      <sheetName val="Lif_T"/>
      <sheetName val="Mag_L"/>
      <sheetName val="Mag_S"/>
      <sheetName val="Pri_L"/>
      <sheetName val="Pri_S"/>
      <sheetName val="Pri_ST"/>
      <sheetName val="Pri_T"/>
      <sheetName val="Rec_T"/>
      <sheetName val="Res_L"/>
      <sheetName val="Res_S"/>
      <sheetName val="Res_T"/>
      <sheetName val="Roo_L"/>
      <sheetName val="Roo_S"/>
      <sheetName val="Roo_ST"/>
      <sheetName val="Roo_T"/>
      <sheetName val="San_S"/>
      <sheetName val="Spo_S"/>
      <sheetName val="Tra_H"/>
      <sheetName val="Tra_R"/>
      <sheetName val="Tra_S"/>
      <sheetName val="Ver_L"/>
      <sheetName val="Ver_S"/>
      <sheetName val="Ver_ST"/>
      <sheetName val="Ver_T"/>
      <sheetName val="Was_S"/>
      <sheetName val="Zaa_S"/>
      <sheetName val="Einde_programm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ofdmenu"/>
      <sheetName val="CSG_macros"/>
      <sheetName val="scrprogramma"/>
      <sheetName val="scrvloersoort"/>
      <sheetName val="scrruimtestaten"/>
      <sheetName val="Tussenblad"/>
      <sheetName val="Blad3"/>
      <sheetName val="Blad2"/>
      <sheetName val="Totaal"/>
      <sheetName val="MA-VR"/>
      <sheetName val="IVM Smo ma-vr"/>
      <sheetName val="IVM Specials"/>
      <sheetName val="Tariefopbouw Contract"/>
      <sheetName val="Uurtarieven Contract"/>
      <sheetName val="Uurtarieven Regiewerkzaamheden"/>
      <sheetName val="IVM Regie"/>
      <sheetName val="IVM Glas"/>
      <sheetName val="Normblad"/>
      <sheetName val="rekenblad"/>
      <sheetName val="Codes"/>
      <sheetName val="variabelen"/>
      <sheetName val="Begroting"/>
      <sheetName val="Opbouw"/>
      <sheetName val="Vaste gegevens"/>
      <sheetName val="Start_programma's"/>
      <sheetName val="Ber_B"/>
      <sheetName val="Ber_L"/>
      <sheetName val="Ber_T"/>
      <sheetName val="Bib_T"/>
      <sheetName val="Dou_K"/>
      <sheetName val="Ent_N"/>
      <sheetName val="Ent_S"/>
      <sheetName val="Fit_L"/>
      <sheetName val="Gan_L"/>
      <sheetName val="Gan_N"/>
      <sheetName val="Gan_S"/>
      <sheetName val="Gan_T"/>
      <sheetName val="Kan_L"/>
      <sheetName val="Kan_N"/>
      <sheetName val="Kan_T"/>
      <sheetName val="Kle_L"/>
      <sheetName val="Kle_S"/>
      <sheetName val="Kle_T"/>
      <sheetName val="Lif_L"/>
      <sheetName val="Pan_L"/>
      <sheetName val="Pan_N"/>
      <sheetName val="Pan_S"/>
      <sheetName val="Pan_T"/>
      <sheetName val="Rep_L"/>
      <sheetName val="Res_H"/>
      <sheetName val="Roo_L"/>
      <sheetName val="San_S"/>
      <sheetName val="Tou_T"/>
      <sheetName val="Tra_B"/>
      <sheetName val="Tra_L"/>
      <sheetName val="Tra_N"/>
      <sheetName val="Tra_S"/>
      <sheetName val="Tra_T"/>
      <sheetName val="Ver_T"/>
      <sheetName val="Wer_B"/>
      <sheetName val="Wer_L"/>
      <sheetName val="Blad1"/>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Psychiatrie"/>
      <sheetName val="Nummers"/>
      <sheetName val="Menu"/>
      <sheetName val="Tijdnormen"/>
      <sheetName val="Frekwenties"/>
      <sheetName val="Vloeren"/>
      <sheetName val="Blad3 (3)"/>
      <sheetName val="Blad3 (2)"/>
      <sheetName val="Blad2"/>
      <sheetName val="Blad3"/>
      <sheetName val="Blad4"/>
      <sheetName val="Uitgangspunten"/>
      <sheetName val="Blad3_(3)"/>
      <sheetName val="Blad3_(2)"/>
      <sheetName val="hiddenSheet"/>
      <sheetName val="dv_info"/>
    </sheetNames>
    <sheetDataSet>
      <sheetData sheetId="0" refreshError="1"/>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Price"/>
      <sheetName val="Char"/>
      <sheetName val="Fin Input"/>
      <sheetName val="Adjust"/>
      <sheetName val="Syn,Good,Fin"/>
      <sheetName val="Value of Customer Contracts"/>
      <sheetName val="TAB"/>
      <sheetName val="Tax"/>
      <sheetName val="BudAssum"/>
      <sheetName val="Budget"/>
      <sheetName val="EBITA bridge"/>
      <sheetName val="Season"/>
      <sheetName val="Bud ISS"/>
      <sheetName val="Valuation"/>
      <sheetName val="Ratios"/>
      <sheetName val="Indicator"/>
      <sheetName val="Priorities"/>
      <sheetName val="LBO"/>
      <sheetName val="Covenants"/>
      <sheetName val="EPS effect"/>
      <sheetName val="Sensi"/>
      <sheetName val="Print"/>
      <sheetName val="S1 M1 L1 XL1"/>
      <sheetName val="S3 M3 L3 XL3"/>
      <sheetName val="S5"/>
      <sheetName val="S7"/>
      <sheetName val="M9 L19 XL27"/>
      <sheetName val="M11"/>
      <sheetName val="M13 L25 XL33"/>
      <sheetName val="M15 L27 XL35"/>
      <sheetName val="L5 XL7"/>
      <sheetName val="L17 XL25"/>
      <sheetName val="L21 XL29"/>
      <sheetName val="L23 XL31"/>
      <sheetName val="AQ database"/>
    </sheetNames>
    <sheetDataSet>
      <sheetData sheetId="0" refreshError="1">
        <row r="12">
          <cell r="D12">
            <v>1</v>
          </cell>
        </row>
        <row r="15">
          <cell r="C15">
            <v>1</v>
          </cell>
        </row>
        <row r="26">
          <cell r="D26">
            <v>7.0000000000000007E-2</v>
          </cell>
        </row>
      </sheetData>
      <sheetData sheetId="1" refreshError="1">
        <row r="13">
          <cell r="C13">
            <v>0</v>
          </cell>
        </row>
      </sheetData>
      <sheetData sheetId="2"/>
      <sheetData sheetId="3" refreshError="1">
        <row r="4">
          <cell r="B4" t="str">
            <v xml:space="preserve">Profit and loss statement </v>
          </cell>
          <cell r="C4">
            <v>0</v>
          </cell>
        </row>
        <row r="6">
          <cell r="B6">
            <v>0</v>
          </cell>
          <cell r="C6">
            <v>-5</v>
          </cell>
          <cell r="D6">
            <v>-4</v>
          </cell>
          <cell r="E6">
            <v>-3</v>
          </cell>
          <cell r="F6">
            <v>-2</v>
          </cell>
          <cell r="G6">
            <v>-1</v>
          </cell>
        </row>
        <row r="7">
          <cell r="B7" t="str">
            <v>Thousands</v>
          </cell>
        </row>
        <row r="9">
          <cell r="B9" t="str">
            <v>Revenue</v>
          </cell>
        </row>
        <row r="10">
          <cell r="B10" t="str">
            <v>Wages and social costs</v>
          </cell>
        </row>
        <row r="11">
          <cell r="B11" t="str">
            <v>Subcontractors</v>
          </cell>
        </row>
        <row r="12">
          <cell r="B12" t="str">
            <v>Transportation</v>
          </cell>
        </row>
        <row r="13">
          <cell r="B13" t="str">
            <v>Material consumption</v>
          </cell>
        </row>
        <row r="14">
          <cell r="B14" t="str">
            <v>Machinery and equipment</v>
          </cell>
        </row>
        <row r="15">
          <cell r="B15" t="str">
            <v>Supervision</v>
          </cell>
        </row>
        <row r="16">
          <cell r="B16" t="str">
            <v>Other production costs</v>
          </cell>
        </row>
        <row r="18">
          <cell r="B18" t="str">
            <v>Contract contribution</v>
          </cell>
          <cell r="C18">
            <v>0</v>
          </cell>
          <cell r="D18">
            <v>0</v>
          </cell>
          <cell r="E18">
            <v>0</v>
          </cell>
          <cell r="F18">
            <v>0</v>
          </cell>
          <cell r="G18">
            <v>0</v>
          </cell>
        </row>
        <row r="19">
          <cell r="B19" t="str">
            <v>Contract contribution margin</v>
          </cell>
          <cell r="C19">
            <v>0</v>
          </cell>
          <cell r="D19">
            <v>0</v>
          </cell>
          <cell r="E19">
            <v>0</v>
          </cell>
          <cell r="F19">
            <v>0</v>
          </cell>
          <cell r="G19">
            <v>0</v>
          </cell>
        </row>
        <row r="21">
          <cell r="B21" t="str">
            <v>Branch costs</v>
          </cell>
        </row>
        <row r="22">
          <cell r="B22" t="str">
            <v>District costs</v>
          </cell>
        </row>
        <row r="23">
          <cell r="B23" t="str">
            <v>Regional costs</v>
          </cell>
        </row>
        <row r="24">
          <cell r="B24" t="str">
            <v>Head office costs</v>
          </cell>
        </row>
        <row r="26">
          <cell r="B26" t="str">
            <v>EBITA</v>
          </cell>
          <cell r="C26">
            <v>0</v>
          </cell>
          <cell r="D26">
            <v>0</v>
          </cell>
          <cell r="E26">
            <v>0</v>
          </cell>
          <cell r="F26">
            <v>0</v>
          </cell>
          <cell r="G26">
            <v>0</v>
          </cell>
        </row>
        <row r="27">
          <cell r="B27" t="str">
            <v>EBITA margin</v>
          </cell>
          <cell r="C27">
            <v>0</v>
          </cell>
          <cell r="D27">
            <v>0</v>
          </cell>
          <cell r="E27">
            <v>0</v>
          </cell>
          <cell r="F27">
            <v>0</v>
          </cell>
          <cell r="G27">
            <v>0</v>
          </cell>
        </row>
        <row r="29">
          <cell r="B29" t="str">
            <v>Other income and expenses</v>
          </cell>
        </row>
        <row r="30">
          <cell r="B30" t="str">
            <v>Royalty</v>
          </cell>
        </row>
        <row r="31">
          <cell r="B31" t="str">
            <v>Interest income</v>
          </cell>
        </row>
        <row r="32">
          <cell r="B32" t="str">
            <v>Interest expenses</v>
          </cell>
        </row>
        <row r="33">
          <cell r="B33" t="str">
            <v>Gains / loss on foreign exchange</v>
          </cell>
        </row>
        <row r="34">
          <cell r="B34" t="str">
            <v>Income from associated companies</v>
          </cell>
        </row>
        <row r="36">
          <cell r="B36" t="str">
            <v>Profit ordinary operations</v>
          </cell>
          <cell r="C36">
            <v>0</v>
          </cell>
          <cell r="D36">
            <v>0</v>
          </cell>
          <cell r="E36">
            <v>0</v>
          </cell>
          <cell r="F36">
            <v>0</v>
          </cell>
          <cell r="G36">
            <v>0</v>
          </cell>
        </row>
        <row r="38">
          <cell r="B38" t="str">
            <v>Tax on ordinary operations</v>
          </cell>
        </row>
        <row r="39">
          <cell r="B39" t="str">
            <v>Minority interests</v>
          </cell>
        </row>
        <row r="41">
          <cell r="B41" t="str">
            <v>Net profit ordinary operations</v>
          </cell>
          <cell r="C41">
            <v>0</v>
          </cell>
          <cell r="D41">
            <v>0</v>
          </cell>
          <cell r="E41">
            <v>0</v>
          </cell>
          <cell r="F41">
            <v>0</v>
          </cell>
          <cell r="G41">
            <v>0</v>
          </cell>
        </row>
        <row r="43">
          <cell r="B43" t="str">
            <v>Amortisation of goodwill after tax</v>
          </cell>
        </row>
        <row r="44">
          <cell r="B44" t="str">
            <v>Amortisation of customer contracts after tax</v>
          </cell>
        </row>
        <row r="45">
          <cell r="B45" t="str">
            <v>Extraordinary items after tax</v>
          </cell>
        </row>
        <row r="47">
          <cell r="B47" t="str">
            <v>Net profit</v>
          </cell>
          <cell r="C47">
            <v>0</v>
          </cell>
          <cell r="D47">
            <v>0</v>
          </cell>
          <cell r="E47">
            <v>0</v>
          </cell>
          <cell r="F47">
            <v>0</v>
          </cell>
          <cell r="G47">
            <v>0</v>
          </cell>
        </row>
        <row r="49">
          <cell r="B49" t="str">
            <v>Depreciation (included in the above figures)</v>
          </cell>
        </row>
        <row r="51">
          <cell r="B51" t="str">
            <v>Other key figures</v>
          </cell>
        </row>
        <row r="52">
          <cell r="B52" t="str">
            <v>Revenue growth pct.</v>
          </cell>
          <cell r="C52">
            <v>0</v>
          </cell>
          <cell r="D52">
            <v>0</v>
          </cell>
          <cell r="E52">
            <v>0</v>
          </cell>
          <cell r="F52">
            <v>0</v>
          </cell>
          <cell r="G52">
            <v>0</v>
          </cell>
        </row>
        <row r="53">
          <cell r="B53" t="str">
            <v>Contract contribution growth pct.</v>
          </cell>
          <cell r="C53">
            <v>0</v>
          </cell>
          <cell r="D53">
            <v>0</v>
          </cell>
          <cell r="E53">
            <v>0</v>
          </cell>
          <cell r="F53">
            <v>0</v>
          </cell>
          <cell r="G53">
            <v>0</v>
          </cell>
        </row>
        <row r="54">
          <cell r="B54" t="str">
            <v>EBITA growth pct.</v>
          </cell>
          <cell r="C54">
            <v>0</v>
          </cell>
          <cell r="D54">
            <v>0</v>
          </cell>
          <cell r="E54">
            <v>0</v>
          </cell>
          <cell r="F54">
            <v>0</v>
          </cell>
          <cell r="G54">
            <v>0</v>
          </cell>
        </row>
        <row r="55">
          <cell r="B55" t="str">
            <v>Contract contribution margin</v>
          </cell>
          <cell r="C55">
            <v>0</v>
          </cell>
          <cell r="D55">
            <v>0</v>
          </cell>
          <cell r="E55">
            <v>0</v>
          </cell>
          <cell r="F55">
            <v>0</v>
          </cell>
          <cell r="G55">
            <v>0</v>
          </cell>
        </row>
        <row r="56">
          <cell r="B56" t="str">
            <v>EBITA margin</v>
          </cell>
          <cell r="C56">
            <v>0</v>
          </cell>
          <cell r="D56">
            <v>0</v>
          </cell>
          <cell r="E56">
            <v>0</v>
          </cell>
          <cell r="F56">
            <v>0</v>
          </cell>
          <cell r="G56">
            <v>0</v>
          </cell>
        </row>
        <row r="57">
          <cell r="B57" t="str">
            <v>Tax rate, pct.</v>
          </cell>
          <cell r="C57">
            <v>0</v>
          </cell>
          <cell r="D57">
            <v>0</v>
          </cell>
          <cell r="E57">
            <v>0</v>
          </cell>
          <cell r="F57">
            <v>0</v>
          </cell>
          <cell r="G57">
            <v>0</v>
          </cell>
        </row>
        <row r="58">
          <cell r="B58" t="str">
            <v>Interest rate, pct.</v>
          </cell>
          <cell r="C58">
            <v>0</v>
          </cell>
          <cell r="D58">
            <v>0</v>
          </cell>
          <cell r="E58">
            <v>0</v>
          </cell>
          <cell r="F58">
            <v>0</v>
          </cell>
          <cell r="G58">
            <v>0</v>
          </cell>
        </row>
        <row r="64">
          <cell r="B64" t="str">
            <v xml:space="preserve">Balance sheet </v>
          </cell>
          <cell r="C64">
            <v>0</v>
          </cell>
        </row>
        <row r="65">
          <cell r="B65">
            <v>0</v>
          </cell>
        </row>
        <row r="66">
          <cell r="B66" t="str">
            <v>Thousands</v>
          </cell>
          <cell r="C66">
            <v>-5</v>
          </cell>
          <cell r="D66">
            <v>-4</v>
          </cell>
          <cell r="E66">
            <v>-3</v>
          </cell>
          <cell r="F66">
            <v>-2</v>
          </cell>
          <cell r="G66">
            <v>-1</v>
          </cell>
        </row>
        <row r="68">
          <cell r="B68" t="str">
            <v>Assets</v>
          </cell>
        </row>
        <row r="70">
          <cell r="B70" t="str">
            <v>Goodwill</v>
          </cell>
        </row>
        <row r="71">
          <cell r="B71" t="str">
            <v>Value of customer contracts</v>
          </cell>
        </row>
        <row r="72">
          <cell r="B72" t="str">
            <v>Leasehold improvements</v>
          </cell>
        </row>
        <row r="73">
          <cell r="B73" t="str">
            <v>Land and buildings</v>
          </cell>
        </row>
        <row r="74">
          <cell r="B74" t="str">
            <v>Machinery, fixtures etc.</v>
          </cell>
        </row>
        <row r="75">
          <cell r="B75" t="str">
            <v>Work in progress</v>
          </cell>
        </row>
        <row r="76">
          <cell r="B76" t="str">
            <v>Intangible and tangible fixed assets</v>
          </cell>
          <cell r="C76">
            <v>0</v>
          </cell>
          <cell r="D76">
            <v>0</v>
          </cell>
          <cell r="E76">
            <v>0</v>
          </cell>
          <cell r="F76">
            <v>0</v>
          </cell>
          <cell r="G76">
            <v>0</v>
          </cell>
        </row>
        <row r="78">
          <cell r="B78" t="str">
            <v>Receivable and investments (non-interest bearing)</v>
          </cell>
        </row>
        <row r="79">
          <cell r="B79" t="str">
            <v>Receivable and investments (interest bearing)</v>
          </cell>
        </row>
        <row r="80">
          <cell r="B80" t="str">
            <v>Investment subsidiaries</v>
          </cell>
        </row>
        <row r="81">
          <cell r="B81" t="str">
            <v>Investment associated companies</v>
          </cell>
        </row>
        <row r="82">
          <cell r="B82" t="str">
            <v>Financial fixed assets</v>
          </cell>
          <cell r="C82">
            <v>0</v>
          </cell>
          <cell r="D82">
            <v>0</v>
          </cell>
          <cell r="E82">
            <v>0</v>
          </cell>
          <cell r="F82">
            <v>0</v>
          </cell>
          <cell r="G82">
            <v>0</v>
          </cell>
        </row>
        <row r="84">
          <cell r="B84" t="str">
            <v>Inventory</v>
          </cell>
        </row>
        <row r="85">
          <cell r="B85" t="str">
            <v>Accounts receivable</v>
          </cell>
        </row>
        <row r="86">
          <cell r="B86" t="str">
            <v xml:space="preserve">Work in progress </v>
          </cell>
        </row>
        <row r="87">
          <cell r="B87" t="str">
            <v xml:space="preserve">Unbilled receivables </v>
          </cell>
        </row>
        <row r="88">
          <cell r="B88" t="str">
            <v>Other receivables (non-interest bearing)</v>
          </cell>
        </row>
        <row r="89">
          <cell r="B89" t="str">
            <v>Other receivables (interest bearing)</v>
          </cell>
        </row>
        <row r="90">
          <cell r="B90" t="str">
            <v xml:space="preserve">Accruals </v>
          </cell>
        </row>
        <row r="91">
          <cell r="B91" t="str">
            <v>Liquid funds (interest bearing)</v>
          </cell>
        </row>
        <row r="92">
          <cell r="B92" t="str">
            <v>Current assets</v>
          </cell>
          <cell r="C92">
            <v>0</v>
          </cell>
          <cell r="D92">
            <v>0</v>
          </cell>
          <cell r="E92">
            <v>0</v>
          </cell>
          <cell r="F92">
            <v>0</v>
          </cell>
          <cell r="G92">
            <v>0</v>
          </cell>
        </row>
        <row r="94">
          <cell r="B94" t="str">
            <v>Total assets</v>
          </cell>
          <cell r="C94">
            <v>0</v>
          </cell>
          <cell r="D94">
            <v>0</v>
          </cell>
          <cell r="E94">
            <v>0</v>
          </cell>
          <cell r="F94">
            <v>0</v>
          </cell>
          <cell r="G94">
            <v>0</v>
          </cell>
        </row>
        <row r="97">
          <cell r="B97" t="str">
            <v xml:space="preserve">Liabilities </v>
          </cell>
        </row>
        <row r="99">
          <cell r="B99" t="str">
            <v>Equity</v>
          </cell>
        </row>
        <row r="100">
          <cell r="B100" t="str">
            <v>Minority interests</v>
          </cell>
        </row>
        <row r="101">
          <cell r="B101" t="str">
            <v>Deferred tax</v>
          </cell>
        </row>
        <row r="102">
          <cell r="B102" t="str">
            <v>Provision for pensions</v>
          </cell>
        </row>
        <row r="103">
          <cell r="B103" t="str">
            <v>Other provisions</v>
          </cell>
        </row>
        <row r="104">
          <cell r="B104" t="str">
            <v>Long term interest bearing debt</v>
          </cell>
        </row>
        <row r="106">
          <cell r="B106" t="str">
            <v>Short term part of long term debt (interest bearing)</v>
          </cell>
        </row>
        <row r="107">
          <cell r="B107" t="str">
            <v>Bank overdrafts and other loans (interest bearing)</v>
          </cell>
        </row>
        <row r="108">
          <cell r="B108" t="str">
            <v>Accounts payable</v>
          </cell>
        </row>
        <row r="109">
          <cell r="B109" t="str">
            <v>Prepayments from customers</v>
          </cell>
        </row>
        <row r="110">
          <cell r="B110" t="str">
            <v xml:space="preserve">Other payables and accruals </v>
          </cell>
        </row>
        <row r="111">
          <cell r="B111" t="str">
            <v>Company tax</v>
          </cell>
        </row>
        <row r="112">
          <cell r="B112" t="str">
            <v>Current liabilities</v>
          </cell>
          <cell r="C112">
            <v>0</v>
          </cell>
          <cell r="D112">
            <v>0</v>
          </cell>
          <cell r="E112">
            <v>0</v>
          </cell>
          <cell r="F112">
            <v>0</v>
          </cell>
          <cell r="G112">
            <v>0</v>
          </cell>
        </row>
        <row r="114">
          <cell r="B114" t="str">
            <v>Total liabilities</v>
          </cell>
          <cell r="C114">
            <v>0</v>
          </cell>
          <cell r="D114">
            <v>0</v>
          </cell>
          <cell r="E114">
            <v>0</v>
          </cell>
          <cell r="F114">
            <v>0</v>
          </cell>
          <cell r="G114">
            <v>0</v>
          </cell>
        </row>
        <row r="118">
          <cell r="B118" t="str">
            <v>Key figures</v>
          </cell>
        </row>
        <row r="119">
          <cell r="B119" t="str">
            <v>Net working capital</v>
          </cell>
          <cell r="C119">
            <v>0</v>
          </cell>
          <cell r="D119">
            <v>0</v>
          </cell>
          <cell r="E119">
            <v>0</v>
          </cell>
          <cell r="F119">
            <v>0</v>
          </cell>
          <cell r="G119">
            <v>0</v>
          </cell>
        </row>
        <row r="120">
          <cell r="B120" t="str">
            <v>Net operating assets</v>
          </cell>
          <cell r="C120">
            <v>0</v>
          </cell>
          <cell r="D120">
            <v>0</v>
          </cell>
          <cell r="E120">
            <v>0</v>
          </cell>
          <cell r="F120">
            <v>0</v>
          </cell>
          <cell r="G120">
            <v>0</v>
          </cell>
        </row>
        <row r="121">
          <cell r="B121" t="str">
            <v>Net interest bearing assets / (liabilities)</v>
          </cell>
          <cell r="C121">
            <v>0</v>
          </cell>
          <cell r="D121">
            <v>0</v>
          </cell>
          <cell r="E121">
            <v>0</v>
          </cell>
          <cell r="F121">
            <v>0</v>
          </cell>
          <cell r="G121">
            <v>0</v>
          </cell>
        </row>
        <row r="122">
          <cell r="B122" t="str">
            <v>Equity ratio, pct.</v>
          </cell>
          <cell r="C122">
            <v>0</v>
          </cell>
          <cell r="D122">
            <v>0</v>
          </cell>
          <cell r="E122">
            <v>0</v>
          </cell>
          <cell r="F122">
            <v>0</v>
          </cell>
          <cell r="G122">
            <v>0</v>
          </cell>
        </row>
        <row r="123">
          <cell r="B123" t="str">
            <v>Accounts receivable, days</v>
          </cell>
          <cell r="C123">
            <v>0</v>
          </cell>
          <cell r="D123">
            <v>0</v>
          </cell>
          <cell r="E123">
            <v>0</v>
          </cell>
          <cell r="F123">
            <v>0</v>
          </cell>
          <cell r="G123">
            <v>0</v>
          </cell>
        </row>
        <row r="129">
          <cell r="B129" t="str">
            <v xml:space="preserve">Cash flow </v>
          </cell>
          <cell r="C129">
            <v>0</v>
          </cell>
        </row>
        <row r="130">
          <cell r="B130">
            <v>0</v>
          </cell>
        </row>
        <row r="131">
          <cell r="B131" t="str">
            <v>Thousands</v>
          </cell>
          <cell r="C131">
            <v>-5</v>
          </cell>
          <cell r="D131">
            <v>-4</v>
          </cell>
          <cell r="E131">
            <v>-3</v>
          </cell>
          <cell r="F131">
            <v>-2</v>
          </cell>
          <cell r="G131">
            <v>-1</v>
          </cell>
        </row>
        <row r="133">
          <cell r="B133" t="str">
            <v>EBITA</v>
          </cell>
          <cell r="C133">
            <v>0</v>
          </cell>
          <cell r="D133">
            <v>0</v>
          </cell>
          <cell r="E133">
            <v>0</v>
          </cell>
          <cell r="F133">
            <v>0</v>
          </cell>
          <cell r="G133">
            <v>0</v>
          </cell>
        </row>
        <row r="134">
          <cell r="B134" t="str">
            <v>Depreciation</v>
          </cell>
          <cell r="C134">
            <v>0</v>
          </cell>
          <cell r="D134">
            <v>0</v>
          </cell>
          <cell r="E134">
            <v>0</v>
          </cell>
          <cell r="F134">
            <v>0</v>
          </cell>
          <cell r="G134">
            <v>0</v>
          </cell>
        </row>
        <row r="135">
          <cell r="B135" t="str">
            <v>Changes in inventory</v>
          </cell>
          <cell r="D135">
            <v>0</v>
          </cell>
          <cell r="E135">
            <v>0</v>
          </cell>
          <cell r="F135">
            <v>0</v>
          </cell>
          <cell r="G135">
            <v>0</v>
          </cell>
        </row>
        <row r="136">
          <cell r="B136" t="str">
            <v>Changes in accounts receivable</v>
          </cell>
          <cell r="D136">
            <v>0</v>
          </cell>
          <cell r="E136">
            <v>0</v>
          </cell>
          <cell r="F136">
            <v>0</v>
          </cell>
          <cell r="G136">
            <v>0</v>
          </cell>
        </row>
        <row r="137">
          <cell r="B137" t="str">
            <v xml:space="preserve">Changes in work in progress </v>
          </cell>
          <cell r="D137">
            <v>0</v>
          </cell>
          <cell r="E137">
            <v>0</v>
          </cell>
          <cell r="F137">
            <v>0</v>
          </cell>
          <cell r="G137">
            <v>0</v>
          </cell>
        </row>
        <row r="138">
          <cell r="B138" t="str">
            <v xml:space="preserve">Changes in unbilled receivables </v>
          </cell>
          <cell r="D138">
            <v>0</v>
          </cell>
          <cell r="E138">
            <v>0</v>
          </cell>
          <cell r="F138">
            <v>0</v>
          </cell>
          <cell r="G138">
            <v>0</v>
          </cell>
        </row>
        <row r="139">
          <cell r="B139" t="str">
            <v>Changes in other receivables and accruals</v>
          </cell>
          <cell r="D139">
            <v>0</v>
          </cell>
          <cell r="E139">
            <v>0</v>
          </cell>
          <cell r="F139">
            <v>0</v>
          </cell>
          <cell r="G139">
            <v>0</v>
          </cell>
        </row>
        <row r="140">
          <cell r="B140" t="str">
            <v>Changes in accounts payable</v>
          </cell>
          <cell r="D140">
            <v>0</v>
          </cell>
          <cell r="E140">
            <v>0</v>
          </cell>
          <cell r="F140">
            <v>0</v>
          </cell>
          <cell r="G140">
            <v>0</v>
          </cell>
        </row>
        <row r="141">
          <cell r="B141" t="str">
            <v>Changes in prepayments from customers</v>
          </cell>
          <cell r="D141">
            <v>0</v>
          </cell>
          <cell r="E141">
            <v>0</v>
          </cell>
          <cell r="F141">
            <v>0</v>
          </cell>
          <cell r="G141">
            <v>0</v>
          </cell>
        </row>
        <row r="142">
          <cell r="B142" t="str">
            <v>Changes in other payables and accruals</v>
          </cell>
          <cell r="D142">
            <v>0</v>
          </cell>
          <cell r="E142">
            <v>0</v>
          </cell>
          <cell r="F142">
            <v>0</v>
          </cell>
          <cell r="G142">
            <v>0</v>
          </cell>
        </row>
        <row r="143">
          <cell r="B143" t="str">
            <v>Changes in provison for pension</v>
          </cell>
          <cell r="D143">
            <v>0</v>
          </cell>
          <cell r="E143">
            <v>0</v>
          </cell>
          <cell r="F143">
            <v>0</v>
          </cell>
          <cell r="G143">
            <v>0</v>
          </cell>
        </row>
        <row r="144">
          <cell r="B144" t="str">
            <v>Changes in other provisions</v>
          </cell>
          <cell r="D144">
            <v>0</v>
          </cell>
          <cell r="E144">
            <v>0</v>
          </cell>
          <cell r="F144">
            <v>0</v>
          </cell>
          <cell r="G144">
            <v>0</v>
          </cell>
        </row>
        <row r="145">
          <cell r="B145" t="str">
            <v>Other income / expenses</v>
          </cell>
          <cell r="D145">
            <v>0</v>
          </cell>
          <cell r="E145">
            <v>0</v>
          </cell>
          <cell r="F145">
            <v>0</v>
          </cell>
          <cell r="G145">
            <v>0</v>
          </cell>
        </row>
        <row r="146">
          <cell r="B146" t="str">
            <v>Royalty payment</v>
          </cell>
          <cell r="D146">
            <v>0</v>
          </cell>
          <cell r="E146">
            <v>0</v>
          </cell>
          <cell r="F146">
            <v>0</v>
          </cell>
          <cell r="G146">
            <v>0</v>
          </cell>
        </row>
        <row r="147">
          <cell r="B147" t="str">
            <v>Interest income / expenses</v>
          </cell>
          <cell r="C147">
            <v>0</v>
          </cell>
          <cell r="D147">
            <v>0</v>
          </cell>
          <cell r="E147">
            <v>0</v>
          </cell>
          <cell r="F147">
            <v>0</v>
          </cell>
          <cell r="G147">
            <v>0</v>
          </cell>
        </row>
        <row r="148">
          <cell r="B148" t="str">
            <v>Tax paid</v>
          </cell>
          <cell r="C148">
            <v>0</v>
          </cell>
          <cell r="D148">
            <v>0</v>
          </cell>
          <cell r="E148">
            <v>0</v>
          </cell>
          <cell r="F148">
            <v>0</v>
          </cell>
          <cell r="G148">
            <v>0</v>
          </cell>
        </row>
        <row r="150">
          <cell r="B150" t="str">
            <v>Cash flow from operation</v>
          </cell>
          <cell r="C150">
            <v>0</v>
          </cell>
          <cell r="D150">
            <v>0</v>
          </cell>
          <cell r="E150">
            <v>0</v>
          </cell>
          <cell r="F150">
            <v>0</v>
          </cell>
          <cell r="G150">
            <v>0</v>
          </cell>
        </row>
        <row r="151">
          <cell r="B151" t="str">
            <v>Investment in fixed assets</v>
          </cell>
          <cell r="D151">
            <v>0</v>
          </cell>
          <cell r="E151">
            <v>0</v>
          </cell>
          <cell r="F151">
            <v>0</v>
          </cell>
          <cell r="G151">
            <v>0</v>
          </cell>
        </row>
        <row r="153">
          <cell r="B153" t="str">
            <v>Free cash flow</v>
          </cell>
          <cell r="C153">
            <v>0</v>
          </cell>
          <cell r="D153">
            <v>0</v>
          </cell>
          <cell r="E153">
            <v>0</v>
          </cell>
          <cell r="F153">
            <v>0</v>
          </cell>
          <cell r="G153">
            <v>0</v>
          </cell>
        </row>
        <row r="155">
          <cell r="B155" t="str">
            <v>Extraordinary items</v>
          </cell>
          <cell r="D155">
            <v>0</v>
          </cell>
          <cell r="E155">
            <v>0</v>
          </cell>
          <cell r="F155">
            <v>0</v>
          </cell>
          <cell r="G155">
            <v>0</v>
          </cell>
        </row>
        <row r="156">
          <cell r="B156" t="str">
            <v>Acquisition / divestment of business</v>
          </cell>
          <cell r="D156">
            <v>0</v>
          </cell>
          <cell r="E156">
            <v>0</v>
          </cell>
          <cell r="F156">
            <v>0</v>
          </cell>
          <cell r="G156">
            <v>0</v>
          </cell>
        </row>
        <row r="157">
          <cell r="B157" t="str">
            <v>Changes in financial receivables and investments</v>
          </cell>
          <cell r="D157">
            <v>0</v>
          </cell>
          <cell r="E157">
            <v>0</v>
          </cell>
          <cell r="F157">
            <v>0</v>
          </cell>
          <cell r="G157">
            <v>0</v>
          </cell>
        </row>
        <row r="158">
          <cell r="B158" t="str">
            <v>Changes in long term debt (incl. the short term part)</v>
          </cell>
          <cell r="D158">
            <v>0</v>
          </cell>
          <cell r="E158">
            <v>0</v>
          </cell>
          <cell r="F158">
            <v>0</v>
          </cell>
          <cell r="G158">
            <v>0</v>
          </cell>
        </row>
        <row r="159">
          <cell r="B159" t="str">
            <v>Capital increase / (reduction)</v>
          </cell>
        </row>
        <row r="160">
          <cell r="B160" t="str">
            <v>Dividends to shareholders</v>
          </cell>
          <cell r="D160">
            <v>0</v>
          </cell>
          <cell r="E160">
            <v>0</v>
          </cell>
          <cell r="F160">
            <v>0</v>
          </cell>
          <cell r="G160">
            <v>0</v>
          </cell>
        </row>
        <row r="161">
          <cell r="B161" t="str">
            <v>Minority interests</v>
          </cell>
          <cell r="D161">
            <v>0</v>
          </cell>
          <cell r="E161">
            <v>0</v>
          </cell>
          <cell r="F161">
            <v>0</v>
          </cell>
          <cell r="G161">
            <v>0</v>
          </cell>
        </row>
        <row r="163">
          <cell r="B163" t="str">
            <v>Cash flow</v>
          </cell>
          <cell r="C163">
            <v>0</v>
          </cell>
          <cell r="D163">
            <v>0</v>
          </cell>
          <cell r="E163">
            <v>0</v>
          </cell>
          <cell r="F163">
            <v>0</v>
          </cell>
          <cell r="G163">
            <v>0</v>
          </cell>
        </row>
        <row r="167">
          <cell r="B167" t="str">
            <v>Sustainable cash flow</v>
          </cell>
        </row>
        <row r="168">
          <cell r="B168" t="str">
            <v>Operational cash flow</v>
          </cell>
          <cell r="C168">
            <v>0</v>
          </cell>
          <cell r="D168">
            <v>0</v>
          </cell>
          <cell r="E168">
            <v>0</v>
          </cell>
          <cell r="F168">
            <v>0</v>
          </cell>
          <cell r="G168">
            <v>0</v>
          </cell>
        </row>
        <row r="169">
          <cell r="B169" t="str">
            <v>Depreciation</v>
          </cell>
          <cell r="C169">
            <v>0</v>
          </cell>
          <cell r="D169">
            <v>0</v>
          </cell>
          <cell r="E169">
            <v>0</v>
          </cell>
          <cell r="F169">
            <v>0</v>
          </cell>
          <cell r="G169">
            <v>0</v>
          </cell>
        </row>
        <row r="170">
          <cell r="B170" t="str">
            <v>Sustainable cash flow</v>
          </cell>
          <cell r="C170">
            <v>0</v>
          </cell>
          <cell r="D170">
            <v>0</v>
          </cell>
          <cell r="E170">
            <v>0</v>
          </cell>
          <cell r="F170">
            <v>0</v>
          </cell>
          <cell r="G170">
            <v>0</v>
          </cell>
        </row>
        <row r="173">
          <cell r="B173" t="str">
            <v>Control</v>
          </cell>
        </row>
        <row r="174">
          <cell r="B174" t="str">
            <v>Net liquidity at beginning of year</v>
          </cell>
          <cell r="D174">
            <v>0</v>
          </cell>
          <cell r="E174">
            <v>0</v>
          </cell>
          <cell r="F174">
            <v>0</v>
          </cell>
          <cell r="G174">
            <v>0</v>
          </cell>
        </row>
        <row r="175">
          <cell r="B175" t="str">
            <v>Cash flow</v>
          </cell>
          <cell r="C175">
            <v>0</v>
          </cell>
          <cell r="D175">
            <v>0</v>
          </cell>
          <cell r="E175">
            <v>0</v>
          </cell>
          <cell r="F175">
            <v>0</v>
          </cell>
          <cell r="G175">
            <v>0</v>
          </cell>
        </row>
        <row r="176">
          <cell r="B176" t="str">
            <v>Exchange rate adjustments</v>
          </cell>
          <cell r="C176">
            <v>0</v>
          </cell>
          <cell r="D176">
            <v>0</v>
          </cell>
          <cell r="E176">
            <v>0</v>
          </cell>
          <cell r="F176">
            <v>0</v>
          </cell>
          <cell r="G176">
            <v>0</v>
          </cell>
        </row>
        <row r="177">
          <cell r="B177" t="str">
            <v>Net liquidity at end of year</v>
          </cell>
          <cell r="C177">
            <v>0</v>
          </cell>
          <cell r="D177">
            <v>0</v>
          </cell>
          <cell r="E177">
            <v>0</v>
          </cell>
          <cell r="F177">
            <v>0</v>
          </cell>
          <cell r="G177">
            <v>0</v>
          </cell>
        </row>
        <row r="179">
          <cell r="B179" t="str">
            <v>Net liquiduty (end of the year) according to balance sheet</v>
          </cell>
          <cell r="C179">
            <v>0</v>
          </cell>
          <cell r="D179">
            <v>0</v>
          </cell>
          <cell r="E179">
            <v>0</v>
          </cell>
          <cell r="F179">
            <v>0</v>
          </cell>
          <cell r="G179">
            <v>0</v>
          </cell>
        </row>
        <row r="422">
          <cell r="B422" t="str">
            <v>Financial Data (Summary)</v>
          </cell>
        </row>
        <row r="426">
          <cell r="C426">
            <v>-5</v>
          </cell>
          <cell r="D426">
            <v>-4</v>
          </cell>
          <cell r="E426">
            <v>-3</v>
          </cell>
          <cell r="F426">
            <v>-2</v>
          </cell>
          <cell r="G426">
            <v>-1</v>
          </cell>
        </row>
      </sheetData>
      <sheetData sheetId="4"/>
      <sheetData sheetId="5"/>
      <sheetData sheetId="6"/>
      <sheetData sheetId="7"/>
      <sheetData sheetId="8"/>
      <sheetData sheetId="9" refreshError="1">
        <row r="2">
          <cell r="B2" t="str">
            <v xml:space="preserve">Budget assumptions for </v>
          </cell>
        </row>
        <row r="5">
          <cell r="B5" t="str">
            <v>Thousands</v>
          </cell>
          <cell r="C5">
            <v>-5</v>
          </cell>
          <cell r="D5">
            <v>-4</v>
          </cell>
          <cell r="E5">
            <v>-3</v>
          </cell>
          <cell r="F5">
            <v>-2</v>
          </cell>
          <cell r="G5">
            <v>-1</v>
          </cell>
        </row>
      </sheetData>
      <sheetData sheetId="10"/>
      <sheetData sheetId="11"/>
      <sheetData sheetId="12"/>
      <sheetData sheetId="13"/>
      <sheetData sheetId="14" refreshError="1">
        <row r="2">
          <cell r="B2" t="str">
            <v>Valuation</v>
          </cell>
        </row>
      </sheetData>
      <sheetData sheetId="15"/>
      <sheetData sheetId="16"/>
      <sheetData sheetId="17"/>
      <sheetData sheetId="18"/>
      <sheetData sheetId="19"/>
      <sheetData sheetId="20"/>
      <sheetData sheetId="21" refreshError="1">
        <row r="2">
          <cell r="B2" t="str">
            <v>Sensitivity analysis</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topLeftCell="A13" zoomScaleNormal="85" zoomScaleSheetLayoutView="100" workbookViewId="0">
      <selection activeCell="A6" sqref="A6:B6"/>
    </sheetView>
  </sheetViews>
  <sheetFormatPr defaultRowHeight="15" x14ac:dyDescent="0.25"/>
  <cols>
    <col min="1" max="1" width="37.28515625" style="1" customWidth="1"/>
    <col min="2" max="2" width="95.28515625" style="1" customWidth="1"/>
    <col min="3" max="256" width="9.140625" style="1"/>
    <col min="257" max="257" width="37.28515625" style="1" customWidth="1"/>
    <col min="258" max="258" width="95.28515625" style="1" customWidth="1"/>
    <col min="259" max="512" width="9.140625" style="1"/>
    <col min="513" max="513" width="37.28515625" style="1" customWidth="1"/>
    <col min="514" max="514" width="95.28515625" style="1" customWidth="1"/>
    <col min="515" max="768" width="9.140625" style="1"/>
    <col min="769" max="769" width="37.28515625" style="1" customWidth="1"/>
    <col min="770" max="770" width="95.28515625" style="1" customWidth="1"/>
    <col min="771" max="1024" width="9.140625" style="1"/>
    <col min="1025" max="1025" width="37.28515625" style="1" customWidth="1"/>
    <col min="1026" max="1026" width="95.28515625" style="1" customWidth="1"/>
    <col min="1027" max="1280" width="9.140625" style="1"/>
    <col min="1281" max="1281" width="37.28515625" style="1" customWidth="1"/>
    <col min="1282" max="1282" width="95.28515625" style="1" customWidth="1"/>
    <col min="1283" max="1536" width="9.140625" style="1"/>
    <col min="1537" max="1537" width="37.28515625" style="1" customWidth="1"/>
    <col min="1538" max="1538" width="95.28515625" style="1" customWidth="1"/>
    <col min="1539" max="1792" width="9.140625" style="1"/>
    <col min="1793" max="1793" width="37.28515625" style="1" customWidth="1"/>
    <col min="1794" max="1794" width="95.28515625" style="1" customWidth="1"/>
    <col min="1795" max="2048" width="9.140625" style="1"/>
    <col min="2049" max="2049" width="37.28515625" style="1" customWidth="1"/>
    <col min="2050" max="2050" width="95.28515625" style="1" customWidth="1"/>
    <col min="2051" max="2304" width="9.140625" style="1"/>
    <col min="2305" max="2305" width="37.28515625" style="1" customWidth="1"/>
    <col min="2306" max="2306" width="95.28515625" style="1" customWidth="1"/>
    <col min="2307" max="2560" width="9.140625" style="1"/>
    <col min="2561" max="2561" width="37.28515625" style="1" customWidth="1"/>
    <col min="2562" max="2562" width="95.28515625" style="1" customWidth="1"/>
    <col min="2563" max="2816" width="9.140625" style="1"/>
    <col min="2817" max="2817" width="37.28515625" style="1" customWidth="1"/>
    <col min="2818" max="2818" width="95.28515625" style="1" customWidth="1"/>
    <col min="2819" max="3072" width="9.140625" style="1"/>
    <col min="3073" max="3073" width="37.28515625" style="1" customWidth="1"/>
    <col min="3074" max="3074" width="95.28515625" style="1" customWidth="1"/>
    <col min="3075" max="3328" width="9.140625" style="1"/>
    <col min="3329" max="3329" width="37.28515625" style="1" customWidth="1"/>
    <col min="3330" max="3330" width="95.28515625" style="1" customWidth="1"/>
    <col min="3331" max="3584" width="9.140625" style="1"/>
    <col min="3585" max="3585" width="37.28515625" style="1" customWidth="1"/>
    <col min="3586" max="3586" width="95.28515625" style="1" customWidth="1"/>
    <col min="3587" max="3840" width="9.140625" style="1"/>
    <col min="3841" max="3841" width="37.28515625" style="1" customWidth="1"/>
    <col min="3842" max="3842" width="95.28515625" style="1" customWidth="1"/>
    <col min="3843" max="4096" width="9.140625" style="1"/>
    <col min="4097" max="4097" width="37.28515625" style="1" customWidth="1"/>
    <col min="4098" max="4098" width="95.28515625" style="1" customWidth="1"/>
    <col min="4099" max="4352" width="9.140625" style="1"/>
    <col min="4353" max="4353" width="37.28515625" style="1" customWidth="1"/>
    <col min="4354" max="4354" width="95.28515625" style="1" customWidth="1"/>
    <col min="4355" max="4608" width="9.140625" style="1"/>
    <col min="4609" max="4609" width="37.28515625" style="1" customWidth="1"/>
    <col min="4610" max="4610" width="95.28515625" style="1" customWidth="1"/>
    <col min="4611" max="4864" width="9.140625" style="1"/>
    <col min="4865" max="4865" width="37.28515625" style="1" customWidth="1"/>
    <col min="4866" max="4866" width="95.28515625" style="1" customWidth="1"/>
    <col min="4867" max="5120" width="9.140625" style="1"/>
    <col min="5121" max="5121" width="37.28515625" style="1" customWidth="1"/>
    <col min="5122" max="5122" width="95.28515625" style="1" customWidth="1"/>
    <col min="5123" max="5376" width="9.140625" style="1"/>
    <col min="5377" max="5377" width="37.28515625" style="1" customWidth="1"/>
    <col min="5378" max="5378" width="95.28515625" style="1" customWidth="1"/>
    <col min="5379" max="5632" width="9.140625" style="1"/>
    <col min="5633" max="5633" width="37.28515625" style="1" customWidth="1"/>
    <col min="5634" max="5634" width="95.28515625" style="1" customWidth="1"/>
    <col min="5635" max="5888" width="9.140625" style="1"/>
    <col min="5889" max="5889" width="37.28515625" style="1" customWidth="1"/>
    <col min="5890" max="5890" width="95.28515625" style="1" customWidth="1"/>
    <col min="5891" max="6144" width="9.140625" style="1"/>
    <col min="6145" max="6145" width="37.28515625" style="1" customWidth="1"/>
    <col min="6146" max="6146" width="95.28515625" style="1" customWidth="1"/>
    <col min="6147" max="6400" width="9.140625" style="1"/>
    <col min="6401" max="6401" width="37.28515625" style="1" customWidth="1"/>
    <col min="6402" max="6402" width="95.28515625" style="1" customWidth="1"/>
    <col min="6403" max="6656" width="9.140625" style="1"/>
    <col min="6657" max="6657" width="37.28515625" style="1" customWidth="1"/>
    <col min="6658" max="6658" width="95.28515625" style="1" customWidth="1"/>
    <col min="6659" max="6912" width="9.140625" style="1"/>
    <col min="6913" max="6913" width="37.28515625" style="1" customWidth="1"/>
    <col min="6914" max="6914" width="95.28515625" style="1" customWidth="1"/>
    <col min="6915" max="7168" width="9.140625" style="1"/>
    <col min="7169" max="7169" width="37.28515625" style="1" customWidth="1"/>
    <col min="7170" max="7170" width="95.28515625" style="1" customWidth="1"/>
    <col min="7171" max="7424" width="9.140625" style="1"/>
    <col min="7425" max="7425" width="37.28515625" style="1" customWidth="1"/>
    <col min="7426" max="7426" width="95.28515625" style="1" customWidth="1"/>
    <col min="7427" max="7680" width="9.140625" style="1"/>
    <col min="7681" max="7681" width="37.28515625" style="1" customWidth="1"/>
    <col min="7682" max="7682" width="95.28515625" style="1" customWidth="1"/>
    <col min="7683" max="7936" width="9.140625" style="1"/>
    <col min="7937" max="7937" width="37.28515625" style="1" customWidth="1"/>
    <col min="7938" max="7938" width="95.28515625" style="1" customWidth="1"/>
    <col min="7939" max="8192" width="9.140625" style="1"/>
    <col min="8193" max="8193" width="37.28515625" style="1" customWidth="1"/>
    <col min="8194" max="8194" width="95.28515625" style="1" customWidth="1"/>
    <col min="8195" max="8448" width="9.140625" style="1"/>
    <col min="8449" max="8449" width="37.28515625" style="1" customWidth="1"/>
    <col min="8450" max="8450" width="95.28515625" style="1" customWidth="1"/>
    <col min="8451" max="8704" width="9.140625" style="1"/>
    <col min="8705" max="8705" width="37.28515625" style="1" customWidth="1"/>
    <col min="8706" max="8706" width="95.28515625" style="1" customWidth="1"/>
    <col min="8707" max="8960" width="9.140625" style="1"/>
    <col min="8961" max="8961" width="37.28515625" style="1" customWidth="1"/>
    <col min="8962" max="8962" width="95.28515625" style="1" customWidth="1"/>
    <col min="8963" max="9216" width="9.140625" style="1"/>
    <col min="9217" max="9217" width="37.28515625" style="1" customWidth="1"/>
    <col min="9218" max="9218" width="95.28515625" style="1" customWidth="1"/>
    <col min="9219" max="9472" width="9.140625" style="1"/>
    <col min="9473" max="9473" width="37.28515625" style="1" customWidth="1"/>
    <col min="9474" max="9474" width="95.28515625" style="1" customWidth="1"/>
    <col min="9475" max="9728" width="9.140625" style="1"/>
    <col min="9729" max="9729" width="37.28515625" style="1" customWidth="1"/>
    <col min="9730" max="9730" width="95.28515625" style="1" customWidth="1"/>
    <col min="9731" max="9984" width="9.140625" style="1"/>
    <col min="9985" max="9985" width="37.28515625" style="1" customWidth="1"/>
    <col min="9986" max="9986" width="95.28515625" style="1" customWidth="1"/>
    <col min="9987" max="10240" width="9.140625" style="1"/>
    <col min="10241" max="10241" width="37.28515625" style="1" customWidth="1"/>
    <col min="10242" max="10242" width="95.28515625" style="1" customWidth="1"/>
    <col min="10243" max="10496" width="9.140625" style="1"/>
    <col min="10497" max="10497" width="37.28515625" style="1" customWidth="1"/>
    <col min="10498" max="10498" width="95.28515625" style="1" customWidth="1"/>
    <col min="10499" max="10752" width="9.140625" style="1"/>
    <col min="10753" max="10753" width="37.28515625" style="1" customWidth="1"/>
    <col min="10754" max="10754" width="95.28515625" style="1" customWidth="1"/>
    <col min="10755" max="11008" width="9.140625" style="1"/>
    <col min="11009" max="11009" width="37.28515625" style="1" customWidth="1"/>
    <col min="11010" max="11010" width="95.28515625" style="1" customWidth="1"/>
    <col min="11011" max="11264" width="9.140625" style="1"/>
    <col min="11265" max="11265" width="37.28515625" style="1" customWidth="1"/>
    <col min="11266" max="11266" width="95.28515625" style="1" customWidth="1"/>
    <col min="11267" max="11520" width="9.140625" style="1"/>
    <col min="11521" max="11521" width="37.28515625" style="1" customWidth="1"/>
    <col min="11522" max="11522" width="95.28515625" style="1" customWidth="1"/>
    <col min="11523" max="11776" width="9.140625" style="1"/>
    <col min="11777" max="11777" width="37.28515625" style="1" customWidth="1"/>
    <col min="11778" max="11778" width="95.28515625" style="1" customWidth="1"/>
    <col min="11779" max="12032" width="9.140625" style="1"/>
    <col min="12033" max="12033" width="37.28515625" style="1" customWidth="1"/>
    <col min="12034" max="12034" width="95.28515625" style="1" customWidth="1"/>
    <col min="12035" max="12288" width="9.140625" style="1"/>
    <col min="12289" max="12289" width="37.28515625" style="1" customWidth="1"/>
    <col min="12290" max="12290" width="95.28515625" style="1" customWidth="1"/>
    <col min="12291" max="12544" width="9.140625" style="1"/>
    <col min="12545" max="12545" width="37.28515625" style="1" customWidth="1"/>
    <col min="12546" max="12546" width="95.28515625" style="1" customWidth="1"/>
    <col min="12547" max="12800" width="9.140625" style="1"/>
    <col min="12801" max="12801" width="37.28515625" style="1" customWidth="1"/>
    <col min="12802" max="12802" width="95.28515625" style="1" customWidth="1"/>
    <col min="12803" max="13056" width="9.140625" style="1"/>
    <col min="13057" max="13057" width="37.28515625" style="1" customWidth="1"/>
    <col min="13058" max="13058" width="95.28515625" style="1" customWidth="1"/>
    <col min="13059" max="13312" width="9.140625" style="1"/>
    <col min="13313" max="13313" width="37.28515625" style="1" customWidth="1"/>
    <col min="13314" max="13314" width="95.28515625" style="1" customWidth="1"/>
    <col min="13315" max="13568" width="9.140625" style="1"/>
    <col min="13569" max="13569" width="37.28515625" style="1" customWidth="1"/>
    <col min="13570" max="13570" width="95.28515625" style="1" customWidth="1"/>
    <col min="13571" max="13824" width="9.140625" style="1"/>
    <col min="13825" max="13825" width="37.28515625" style="1" customWidth="1"/>
    <col min="13826" max="13826" width="95.28515625" style="1" customWidth="1"/>
    <col min="13827" max="14080" width="9.140625" style="1"/>
    <col min="14081" max="14081" width="37.28515625" style="1" customWidth="1"/>
    <col min="14082" max="14082" width="95.28515625" style="1" customWidth="1"/>
    <col min="14083" max="14336" width="9.140625" style="1"/>
    <col min="14337" max="14337" width="37.28515625" style="1" customWidth="1"/>
    <col min="14338" max="14338" width="95.28515625" style="1" customWidth="1"/>
    <col min="14339" max="14592" width="9.140625" style="1"/>
    <col min="14593" max="14593" width="37.28515625" style="1" customWidth="1"/>
    <col min="14594" max="14594" width="95.28515625" style="1" customWidth="1"/>
    <col min="14595" max="14848" width="9.140625" style="1"/>
    <col min="14849" max="14849" width="37.28515625" style="1" customWidth="1"/>
    <col min="14850" max="14850" width="95.28515625" style="1" customWidth="1"/>
    <col min="14851" max="15104" width="9.140625" style="1"/>
    <col min="15105" max="15105" width="37.28515625" style="1" customWidth="1"/>
    <col min="15106" max="15106" width="95.28515625" style="1" customWidth="1"/>
    <col min="15107" max="15360" width="9.140625" style="1"/>
    <col min="15361" max="15361" width="37.28515625" style="1" customWidth="1"/>
    <col min="15362" max="15362" width="95.28515625" style="1" customWidth="1"/>
    <col min="15363" max="15616" width="9.140625" style="1"/>
    <col min="15617" max="15617" width="37.28515625" style="1" customWidth="1"/>
    <col min="15618" max="15618" width="95.28515625" style="1" customWidth="1"/>
    <col min="15619" max="15872" width="9.140625" style="1"/>
    <col min="15873" max="15873" width="37.28515625" style="1" customWidth="1"/>
    <col min="15874" max="15874" width="95.28515625" style="1" customWidth="1"/>
    <col min="15875" max="16128" width="9.140625" style="1"/>
    <col min="16129" max="16129" width="37.28515625" style="1" customWidth="1"/>
    <col min="16130" max="16130" width="95.28515625" style="1" customWidth="1"/>
    <col min="16131" max="16384" width="9.140625" style="1"/>
  </cols>
  <sheetData>
    <row r="1" spans="1:2" x14ac:dyDescent="0.25">
      <c r="A1" s="176" t="s">
        <v>2785</v>
      </c>
      <c r="B1" s="177"/>
    </row>
    <row r="2" spans="1:2" x14ac:dyDescent="0.25">
      <c r="A2" s="178"/>
      <c r="B2" s="177"/>
    </row>
    <row r="3" spans="1:2" x14ac:dyDescent="0.25">
      <c r="A3" s="179" t="s">
        <v>604</v>
      </c>
      <c r="B3" s="177"/>
    </row>
    <row r="4" spans="1:2" x14ac:dyDescent="0.25">
      <c r="A4" s="178"/>
      <c r="B4" s="177"/>
    </row>
    <row r="5" spans="1:2" ht="35.25" customHeight="1" x14ac:dyDescent="0.25">
      <c r="A5" s="226" t="s">
        <v>605</v>
      </c>
      <c r="B5" s="227"/>
    </row>
    <row r="6" spans="1:2" ht="101.25" customHeight="1" x14ac:dyDescent="0.25">
      <c r="A6" s="228" t="s">
        <v>606</v>
      </c>
      <c r="B6" s="229"/>
    </row>
    <row r="7" spans="1:2" x14ac:dyDescent="0.25">
      <c r="A7" s="230" t="s">
        <v>607</v>
      </c>
      <c r="B7" s="230"/>
    </row>
    <row r="8" spans="1:2" ht="72.75" customHeight="1" x14ac:dyDescent="0.25">
      <c r="A8" s="230" t="s">
        <v>2768</v>
      </c>
      <c r="B8" s="230"/>
    </row>
    <row r="9" spans="1:2" x14ac:dyDescent="0.25">
      <c r="A9" s="2"/>
      <c r="B9" s="2"/>
    </row>
    <row r="10" spans="1:2" ht="42.75" x14ac:dyDescent="0.25">
      <c r="A10" s="3" t="s">
        <v>2729</v>
      </c>
      <c r="B10" s="168" t="s">
        <v>2770</v>
      </c>
    </row>
    <row r="11" spans="1:2" s="169" customFormat="1" ht="171" x14ac:dyDescent="0.2">
      <c r="A11" s="175" t="s">
        <v>2771</v>
      </c>
      <c r="B11" s="168" t="s">
        <v>2772</v>
      </c>
    </row>
    <row r="12" spans="1:2" s="169" customFormat="1" ht="42.75" x14ac:dyDescent="0.2">
      <c r="A12" s="174" t="s">
        <v>2755</v>
      </c>
      <c r="B12" s="168" t="s">
        <v>2773</v>
      </c>
    </row>
    <row r="13" spans="1:2" s="170" customFormat="1" ht="134.25" customHeight="1" x14ac:dyDescent="0.2">
      <c r="A13" s="173" t="s">
        <v>2761</v>
      </c>
      <c r="B13" s="168" t="s">
        <v>2774</v>
      </c>
    </row>
    <row r="14" spans="1:2" s="170" customFormat="1" ht="57" x14ac:dyDescent="0.2">
      <c r="A14" s="172" t="s">
        <v>2767</v>
      </c>
      <c r="B14" s="171" t="s">
        <v>2769</v>
      </c>
    </row>
  </sheetData>
  <mergeCells count="4">
    <mergeCell ref="A5:B5"/>
    <mergeCell ref="A6:B6"/>
    <mergeCell ref="A7:B7"/>
    <mergeCell ref="A8:B8"/>
  </mergeCells>
  <pageMargins left="0.7" right="0.7" top="0.75" bottom="0.75" header="0.3" footer="0.3"/>
  <pageSetup paperSize="9" scale="66" orientation="portrait" horizont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319"/>
  <sheetViews>
    <sheetView view="pageBreakPreview" topLeftCell="D205" zoomScale="60" zoomScaleNormal="70" workbookViewId="0">
      <selection activeCell="G30" sqref="G30"/>
    </sheetView>
  </sheetViews>
  <sheetFormatPr defaultRowHeight="15" x14ac:dyDescent="0.25"/>
  <cols>
    <col min="1" max="1" width="11.85546875" style="92" bestFit="1" customWidth="1"/>
    <col min="2" max="2" width="8.7109375" style="92" bestFit="1" customWidth="1"/>
    <col min="3" max="3" width="10.7109375" style="92" bestFit="1" customWidth="1"/>
    <col min="4" max="4" width="22.42578125" style="92" bestFit="1" customWidth="1"/>
    <col min="5" max="5" width="20.140625" style="92" bestFit="1" customWidth="1"/>
    <col min="6" max="6" width="28" style="92" bestFit="1" customWidth="1"/>
    <col min="7" max="7" width="13.7109375" style="92" bestFit="1" customWidth="1"/>
    <col min="8" max="8" width="18.5703125" style="92" bestFit="1" customWidth="1"/>
    <col min="9" max="9" width="53" style="92" bestFit="1" customWidth="1"/>
    <col min="10" max="10" width="16.28515625" style="92" bestFit="1" customWidth="1"/>
    <col min="11" max="11" width="11.140625" style="92" bestFit="1" customWidth="1"/>
    <col min="12" max="12" width="14.7109375" style="92" bestFit="1" customWidth="1"/>
    <col min="13" max="13" width="11.28515625" style="92" bestFit="1" customWidth="1"/>
    <col min="14" max="14" width="14" style="92" bestFit="1" customWidth="1"/>
    <col min="15" max="15" width="16.85546875" style="92" bestFit="1" customWidth="1"/>
    <col min="16" max="16" width="9.140625" style="92" bestFit="1" customWidth="1"/>
    <col min="17" max="17" width="13.42578125" style="92" bestFit="1" customWidth="1"/>
    <col min="18" max="18" width="15.5703125" style="92" bestFit="1" customWidth="1"/>
    <col min="19" max="19" width="13.140625" style="92" bestFit="1" customWidth="1"/>
    <col min="20" max="20" width="18" style="92" customWidth="1"/>
    <col min="21" max="16384" width="9.140625" style="92"/>
  </cols>
  <sheetData>
    <row r="1" spans="1:20" s="95" customFormat="1" ht="15" customHeight="1" x14ac:dyDescent="0.2">
      <c r="A1" s="94" t="s">
        <v>0</v>
      </c>
      <c r="B1" s="94" t="s">
        <v>1</v>
      </c>
      <c r="C1" s="94" t="s">
        <v>2</v>
      </c>
      <c r="D1" s="94" t="s">
        <v>3</v>
      </c>
      <c r="E1" s="94" t="s">
        <v>4</v>
      </c>
      <c r="F1" s="94" t="s">
        <v>5</v>
      </c>
      <c r="G1" s="94" t="s">
        <v>6</v>
      </c>
      <c r="H1" s="94" t="s">
        <v>7</v>
      </c>
      <c r="I1" s="94" t="s">
        <v>8</v>
      </c>
      <c r="J1" s="94" t="s">
        <v>9</v>
      </c>
      <c r="K1" s="94" t="s">
        <v>10</v>
      </c>
      <c r="L1" s="94" t="s">
        <v>11</v>
      </c>
      <c r="M1" s="94" t="s">
        <v>12</v>
      </c>
      <c r="N1" s="94" t="s">
        <v>13</v>
      </c>
      <c r="O1" s="94" t="s">
        <v>14</v>
      </c>
      <c r="P1" s="94" t="s">
        <v>15</v>
      </c>
      <c r="Q1" s="94" t="s">
        <v>16</v>
      </c>
      <c r="R1" s="94" t="s">
        <v>17</v>
      </c>
      <c r="S1" s="94" t="s">
        <v>18</v>
      </c>
    </row>
    <row r="2" spans="1:20" x14ac:dyDescent="0.25">
      <c r="A2" s="122" t="s">
        <v>608</v>
      </c>
      <c r="B2" s="123" t="s">
        <v>609</v>
      </c>
      <c r="C2" s="124"/>
      <c r="D2" s="124"/>
      <c r="E2" s="129"/>
      <c r="F2" s="129" t="s">
        <v>999</v>
      </c>
      <c r="G2" s="129" t="s">
        <v>1000</v>
      </c>
      <c r="H2" s="129" t="s">
        <v>2347</v>
      </c>
      <c r="I2" s="129" t="s">
        <v>556</v>
      </c>
      <c r="J2" s="129" t="s">
        <v>40</v>
      </c>
      <c r="K2" s="194">
        <v>0</v>
      </c>
      <c r="L2" s="194">
        <v>36.5</v>
      </c>
      <c r="M2" s="125" t="s">
        <v>60</v>
      </c>
      <c r="N2" s="126">
        <v>0</v>
      </c>
      <c r="O2" s="127"/>
      <c r="P2" s="195"/>
      <c r="Q2" s="128"/>
      <c r="R2" s="196"/>
      <c r="S2" s="197"/>
      <c r="T2" s="198"/>
    </row>
    <row r="3" spans="1:20" x14ac:dyDescent="0.25">
      <c r="A3" s="122" t="s">
        <v>608</v>
      </c>
      <c r="B3" s="123" t="s">
        <v>609</v>
      </c>
      <c r="C3" s="124"/>
      <c r="D3" s="124"/>
      <c r="E3" s="129"/>
      <c r="F3" s="129" t="s">
        <v>999</v>
      </c>
      <c r="G3" s="129" t="s">
        <v>1000</v>
      </c>
      <c r="H3" s="129">
        <v>15</v>
      </c>
      <c r="I3" s="129" t="s">
        <v>450</v>
      </c>
      <c r="J3" s="129" t="s">
        <v>189</v>
      </c>
      <c r="K3" s="194">
        <v>0</v>
      </c>
      <c r="L3" s="194">
        <v>3.4</v>
      </c>
      <c r="M3" s="125" t="s">
        <v>60</v>
      </c>
      <c r="N3" s="126">
        <v>0</v>
      </c>
      <c r="O3" s="127"/>
      <c r="P3" s="195"/>
      <c r="Q3" s="128"/>
      <c r="R3" s="196"/>
      <c r="S3" s="197"/>
      <c r="T3" s="198"/>
    </row>
    <row r="4" spans="1:20" x14ac:dyDescent="0.25">
      <c r="A4" s="122" t="s">
        <v>608</v>
      </c>
      <c r="B4" s="123" t="s">
        <v>609</v>
      </c>
      <c r="C4" s="124"/>
      <c r="D4" s="124"/>
      <c r="E4" s="129"/>
      <c r="F4" s="129" t="s">
        <v>999</v>
      </c>
      <c r="G4" s="129" t="s">
        <v>1000</v>
      </c>
      <c r="H4" s="129" t="s">
        <v>2348</v>
      </c>
      <c r="I4" s="129" t="s">
        <v>89</v>
      </c>
      <c r="J4" s="129" t="s">
        <v>630</v>
      </c>
      <c r="K4" s="194">
        <v>0</v>
      </c>
      <c r="L4" s="194">
        <v>21</v>
      </c>
      <c r="M4" s="125" t="s">
        <v>60</v>
      </c>
      <c r="N4" s="126">
        <v>0</v>
      </c>
      <c r="O4" s="127"/>
      <c r="P4" s="195"/>
      <c r="Q4" s="128"/>
      <c r="R4" s="196"/>
      <c r="S4" s="197"/>
      <c r="T4" s="198"/>
    </row>
    <row r="5" spans="1:20" x14ac:dyDescent="0.25">
      <c r="A5" s="122" t="s">
        <v>608</v>
      </c>
      <c r="B5" s="123" t="s">
        <v>609</v>
      </c>
      <c r="C5" s="124"/>
      <c r="D5" s="124"/>
      <c r="E5" s="129"/>
      <c r="F5" s="129" t="s">
        <v>999</v>
      </c>
      <c r="G5" s="129" t="s">
        <v>1000</v>
      </c>
      <c r="H5" s="129" t="s">
        <v>2349</v>
      </c>
      <c r="I5" s="129" t="s">
        <v>110</v>
      </c>
      <c r="J5" s="129" t="s">
        <v>40</v>
      </c>
      <c r="K5" s="194">
        <v>0</v>
      </c>
      <c r="L5" s="194">
        <v>4.4000000000000004</v>
      </c>
      <c r="M5" s="125" t="s">
        <v>60</v>
      </c>
      <c r="N5" s="126">
        <v>0</v>
      </c>
      <c r="O5" s="127"/>
      <c r="P5" s="195"/>
      <c r="Q5" s="128"/>
      <c r="R5" s="196"/>
      <c r="S5" s="197"/>
      <c r="T5" s="198"/>
    </row>
    <row r="6" spans="1:20" x14ac:dyDescent="0.25">
      <c r="A6" s="122" t="s">
        <v>608</v>
      </c>
      <c r="B6" s="123" t="s">
        <v>609</v>
      </c>
      <c r="C6" s="124"/>
      <c r="D6" s="124"/>
      <c r="E6" s="129"/>
      <c r="F6" s="129" t="s">
        <v>999</v>
      </c>
      <c r="G6" s="129" t="s">
        <v>1000</v>
      </c>
      <c r="H6" s="129" t="s">
        <v>2350</v>
      </c>
      <c r="I6" s="129" t="s">
        <v>716</v>
      </c>
      <c r="J6" s="129" t="s">
        <v>630</v>
      </c>
      <c r="K6" s="194">
        <v>0</v>
      </c>
      <c r="L6" s="194">
        <v>103</v>
      </c>
      <c r="M6" s="125" t="s">
        <v>60</v>
      </c>
      <c r="N6" s="126">
        <v>0</v>
      </c>
      <c r="O6" s="127"/>
      <c r="P6" s="195"/>
      <c r="Q6" s="128"/>
      <c r="R6" s="196"/>
      <c r="S6" s="197"/>
      <c r="T6" s="198"/>
    </row>
    <row r="7" spans="1:20" x14ac:dyDescent="0.25">
      <c r="A7" s="122" t="s">
        <v>608</v>
      </c>
      <c r="B7" s="123" t="s">
        <v>609</v>
      </c>
      <c r="C7" s="124"/>
      <c r="D7" s="124"/>
      <c r="E7" s="129"/>
      <c r="F7" s="129" t="s">
        <v>999</v>
      </c>
      <c r="G7" s="129" t="s">
        <v>1000</v>
      </c>
      <c r="H7" s="129" t="s">
        <v>2351</v>
      </c>
      <c r="I7" s="129" t="s">
        <v>89</v>
      </c>
      <c r="J7" s="129" t="s">
        <v>630</v>
      </c>
      <c r="K7" s="194">
        <v>0</v>
      </c>
      <c r="L7" s="194">
        <v>19.2</v>
      </c>
      <c r="M7" s="125" t="s">
        <v>60</v>
      </c>
      <c r="N7" s="126">
        <v>0</v>
      </c>
      <c r="O7" s="127"/>
      <c r="P7" s="195"/>
      <c r="Q7" s="128"/>
      <c r="R7" s="196"/>
      <c r="S7" s="197"/>
      <c r="T7" s="198"/>
    </row>
    <row r="8" spans="1:20" x14ac:dyDescent="0.25">
      <c r="A8" s="122" t="s">
        <v>608</v>
      </c>
      <c r="B8" s="123" t="s">
        <v>609</v>
      </c>
      <c r="C8" s="124"/>
      <c r="D8" s="124"/>
      <c r="E8" s="129"/>
      <c r="F8" s="129" t="s">
        <v>999</v>
      </c>
      <c r="G8" s="129" t="s">
        <v>1000</v>
      </c>
      <c r="H8" s="129" t="s">
        <v>2352</v>
      </c>
      <c r="I8" s="129" t="s">
        <v>89</v>
      </c>
      <c r="J8" s="129" t="s">
        <v>630</v>
      </c>
      <c r="K8" s="194">
        <v>0</v>
      </c>
      <c r="L8" s="194">
        <v>12.2</v>
      </c>
      <c r="M8" s="125" t="s">
        <v>60</v>
      </c>
      <c r="N8" s="126">
        <v>0</v>
      </c>
      <c r="O8" s="127"/>
      <c r="P8" s="195"/>
      <c r="Q8" s="128"/>
      <c r="R8" s="196"/>
      <c r="S8" s="197"/>
      <c r="T8" s="198"/>
    </row>
    <row r="9" spans="1:20" x14ac:dyDescent="0.25">
      <c r="A9" s="122" t="s">
        <v>608</v>
      </c>
      <c r="B9" s="123" t="s">
        <v>609</v>
      </c>
      <c r="C9" s="124"/>
      <c r="D9" s="124"/>
      <c r="E9" s="129"/>
      <c r="F9" s="129" t="s">
        <v>999</v>
      </c>
      <c r="G9" s="129" t="s">
        <v>1000</v>
      </c>
      <c r="H9" s="129" t="s">
        <v>2353</v>
      </c>
      <c r="I9" s="129" t="s">
        <v>89</v>
      </c>
      <c r="J9" s="129" t="s">
        <v>630</v>
      </c>
      <c r="K9" s="194">
        <v>0</v>
      </c>
      <c r="L9" s="194">
        <v>11.2</v>
      </c>
      <c r="M9" s="125" t="s">
        <v>60</v>
      </c>
      <c r="N9" s="126">
        <v>0</v>
      </c>
      <c r="O9" s="127"/>
      <c r="P9" s="195"/>
      <c r="Q9" s="128"/>
      <c r="R9" s="196"/>
      <c r="S9" s="197"/>
      <c r="T9" s="198"/>
    </row>
    <row r="10" spans="1:20" x14ac:dyDescent="0.25">
      <c r="A10" s="122" t="s">
        <v>608</v>
      </c>
      <c r="B10" s="123" t="s">
        <v>609</v>
      </c>
      <c r="C10" s="124"/>
      <c r="D10" s="124"/>
      <c r="E10" s="129"/>
      <c r="F10" s="129" t="s">
        <v>999</v>
      </c>
      <c r="G10" s="129" t="s">
        <v>1000</v>
      </c>
      <c r="H10" s="129" t="s">
        <v>2354</v>
      </c>
      <c r="I10" s="129" t="s">
        <v>89</v>
      </c>
      <c r="J10" s="129" t="s">
        <v>630</v>
      </c>
      <c r="K10" s="194">
        <v>0</v>
      </c>
      <c r="L10" s="194">
        <v>10</v>
      </c>
      <c r="M10" s="125" t="s">
        <v>60</v>
      </c>
      <c r="N10" s="126">
        <v>0</v>
      </c>
      <c r="O10" s="127"/>
      <c r="P10" s="195"/>
      <c r="Q10" s="128"/>
      <c r="R10" s="196"/>
      <c r="S10" s="197"/>
      <c r="T10" s="198"/>
    </row>
    <row r="11" spans="1:20" x14ac:dyDescent="0.25">
      <c r="A11" s="122" t="s">
        <v>608</v>
      </c>
      <c r="B11" s="123" t="s">
        <v>609</v>
      </c>
      <c r="C11" s="124"/>
      <c r="D11" s="124"/>
      <c r="E11" s="129"/>
      <c r="F11" s="129" t="s">
        <v>999</v>
      </c>
      <c r="G11" s="129" t="s">
        <v>1000</v>
      </c>
      <c r="H11" s="129" t="s">
        <v>2355</v>
      </c>
      <c r="I11" s="129" t="s">
        <v>110</v>
      </c>
      <c r="J11" s="129" t="s">
        <v>40</v>
      </c>
      <c r="K11" s="194">
        <v>0</v>
      </c>
      <c r="L11" s="194">
        <v>11.9</v>
      </c>
      <c r="M11" s="125" t="s">
        <v>60</v>
      </c>
      <c r="N11" s="126">
        <v>0</v>
      </c>
      <c r="O11" s="127"/>
      <c r="P11" s="195"/>
      <c r="Q11" s="128"/>
      <c r="R11" s="196"/>
      <c r="S11" s="197"/>
      <c r="T11" s="198"/>
    </row>
    <row r="12" spans="1:20" x14ac:dyDescent="0.25">
      <c r="A12" s="122" t="s">
        <v>608</v>
      </c>
      <c r="B12" s="123" t="s">
        <v>609</v>
      </c>
      <c r="C12" s="124"/>
      <c r="D12" s="124"/>
      <c r="E12" s="129"/>
      <c r="F12" s="129" t="s">
        <v>999</v>
      </c>
      <c r="G12" s="129" t="s">
        <v>1000</v>
      </c>
      <c r="H12" s="129" t="s">
        <v>2356</v>
      </c>
      <c r="I12" s="129" t="s">
        <v>556</v>
      </c>
      <c r="J12" s="129" t="s">
        <v>40</v>
      </c>
      <c r="K12" s="194">
        <v>0</v>
      </c>
      <c r="L12" s="194">
        <v>52.2</v>
      </c>
      <c r="M12" s="125" t="s">
        <v>60</v>
      </c>
      <c r="N12" s="126">
        <v>0</v>
      </c>
      <c r="O12" s="127"/>
      <c r="P12" s="195"/>
      <c r="Q12" s="128"/>
      <c r="R12" s="196"/>
      <c r="S12" s="197"/>
      <c r="T12" s="198"/>
    </row>
    <row r="13" spans="1:20" x14ac:dyDescent="0.25">
      <c r="A13" s="122" t="s">
        <v>608</v>
      </c>
      <c r="B13" s="123" t="s">
        <v>609</v>
      </c>
      <c r="C13" s="124"/>
      <c r="D13" s="124"/>
      <c r="E13" s="129"/>
      <c r="F13" s="129" t="s">
        <v>999</v>
      </c>
      <c r="G13" s="129" t="s">
        <v>1000</v>
      </c>
      <c r="H13" s="129" t="s">
        <v>2357</v>
      </c>
      <c r="I13" s="129" t="s">
        <v>89</v>
      </c>
      <c r="J13" s="129" t="s">
        <v>630</v>
      </c>
      <c r="K13" s="194">
        <v>0</v>
      </c>
      <c r="L13" s="194">
        <v>23.5</v>
      </c>
      <c r="M13" s="125" t="s">
        <v>60</v>
      </c>
      <c r="N13" s="126">
        <v>0</v>
      </c>
      <c r="O13" s="127"/>
      <c r="P13" s="195"/>
      <c r="Q13" s="128"/>
      <c r="R13" s="196"/>
      <c r="S13" s="197"/>
      <c r="T13" s="198"/>
    </row>
    <row r="14" spans="1:20" x14ac:dyDescent="0.25">
      <c r="A14" s="122" t="s">
        <v>608</v>
      </c>
      <c r="B14" s="123" t="s">
        <v>609</v>
      </c>
      <c r="C14" s="124"/>
      <c r="D14" s="124"/>
      <c r="E14" s="129"/>
      <c r="F14" s="129" t="s">
        <v>999</v>
      </c>
      <c r="G14" s="129" t="s">
        <v>1000</v>
      </c>
      <c r="H14" s="129">
        <v>25</v>
      </c>
      <c r="I14" s="129" t="s">
        <v>735</v>
      </c>
      <c r="J14" s="129" t="s">
        <v>630</v>
      </c>
      <c r="K14" s="194">
        <v>0</v>
      </c>
      <c r="L14" s="194">
        <v>5.3</v>
      </c>
      <c r="M14" s="125" t="s">
        <v>60</v>
      </c>
      <c r="N14" s="126">
        <v>0</v>
      </c>
      <c r="O14" s="127"/>
      <c r="P14" s="195"/>
      <c r="Q14" s="128"/>
      <c r="R14" s="196"/>
      <c r="S14" s="197"/>
      <c r="T14" s="198"/>
    </row>
    <row r="15" spans="1:20" x14ac:dyDescent="0.25">
      <c r="A15" s="122" t="s">
        <v>608</v>
      </c>
      <c r="B15" s="123" t="s">
        <v>609</v>
      </c>
      <c r="C15" s="124"/>
      <c r="D15" s="124"/>
      <c r="E15" s="129"/>
      <c r="F15" s="129" t="s">
        <v>999</v>
      </c>
      <c r="G15" s="129" t="s">
        <v>1000</v>
      </c>
      <c r="H15" s="129" t="s">
        <v>2358</v>
      </c>
      <c r="I15" s="129" t="s">
        <v>708</v>
      </c>
      <c r="J15" s="129" t="s">
        <v>189</v>
      </c>
      <c r="K15" s="194">
        <v>0</v>
      </c>
      <c r="L15" s="194">
        <v>5.3</v>
      </c>
      <c r="M15" s="125" t="s">
        <v>60</v>
      </c>
      <c r="N15" s="126">
        <v>0</v>
      </c>
      <c r="O15" s="127"/>
      <c r="P15" s="195"/>
      <c r="Q15" s="128"/>
      <c r="R15" s="196"/>
      <c r="S15" s="197"/>
      <c r="T15" s="198"/>
    </row>
    <row r="16" spans="1:20" x14ac:dyDescent="0.25">
      <c r="A16" s="122" t="s">
        <v>608</v>
      </c>
      <c r="B16" s="123" t="s">
        <v>609</v>
      </c>
      <c r="C16" s="124"/>
      <c r="D16" s="124"/>
      <c r="E16" s="129"/>
      <c r="F16" s="129" t="s">
        <v>999</v>
      </c>
      <c r="G16" s="129" t="s">
        <v>1000</v>
      </c>
      <c r="H16" s="129" t="s">
        <v>2359</v>
      </c>
      <c r="I16" s="129" t="s">
        <v>710</v>
      </c>
      <c r="J16" s="129" t="s">
        <v>630</v>
      </c>
      <c r="K16" s="194">
        <v>0</v>
      </c>
      <c r="L16" s="194">
        <v>22.1</v>
      </c>
      <c r="M16" s="125" t="s">
        <v>60</v>
      </c>
      <c r="N16" s="126">
        <v>0</v>
      </c>
      <c r="O16" s="127"/>
      <c r="P16" s="195"/>
      <c r="Q16" s="128"/>
      <c r="R16" s="196"/>
      <c r="S16" s="197"/>
      <c r="T16" s="198"/>
    </row>
    <row r="17" spans="1:20" x14ac:dyDescent="0.25">
      <c r="A17" s="122" t="s">
        <v>608</v>
      </c>
      <c r="B17" s="123" t="s">
        <v>609</v>
      </c>
      <c r="C17" s="124"/>
      <c r="D17" s="124"/>
      <c r="E17" s="129"/>
      <c r="F17" s="129" t="s">
        <v>999</v>
      </c>
      <c r="G17" s="129" t="s">
        <v>1000</v>
      </c>
      <c r="H17" s="129" t="s">
        <v>2360</v>
      </c>
      <c r="I17" s="129" t="s">
        <v>708</v>
      </c>
      <c r="J17" s="129" t="s">
        <v>189</v>
      </c>
      <c r="K17" s="194">
        <v>0</v>
      </c>
      <c r="L17" s="194">
        <v>5.3</v>
      </c>
      <c r="M17" s="125" t="s">
        <v>60</v>
      </c>
      <c r="N17" s="126">
        <v>0</v>
      </c>
      <c r="O17" s="127"/>
      <c r="P17" s="195"/>
      <c r="Q17" s="128"/>
      <c r="R17" s="196"/>
      <c r="S17" s="197"/>
      <c r="T17" s="198"/>
    </row>
    <row r="18" spans="1:20" x14ac:dyDescent="0.25">
      <c r="A18" s="122" t="s">
        <v>608</v>
      </c>
      <c r="B18" s="123" t="s">
        <v>609</v>
      </c>
      <c r="C18" s="124"/>
      <c r="D18" s="124"/>
      <c r="E18" s="129"/>
      <c r="F18" s="129" t="s">
        <v>999</v>
      </c>
      <c r="G18" s="129" t="s">
        <v>1000</v>
      </c>
      <c r="H18" s="129" t="s">
        <v>2361</v>
      </c>
      <c r="I18" s="129" t="s">
        <v>708</v>
      </c>
      <c r="J18" s="129" t="s">
        <v>189</v>
      </c>
      <c r="K18" s="194">
        <v>0</v>
      </c>
      <c r="L18" s="194">
        <v>5.3</v>
      </c>
      <c r="M18" s="125" t="s">
        <v>60</v>
      </c>
      <c r="N18" s="126">
        <v>0</v>
      </c>
      <c r="O18" s="127"/>
      <c r="P18" s="195"/>
      <c r="Q18" s="128"/>
      <c r="R18" s="196"/>
      <c r="S18" s="197"/>
      <c r="T18" s="198"/>
    </row>
    <row r="19" spans="1:20" x14ac:dyDescent="0.25">
      <c r="A19" s="122" t="s">
        <v>608</v>
      </c>
      <c r="B19" s="123" t="s">
        <v>609</v>
      </c>
      <c r="C19" s="124"/>
      <c r="D19" s="124"/>
      <c r="E19" s="129"/>
      <c r="F19" s="129" t="s">
        <v>999</v>
      </c>
      <c r="G19" s="129" t="s">
        <v>1000</v>
      </c>
      <c r="H19" s="129" t="s">
        <v>2362</v>
      </c>
      <c r="I19" s="129" t="s">
        <v>710</v>
      </c>
      <c r="J19" s="129" t="s">
        <v>630</v>
      </c>
      <c r="K19" s="194">
        <v>0</v>
      </c>
      <c r="L19" s="194">
        <v>22.1</v>
      </c>
      <c r="M19" s="125" t="s">
        <v>60</v>
      </c>
      <c r="N19" s="126">
        <v>0</v>
      </c>
      <c r="O19" s="127"/>
      <c r="P19" s="195"/>
      <c r="Q19" s="128"/>
      <c r="R19" s="196"/>
      <c r="S19" s="197"/>
      <c r="T19" s="198"/>
    </row>
    <row r="20" spans="1:20" x14ac:dyDescent="0.25">
      <c r="A20" s="122" t="s">
        <v>608</v>
      </c>
      <c r="B20" s="123" t="s">
        <v>609</v>
      </c>
      <c r="C20" s="124"/>
      <c r="D20" s="124"/>
      <c r="E20" s="129"/>
      <c r="F20" s="129" t="s">
        <v>999</v>
      </c>
      <c r="G20" s="129" t="s">
        <v>1000</v>
      </c>
      <c r="H20" s="129" t="s">
        <v>2363</v>
      </c>
      <c r="I20" s="129" t="s">
        <v>710</v>
      </c>
      <c r="J20" s="129" t="s">
        <v>630</v>
      </c>
      <c r="K20" s="194">
        <v>0</v>
      </c>
      <c r="L20" s="194">
        <v>16.899999999999999</v>
      </c>
      <c r="M20" s="125" t="s">
        <v>60</v>
      </c>
      <c r="N20" s="126">
        <v>0</v>
      </c>
      <c r="O20" s="127"/>
      <c r="P20" s="195"/>
      <c r="Q20" s="128"/>
      <c r="R20" s="196"/>
      <c r="S20" s="197"/>
      <c r="T20" s="198"/>
    </row>
    <row r="21" spans="1:20" x14ac:dyDescent="0.25">
      <c r="A21" s="122" t="s">
        <v>608</v>
      </c>
      <c r="B21" s="123" t="s">
        <v>609</v>
      </c>
      <c r="C21" s="124"/>
      <c r="D21" s="124"/>
      <c r="E21" s="129"/>
      <c r="F21" s="129" t="s">
        <v>999</v>
      </c>
      <c r="G21" s="129" t="s">
        <v>1000</v>
      </c>
      <c r="H21" s="129" t="s">
        <v>2364</v>
      </c>
      <c r="I21" s="129" t="s">
        <v>708</v>
      </c>
      <c r="J21" s="129" t="s">
        <v>189</v>
      </c>
      <c r="K21" s="194">
        <v>0</v>
      </c>
      <c r="L21" s="194">
        <v>5.3</v>
      </c>
      <c r="M21" s="125" t="s">
        <v>60</v>
      </c>
      <c r="N21" s="126">
        <v>0</v>
      </c>
      <c r="O21" s="127"/>
      <c r="P21" s="195"/>
      <c r="Q21" s="128"/>
      <c r="R21" s="196"/>
      <c r="S21" s="197"/>
      <c r="T21" s="198"/>
    </row>
    <row r="22" spans="1:20" x14ac:dyDescent="0.25">
      <c r="A22" s="122" t="s">
        <v>608</v>
      </c>
      <c r="B22" s="123" t="s">
        <v>609</v>
      </c>
      <c r="C22" s="124"/>
      <c r="D22" s="124"/>
      <c r="E22" s="129"/>
      <c r="F22" s="129" t="s">
        <v>999</v>
      </c>
      <c r="G22" s="129" t="s">
        <v>1000</v>
      </c>
      <c r="H22" s="129" t="s">
        <v>2365</v>
      </c>
      <c r="I22" s="129" t="s">
        <v>710</v>
      </c>
      <c r="J22" s="129" t="s">
        <v>630</v>
      </c>
      <c r="K22" s="194">
        <v>0</v>
      </c>
      <c r="L22" s="194">
        <v>11.7</v>
      </c>
      <c r="M22" s="125" t="s">
        <v>60</v>
      </c>
      <c r="N22" s="126">
        <v>0</v>
      </c>
      <c r="O22" s="127"/>
      <c r="P22" s="195"/>
      <c r="Q22" s="128"/>
      <c r="R22" s="196"/>
      <c r="S22" s="197"/>
      <c r="T22" s="198"/>
    </row>
    <row r="23" spans="1:20" x14ac:dyDescent="0.25">
      <c r="A23" s="122" t="s">
        <v>608</v>
      </c>
      <c r="B23" s="123" t="s">
        <v>609</v>
      </c>
      <c r="C23" s="124"/>
      <c r="D23" s="124"/>
      <c r="E23" s="129"/>
      <c r="F23" s="129" t="s">
        <v>999</v>
      </c>
      <c r="G23" s="129" t="s">
        <v>1000</v>
      </c>
      <c r="H23" s="129" t="s">
        <v>2366</v>
      </c>
      <c r="I23" s="129" t="s">
        <v>708</v>
      </c>
      <c r="J23" s="129" t="s">
        <v>189</v>
      </c>
      <c r="K23" s="194">
        <v>0</v>
      </c>
      <c r="L23" s="194">
        <v>5.9</v>
      </c>
      <c r="M23" s="125" t="s">
        <v>60</v>
      </c>
      <c r="N23" s="126">
        <v>0</v>
      </c>
      <c r="O23" s="127"/>
      <c r="P23" s="195"/>
      <c r="Q23" s="128"/>
      <c r="R23" s="196"/>
      <c r="S23" s="197"/>
      <c r="T23" s="198"/>
    </row>
    <row r="24" spans="1:20" x14ac:dyDescent="0.25">
      <c r="A24" s="122" t="s">
        <v>608</v>
      </c>
      <c r="B24" s="123" t="s">
        <v>609</v>
      </c>
      <c r="C24" s="124"/>
      <c r="D24" s="124"/>
      <c r="E24" s="129"/>
      <c r="F24" s="129" t="s">
        <v>999</v>
      </c>
      <c r="G24" s="129" t="s">
        <v>1000</v>
      </c>
      <c r="H24" s="129" t="s">
        <v>2367</v>
      </c>
      <c r="I24" s="129" t="s">
        <v>708</v>
      </c>
      <c r="J24" s="129" t="s">
        <v>189</v>
      </c>
      <c r="K24" s="194">
        <v>0</v>
      </c>
      <c r="L24" s="194">
        <v>5.9</v>
      </c>
      <c r="M24" s="125" t="s">
        <v>60</v>
      </c>
      <c r="N24" s="126">
        <v>0</v>
      </c>
      <c r="O24" s="127"/>
      <c r="P24" s="195"/>
      <c r="Q24" s="128"/>
      <c r="R24" s="196"/>
      <c r="S24" s="197"/>
      <c r="T24" s="198"/>
    </row>
    <row r="25" spans="1:20" x14ac:dyDescent="0.25">
      <c r="A25" s="122" t="s">
        <v>608</v>
      </c>
      <c r="B25" s="123" t="s">
        <v>609</v>
      </c>
      <c r="C25" s="124"/>
      <c r="D25" s="124"/>
      <c r="E25" s="129"/>
      <c r="F25" s="129" t="s">
        <v>999</v>
      </c>
      <c r="G25" s="129" t="s">
        <v>1000</v>
      </c>
      <c r="H25" s="129" t="s">
        <v>2368</v>
      </c>
      <c r="I25" s="129" t="s">
        <v>710</v>
      </c>
      <c r="J25" s="129" t="s">
        <v>630</v>
      </c>
      <c r="K25" s="194">
        <v>0</v>
      </c>
      <c r="L25" s="194">
        <v>11.7</v>
      </c>
      <c r="M25" s="125" t="s">
        <v>60</v>
      </c>
      <c r="N25" s="126">
        <v>0</v>
      </c>
      <c r="O25" s="127"/>
      <c r="P25" s="195"/>
      <c r="Q25" s="128"/>
      <c r="R25" s="196"/>
      <c r="S25" s="197"/>
      <c r="T25" s="198"/>
    </row>
    <row r="26" spans="1:20" x14ac:dyDescent="0.25">
      <c r="A26" s="122" t="s">
        <v>608</v>
      </c>
      <c r="B26" s="123" t="s">
        <v>609</v>
      </c>
      <c r="C26" s="124"/>
      <c r="D26" s="124"/>
      <c r="E26" s="129"/>
      <c r="F26" s="129" t="s">
        <v>999</v>
      </c>
      <c r="G26" s="129" t="s">
        <v>1000</v>
      </c>
      <c r="H26" s="129" t="s">
        <v>2369</v>
      </c>
      <c r="I26" s="129" t="s">
        <v>89</v>
      </c>
      <c r="J26" s="129" t="s">
        <v>630</v>
      </c>
      <c r="K26" s="194">
        <v>0</v>
      </c>
      <c r="L26" s="194">
        <v>12.8</v>
      </c>
      <c r="M26" s="125" t="s">
        <v>60</v>
      </c>
      <c r="N26" s="126">
        <v>0</v>
      </c>
      <c r="O26" s="127"/>
      <c r="P26" s="195"/>
      <c r="Q26" s="128"/>
      <c r="R26" s="196"/>
      <c r="S26" s="197"/>
      <c r="T26" s="198"/>
    </row>
    <row r="27" spans="1:20" x14ac:dyDescent="0.25">
      <c r="A27" s="122" t="s">
        <v>608</v>
      </c>
      <c r="B27" s="123" t="s">
        <v>609</v>
      </c>
      <c r="C27" s="124"/>
      <c r="D27" s="124"/>
      <c r="E27" s="129"/>
      <c r="F27" s="129" t="s">
        <v>999</v>
      </c>
      <c r="G27" s="129" t="s">
        <v>1000</v>
      </c>
      <c r="H27" s="129" t="s">
        <v>2370</v>
      </c>
      <c r="I27" s="129" t="s">
        <v>556</v>
      </c>
      <c r="J27" s="129" t="s">
        <v>40</v>
      </c>
      <c r="K27" s="194">
        <v>0</v>
      </c>
      <c r="L27" s="194">
        <v>52.8</v>
      </c>
      <c r="M27" s="125" t="s">
        <v>60</v>
      </c>
      <c r="N27" s="126">
        <v>0</v>
      </c>
      <c r="O27" s="127"/>
      <c r="P27" s="195"/>
      <c r="Q27" s="128"/>
      <c r="R27" s="196"/>
      <c r="S27" s="197"/>
      <c r="T27" s="198"/>
    </row>
    <row r="28" spans="1:20" x14ac:dyDescent="0.25">
      <c r="A28" s="122" t="s">
        <v>608</v>
      </c>
      <c r="B28" s="123" t="s">
        <v>609</v>
      </c>
      <c r="C28" s="124"/>
      <c r="D28" s="124"/>
      <c r="E28" s="129"/>
      <c r="F28" s="129" t="s">
        <v>999</v>
      </c>
      <c r="G28" s="129" t="s">
        <v>1000</v>
      </c>
      <c r="H28" s="129" t="s">
        <v>2371</v>
      </c>
      <c r="I28" s="129" t="s">
        <v>110</v>
      </c>
      <c r="J28" s="129" t="s">
        <v>40</v>
      </c>
      <c r="K28" s="194">
        <v>0</v>
      </c>
      <c r="L28" s="194">
        <v>2.2000000000000002</v>
      </c>
      <c r="M28" s="125" t="s">
        <v>60</v>
      </c>
      <c r="N28" s="126">
        <v>0</v>
      </c>
      <c r="O28" s="127"/>
      <c r="P28" s="195"/>
      <c r="Q28" s="128"/>
      <c r="R28" s="196"/>
      <c r="S28" s="197"/>
      <c r="T28" s="198"/>
    </row>
    <row r="29" spans="1:20" x14ac:dyDescent="0.25">
      <c r="A29" s="122" t="s">
        <v>608</v>
      </c>
      <c r="B29" s="123" t="s">
        <v>609</v>
      </c>
      <c r="C29" s="124"/>
      <c r="D29" s="124"/>
      <c r="E29" s="129"/>
      <c r="F29" s="129" t="s">
        <v>999</v>
      </c>
      <c r="G29" s="129" t="s">
        <v>1000</v>
      </c>
      <c r="H29" s="129" t="s">
        <v>2372</v>
      </c>
      <c r="I29" s="129" t="s">
        <v>263</v>
      </c>
      <c r="J29" s="129"/>
      <c r="K29" s="194">
        <v>0</v>
      </c>
      <c r="L29" s="194">
        <v>3.6</v>
      </c>
      <c r="M29" s="125" t="s">
        <v>60</v>
      </c>
      <c r="N29" s="126">
        <v>0</v>
      </c>
      <c r="O29" s="127"/>
      <c r="P29" s="195"/>
      <c r="Q29" s="128"/>
      <c r="R29" s="196"/>
      <c r="S29" s="197"/>
      <c r="T29" s="198"/>
    </row>
    <row r="30" spans="1:20" x14ac:dyDescent="0.25">
      <c r="A30" s="122" t="s">
        <v>608</v>
      </c>
      <c r="B30" s="123" t="s">
        <v>609</v>
      </c>
      <c r="C30" s="124"/>
      <c r="D30" s="124"/>
      <c r="E30" s="129"/>
      <c r="F30" s="129" t="s">
        <v>999</v>
      </c>
      <c r="G30" s="129" t="s">
        <v>1000</v>
      </c>
      <c r="H30" s="129" t="s">
        <v>2373</v>
      </c>
      <c r="I30" s="129" t="s">
        <v>710</v>
      </c>
      <c r="J30" s="129" t="s">
        <v>630</v>
      </c>
      <c r="K30" s="194">
        <v>0</v>
      </c>
      <c r="L30" s="194">
        <v>19.5</v>
      </c>
      <c r="M30" s="125" t="s">
        <v>60</v>
      </c>
      <c r="N30" s="126">
        <v>0</v>
      </c>
      <c r="O30" s="127"/>
      <c r="P30" s="195"/>
      <c r="Q30" s="128"/>
      <c r="R30" s="196"/>
      <c r="S30" s="197"/>
      <c r="T30" s="198"/>
    </row>
    <row r="31" spans="1:20" x14ac:dyDescent="0.25">
      <c r="A31" s="122" t="s">
        <v>608</v>
      </c>
      <c r="B31" s="123" t="s">
        <v>609</v>
      </c>
      <c r="C31" s="124"/>
      <c r="D31" s="124"/>
      <c r="E31" s="129"/>
      <c r="F31" s="129" t="s">
        <v>999</v>
      </c>
      <c r="G31" s="129" t="s">
        <v>1000</v>
      </c>
      <c r="H31" s="129" t="s">
        <v>2374</v>
      </c>
      <c r="I31" s="129" t="s">
        <v>708</v>
      </c>
      <c r="J31" s="129" t="s">
        <v>189</v>
      </c>
      <c r="K31" s="194">
        <v>0</v>
      </c>
      <c r="L31" s="194">
        <v>7.3</v>
      </c>
      <c r="M31" s="125" t="s">
        <v>60</v>
      </c>
      <c r="N31" s="126">
        <v>0</v>
      </c>
      <c r="O31" s="127"/>
      <c r="P31" s="195"/>
      <c r="Q31" s="128"/>
      <c r="R31" s="196"/>
      <c r="S31" s="197"/>
      <c r="T31" s="198"/>
    </row>
    <row r="32" spans="1:20" x14ac:dyDescent="0.25">
      <c r="A32" s="122" t="s">
        <v>608</v>
      </c>
      <c r="B32" s="123" t="s">
        <v>609</v>
      </c>
      <c r="C32" s="124"/>
      <c r="D32" s="124"/>
      <c r="E32" s="129"/>
      <c r="F32" s="129" t="s">
        <v>999</v>
      </c>
      <c r="G32" s="129" t="s">
        <v>1000</v>
      </c>
      <c r="H32" s="129">
        <v>39</v>
      </c>
      <c r="I32" s="129" t="s">
        <v>110</v>
      </c>
      <c r="J32" s="129" t="s">
        <v>40</v>
      </c>
      <c r="K32" s="194">
        <v>0</v>
      </c>
      <c r="L32" s="194">
        <v>2.1</v>
      </c>
      <c r="M32" s="125" t="s">
        <v>60</v>
      </c>
      <c r="N32" s="126">
        <v>0</v>
      </c>
      <c r="O32" s="127"/>
      <c r="P32" s="195"/>
      <c r="Q32" s="128"/>
      <c r="R32" s="196"/>
      <c r="S32" s="197"/>
      <c r="T32" s="198"/>
    </row>
    <row r="33" spans="1:20" x14ac:dyDescent="0.25">
      <c r="A33" s="122" t="s">
        <v>608</v>
      </c>
      <c r="B33" s="123" t="s">
        <v>609</v>
      </c>
      <c r="C33" s="124"/>
      <c r="D33" s="124"/>
      <c r="E33" s="129"/>
      <c r="F33" s="129" t="s">
        <v>999</v>
      </c>
      <c r="G33" s="129" t="s">
        <v>1000</v>
      </c>
      <c r="H33" s="129" t="s">
        <v>2375</v>
      </c>
      <c r="I33" s="129" t="s">
        <v>710</v>
      </c>
      <c r="J33" s="129" t="s">
        <v>630</v>
      </c>
      <c r="K33" s="194">
        <v>0</v>
      </c>
      <c r="L33" s="194">
        <v>19.5</v>
      </c>
      <c r="M33" s="125" t="s">
        <v>60</v>
      </c>
      <c r="N33" s="126">
        <v>0</v>
      </c>
      <c r="O33" s="127"/>
      <c r="P33" s="195"/>
      <c r="Q33" s="128"/>
      <c r="R33" s="196"/>
      <c r="S33" s="197"/>
      <c r="T33" s="198"/>
    </row>
    <row r="34" spans="1:20" x14ac:dyDescent="0.25">
      <c r="A34" s="122" t="s">
        <v>608</v>
      </c>
      <c r="B34" s="123" t="s">
        <v>609</v>
      </c>
      <c r="C34" s="124"/>
      <c r="D34" s="124"/>
      <c r="E34" s="129"/>
      <c r="F34" s="129" t="s">
        <v>999</v>
      </c>
      <c r="G34" s="129" t="s">
        <v>1000</v>
      </c>
      <c r="H34" s="129" t="s">
        <v>2376</v>
      </c>
      <c r="I34" s="129" t="s">
        <v>708</v>
      </c>
      <c r="J34" s="129" t="s">
        <v>189</v>
      </c>
      <c r="K34" s="194">
        <v>0</v>
      </c>
      <c r="L34" s="194">
        <v>7.2</v>
      </c>
      <c r="M34" s="125" t="s">
        <v>60</v>
      </c>
      <c r="N34" s="126">
        <v>0</v>
      </c>
      <c r="O34" s="127"/>
      <c r="P34" s="195"/>
      <c r="Q34" s="128"/>
      <c r="R34" s="196"/>
      <c r="S34" s="197"/>
      <c r="T34" s="198"/>
    </row>
    <row r="35" spans="1:20" x14ac:dyDescent="0.25">
      <c r="A35" s="122" t="s">
        <v>608</v>
      </c>
      <c r="B35" s="123" t="s">
        <v>609</v>
      </c>
      <c r="C35" s="124"/>
      <c r="D35" s="124"/>
      <c r="E35" s="129"/>
      <c r="F35" s="129" t="s">
        <v>999</v>
      </c>
      <c r="G35" s="129" t="s">
        <v>1000</v>
      </c>
      <c r="H35" s="129" t="s">
        <v>2377</v>
      </c>
      <c r="I35" s="129" t="s">
        <v>263</v>
      </c>
      <c r="J35" s="129"/>
      <c r="K35" s="194">
        <v>0</v>
      </c>
      <c r="L35" s="194">
        <v>1.7</v>
      </c>
      <c r="M35" s="125" t="s">
        <v>60</v>
      </c>
      <c r="N35" s="126">
        <v>0</v>
      </c>
      <c r="O35" s="127"/>
      <c r="P35" s="195"/>
      <c r="Q35" s="128"/>
      <c r="R35" s="196"/>
      <c r="S35" s="197"/>
      <c r="T35" s="198"/>
    </row>
    <row r="36" spans="1:20" x14ac:dyDescent="0.25">
      <c r="A36" s="122" t="s">
        <v>608</v>
      </c>
      <c r="B36" s="123" t="s">
        <v>609</v>
      </c>
      <c r="C36" s="124"/>
      <c r="D36" s="124"/>
      <c r="E36" s="129"/>
      <c r="F36" s="129" t="s">
        <v>999</v>
      </c>
      <c r="G36" s="129" t="s">
        <v>1000</v>
      </c>
      <c r="H36" s="129" t="s">
        <v>2378</v>
      </c>
      <c r="I36" s="129" t="s">
        <v>710</v>
      </c>
      <c r="J36" s="129" t="s">
        <v>630</v>
      </c>
      <c r="K36" s="194">
        <v>0</v>
      </c>
      <c r="L36" s="194">
        <v>24</v>
      </c>
      <c r="M36" s="125" t="s">
        <v>60</v>
      </c>
      <c r="N36" s="126">
        <v>0</v>
      </c>
      <c r="O36" s="127"/>
      <c r="P36" s="195"/>
      <c r="Q36" s="128"/>
      <c r="R36" s="196"/>
      <c r="S36" s="197"/>
      <c r="T36" s="198"/>
    </row>
    <row r="37" spans="1:20" x14ac:dyDescent="0.25">
      <c r="A37" s="122" t="s">
        <v>608</v>
      </c>
      <c r="B37" s="123" t="s">
        <v>609</v>
      </c>
      <c r="C37" s="124"/>
      <c r="D37" s="124"/>
      <c r="E37" s="129"/>
      <c r="F37" s="129" t="s">
        <v>999</v>
      </c>
      <c r="G37" s="129" t="s">
        <v>1000</v>
      </c>
      <c r="H37" s="129" t="s">
        <v>2379</v>
      </c>
      <c r="I37" s="129" t="s">
        <v>708</v>
      </c>
      <c r="J37" s="129" t="s">
        <v>189</v>
      </c>
      <c r="K37" s="194">
        <v>0</v>
      </c>
      <c r="L37" s="194">
        <v>8.6</v>
      </c>
      <c r="M37" s="125" t="s">
        <v>60</v>
      </c>
      <c r="N37" s="126">
        <v>0</v>
      </c>
      <c r="O37" s="127"/>
      <c r="P37" s="195"/>
      <c r="Q37" s="128"/>
      <c r="R37" s="196"/>
      <c r="S37" s="197"/>
      <c r="T37" s="198"/>
    </row>
    <row r="38" spans="1:20" x14ac:dyDescent="0.25">
      <c r="A38" s="122" t="s">
        <v>608</v>
      </c>
      <c r="B38" s="123" t="s">
        <v>609</v>
      </c>
      <c r="C38" s="124"/>
      <c r="D38" s="124"/>
      <c r="E38" s="129"/>
      <c r="F38" s="129" t="s">
        <v>999</v>
      </c>
      <c r="G38" s="129" t="s">
        <v>1000</v>
      </c>
      <c r="H38" s="129" t="s">
        <v>2380</v>
      </c>
      <c r="I38" s="129" t="s">
        <v>708</v>
      </c>
      <c r="J38" s="129" t="s">
        <v>189</v>
      </c>
      <c r="K38" s="194">
        <v>0</v>
      </c>
      <c r="L38" s="194">
        <v>8.6</v>
      </c>
      <c r="M38" s="125" t="s">
        <v>60</v>
      </c>
      <c r="N38" s="126">
        <v>0</v>
      </c>
      <c r="O38" s="127"/>
      <c r="P38" s="195"/>
      <c r="Q38" s="128"/>
      <c r="R38" s="196"/>
      <c r="S38" s="197"/>
      <c r="T38" s="198"/>
    </row>
    <row r="39" spans="1:20" x14ac:dyDescent="0.25">
      <c r="A39" s="122" t="s">
        <v>608</v>
      </c>
      <c r="B39" s="123" t="s">
        <v>609</v>
      </c>
      <c r="C39" s="124"/>
      <c r="D39" s="124"/>
      <c r="E39" s="129"/>
      <c r="F39" s="129" t="s">
        <v>999</v>
      </c>
      <c r="G39" s="129" t="s">
        <v>1000</v>
      </c>
      <c r="H39" s="129" t="s">
        <v>2381</v>
      </c>
      <c r="I39" s="129" t="s">
        <v>710</v>
      </c>
      <c r="J39" s="129" t="s">
        <v>630</v>
      </c>
      <c r="K39" s="194">
        <v>0</v>
      </c>
      <c r="L39" s="194">
        <v>32.5</v>
      </c>
      <c r="M39" s="125" t="s">
        <v>60</v>
      </c>
      <c r="N39" s="126">
        <v>0</v>
      </c>
      <c r="O39" s="127"/>
      <c r="P39" s="195"/>
      <c r="Q39" s="128"/>
      <c r="R39" s="196"/>
      <c r="S39" s="197"/>
      <c r="T39" s="198"/>
    </row>
    <row r="40" spans="1:20" x14ac:dyDescent="0.25">
      <c r="A40" s="122" t="s">
        <v>608</v>
      </c>
      <c r="B40" s="129" t="s">
        <v>2382</v>
      </c>
      <c r="C40" s="124">
        <v>40</v>
      </c>
      <c r="D40" s="124"/>
      <c r="E40" s="129" t="s">
        <v>2383</v>
      </c>
      <c r="F40" s="129" t="s">
        <v>2384</v>
      </c>
      <c r="G40" s="129" t="s">
        <v>2385</v>
      </c>
      <c r="H40" s="129" t="s">
        <v>2386</v>
      </c>
      <c r="I40" s="129" t="s">
        <v>2387</v>
      </c>
      <c r="J40" s="129" t="s">
        <v>630</v>
      </c>
      <c r="K40" s="194">
        <v>122</v>
      </c>
      <c r="L40" s="194">
        <v>0</v>
      </c>
      <c r="M40" s="122" t="s">
        <v>46</v>
      </c>
      <c r="N40" s="126">
        <v>255</v>
      </c>
      <c r="O40" s="127"/>
      <c r="P40" s="195"/>
      <c r="Q40" s="128"/>
      <c r="R40" s="196"/>
      <c r="S40" s="197"/>
      <c r="T40" s="198"/>
    </row>
    <row r="41" spans="1:20" x14ac:dyDescent="0.25">
      <c r="A41" s="122" t="s">
        <v>608</v>
      </c>
      <c r="B41" s="129" t="s">
        <v>2382</v>
      </c>
      <c r="C41" s="124">
        <v>40</v>
      </c>
      <c r="D41" s="124"/>
      <c r="E41" s="129" t="s">
        <v>2383</v>
      </c>
      <c r="F41" s="129" t="s">
        <v>2384</v>
      </c>
      <c r="G41" s="129" t="s">
        <v>2385</v>
      </c>
      <c r="H41" s="129"/>
      <c r="I41" s="129" t="s">
        <v>703</v>
      </c>
      <c r="J41" s="129" t="s">
        <v>32</v>
      </c>
      <c r="K41" s="194">
        <v>24.4</v>
      </c>
      <c r="L41" s="194"/>
      <c r="M41" s="122" t="s">
        <v>704</v>
      </c>
      <c r="N41" s="126">
        <v>255</v>
      </c>
      <c r="O41" s="127"/>
      <c r="P41" s="195"/>
      <c r="Q41" s="128"/>
      <c r="R41" s="196"/>
      <c r="S41" s="197"/>
      <c r="T41" s="198"/>
    </row>
    <row r="42" spans="1:20" x14ac:dyDescent="0.25">
      <c r="A42" s="122" t="s">
        <v>608</v>
      </c>
      <c r="B42" s="129" t="s">
        <v>2382</v>
      </c>
      <c r="C42" s="124">
        <v>40</v>
      </c>
      <c r="D42" s="124"/>
      <c r="E42" s="129" t="s">
        <v>2383</v>
      </c>
      <c r="F42" s="129" t="s">
        <v>2384</v>
      </c>
      <c r="G42" s="129" t="s">
        <v>2385</v>
      </c>
      <c r="H42" s="129" t="s">
        <v>2388</v>
      </c>
      <c r="I42" s="129" t="s">
        <v>695</v>
      </c>
      <c r="J42" s="129" t="s">
        <v>630</v>
      </c>
      <c r="K42" s="194"/>
      <c r="L42" s="194">
        <v>5.3</v>
      </c>
      <c r="M42" s="125" t="s">
        <v>60</v>
      </c>
      <c r="N42" s="126">
        <v>0</v>
      </c>
      <c r="O42" s="127"/>
      <c r="P42" s="195"/>
      <c r="Q42" s="128"/>
      <c r="R42" s="196"/>
      <c r="S42" s="197"/>
      <c r="T42" s="198"/>
    </row>
    <row r="43" spans="1:20" x14ac:dyDescent="0.25">
      <c r="A43" s="122" t="s">
        <v>608</v>
      </c>
      <c r="B43" s="129" t="s">
        <v>2382</v>
      </c>
      <c r="C43" s="124">
        <v>40</v>
      </c>
      <c r="D43" s="124"/>
      <c r="E43" s="129" t="s">
        <v>2383</v>
      </c>
      <c r="F43" s="129" t="s">
        <v>2384</v>
      </c>
      <c r="G43" s="129" t="s">
        <v>2385</v>
      </c>
      <c r="H43" s="129" t="s">
        <v>2389</v>
      </c>
      <c r="I43" s="129" t="s">
        <v>347</v>
      </c>
      <c r="J43" s="129" t="s">
        <v>630</v>
      </c>
      <c r="K43" s="194">
        <v>5.3</v>
      </c>
      <c r="L43" s="194">
        <v>0</v>
      </c>
      <c r="M43" s="122" t="s">
        <v>152</v>
      </c>
      <c r="N43" s="126">
        <v>255</v>
      </c>
      <c r="O43" s="127"/>
      <c r="P43" s="195"/>
      <c r="Q43" s="128"/>
      <c r="R43" s="196"/>
      <c r="S43" s="197"/>
      <c r="T43" s="198"/>
    </row>
    <row r="44" spans="1:20" x14ac:dyDescent="0.25">
      <c r="A44" s="122" t="s">
        <v>608</v>
      </c>
      <c r="B44" s="129" t="s">
        <v>2382</v>
      </c>
      <c r="C44" s="124">
        <v>40</v>
      </c>
      <c r="D44" s="124"/>
      <c r="E44" s="129" t="s">
        <v>2383</v>
      </c>
      <c r="F44" s="129" t="s">
        <v>2384</v>
      </c>
      <c r="G44" s="129" t="s">
        <v>2385</v>
      </c>
      <c r="H44" s="129" t="s">
        <v>2390</v>
      </c>
      <c r="I44" s="129" t="s">
        <v>1010</v>
      </c>
      <c r="J44" s="129" t="s">
        <v>630</v>
      </c>
      <c r="K44" s="194">
        <v>7.8</v>
      </c>
      <c r="L44" s="194">
        <v>0</v>
      </c>
      <c r="M44" s="122" t="s">
        <v>226</v>
      </c>
      <c r="N44" s="126">
        <v>52</v>
      </c>
      <c r="O44" s="127"/>
      <c r="P44" s="195"/>
      <c r="Q44" s="128"/>
      <c r="R44" s="196"/>
      <c r="S44" s="197"/>
      <c r="T44" s="198"/>
    </row>
    <row r="45" spans="1:20" x14ac:dyDescent="0.25">
      <c r="A45" s="122" t="s">
        <v>608</v>
      </c>
      <c r="B45" s="129" t="s">
        <v>2382</v>
      </c>
      <c r="C45" s="124">
        <v>40</v>
      </c>
      <c r="D45" s="124"/>
      <c r="E45" s="129" t="s">
        <v>2383</v>
      </c>
      <c r="F45" s="129" t="s">
        <v>2384</v>
      </c>
      <c r="G45" s="129" t="s">
        <v>2385</v>
      </c>
      <c r="H45" s="129" t="s">
        <v>2391</v>
      </c>
      <c r="I45" s="129" t="s">
        <v>1006</v>
      </c>
      <c r="J45" s="129" t="s">
        <v>630</v>
      </c>
      <c r="K45" s="194">
        <v>9.3000000000000007</v>
      </c>
      <c r="L45" s="194">
        <v>0</v>
      </c>
      <c r="M45" s="122" t="s">
        <v>46</v>
      </c>
      <c r="N45" s="126">
        <v>255</v>
      </c>
      <c r="O45" s="127"/>
      <c r="P45" s="195"/>
      <c r="Q45" s="128"/>
      <c r="R45" s="196"/>
      <c r="S45" s="197"/>
      <c r="T45" s="198"/>
    </row>
    <row r="46" spans="1:20" x14ac:dyDescent="0.25">
      <c r="A46" s="122" t="s">
        <v>608</v>
      </c>
      <c r="B46" s="129" t="s">
        <v>2382</v>
      </c>
      <c r="C46" s="124">
        <v>40</v>
      </c>
      <c r="D46" s="124"/>
      <c r="E46" s="129" t="s">
        <v>2383</v>
      </c>
      <c r="F46" s="129" t="s">
        <v>2384</v>
      </c>
      <c r="G46" s="129" t="s">
        <v>2385</v>
      </c>
      <c r="H46" s="129" t="s">
        <v>2392</v>
      </c>
      <c r="I46" s="129" t="s">
        <v>853</v>
      </c>
      <c r="J46" s="129" t="s">
        <v>630</v>
      </c>
      <c r="K46" s="194">
        <v>22.5</v>
      </c>
      <c r="L46" s="194">
        <v>0</v>
      </c>
      <c r="M46" s="122" t="s">
        <v>49</v>
      </c>
      <c r="N46" s="126">
        <v>255</v>
      </c>
      <c r="O46" s="127"/>
      <c r="P46" s="195"/>
      <c r="Q46" s="128"/>
      <c r="R46" s="196"/>
      <c r="S46" s="197"/>
      <c r="T46" s="198"/>
    </row>
    <row r="47" spans="1:20" x14ac:dyDescent="0.25">
      <c r="A47" s="122" t="s">
        <v>608</v>
      </c>
      <c r="B47" s="129" t="s">
        <v>2382</v>
      </c>
      <c r="C47" s="124">
        <v>40</v>
      </c>
      <c r="D47" s="124"/>
      <c r="E47" s="129" t="s">
        <v>2383</v>
      </c>
      <c r="F47" s="129" t="s">
        <v>2384</v>
      </c>
      <c r="G47" s="129" t="s">
        <v>2385</v>
      </c>
      <c r="H47" s="129">
        <v>20</v>
      </c>
      <c r="I47" s="129" t="s">
        <v>735</v>
      </c>
      <c r="J47" s="129" t="s">
        <v>630</v>
      </c>
      <c r="K47" s="194">
        <v>3.4</v>
      </c>
      <c r="L47" s="194">
        <v>0</v>
      </c>
      <c r="M47" s="122" t="s">
        <v>736</v>
      </c>
      <c r="N47" s="126">
        <v>255</v>
      </c>
      <c r="O47" s="127"/>
      <c r="P47" s="195"/>
      <c r="Q47" s="128"/>
      <c r="R47" s="196"/>
      <c r="S47" s="197"/>
      <c r="T47" s="198"/>
    </row>
    <row r="48" spans="1:20" x14ac:dyDescent="0.25">
      <c r="A48" s="122" t="s">
        <v>608</v>
      </c>
      <c r="B48" s="129" t="s">
        <v>2382</v>
      </c>
      <c r="C48" s="124">
        <v>40</v>
      </c>
      <c r="D48" s="124"/>
      <c r="E48" s="129" t="s">
        <v>2383</v>
      </c>
      <c r="F48" s="129" t="s">
        <v>2384</v>
      </c>
      <c r="G48" s="129" t="s">
        <v>2385</v>
      </c>
      <c r="H48" s="129">
        <v>19</v>
      </c>
      <c r="I48" s="129" t="s">
        <v>306</v>
      </c>
      <c r="J48" s="129" t="s">
        <v>630</v>
      </c>
      <c r="K48" s="194">
        <v>0</v>
      </c>
      <c r="L48" s="194">
        <v>3</v>
      </c>
      <c r="M48" s="125" t="s">
        <v>60</v>
      </c>
      <c r="N48" s="126">
        <v>0</v>
      </c>
      <c r="O48" s="127"/>
      <c r="P48" s="195"/>
      <c r="Q48" s="128"/>
      <c r="R48" s="196"/>
      <c r="S48" s="197"/>
      <c r="T48" s="198"/>
    </row>
    <row r="49" spans="1:20" x14ac:dyDescent="0.25">
      <c r="A49" s="122" t="s">
        <v>608</v>
      </c>
      <c r="B49" s="129" t="s">
        <v>2382</v>
      </c>
      <c r="C49" s="124">
        <v>40</v>
      </c>
      <c r="D49" s="124"/>
      <c r="E49" s="129" t="s">
        <v>2383</v>
      </c>
      <c r="F49" s="129" t="s">
        <v>2384</v>
      </c>
      <c r="G49" s="129" t="s">
        <v>2385</v>
      </c>
      <c r="H49" s="129" t="s">
        <v>2393</v>
      </c>
      <c r="I49" s="129" t="s">
        <v>735</v>
      </c>
      <c r="J49" s="129" t="s">
        <v>630</v>
      </c>
      <c r="K49" s="194">
        <v>5.2</v>
      </c>
      <c r="L49" s="194">
        <v>0</v>
      </c>
      <c r="M49" s="122" t="s">
        <v>736</v>
      </c>
      <c r="N49" s="126">
        <v>255</v>
      </c>
      <c r="O49" s="127"/>
      <c r="P49" s="195"/>
      <c r="Q49" s="128"/>
      <c r="R49" s="196"/>
      <c r="S49" s="197"/>
      <c r="T49" s="198"/>
    </row>
    <row r="50" spans="1:20" x14ac:dyDescent="0.25">
      <c r="A50" s="122" t="s">
        <v>608</v>
      </c>
      <c r="B50" s="129" t="s">
        <v>2382</v>
      </c>
      <c r="C50" s="124">
        <v>40</v>
      </c>
      <c r="D50" s="124"/>
      <c r="E50" s="129" t="s">
        <v>2383</v>
      </c>
      <c r="F50" s="129" t="s">
        <v>2384</v>
      </c>
      <c r="G50" s="129" t="s">
        <v>2385</v>
      </c>
      <c r="H50" s="129" t="s">
        <v>2394</v>
      </c>
      <c r="I50" s="129" t="s">
        <v>2395</v>
      </c>
      <c r="J50" s="129" t="s">
        <v>189</v>
      </c>
      <c r="K50" s="194">
        <v>5.9</v>
      </c>
      <c r="L50" s="194">
        <v>0</v>
      </c>
      <c r="M50" s="122" t="s">
        <v>647</v>
      </c>
      <c r="N50" s="126">
        <v>255</v>
      </c>
      <c r="O50" s="127"/>
      <c r="P50" s="195"/>
      <c r="Q50" s="128"/>
      <c r="R50" s="196"/>
      <c r="S50" s="197"/>
      <c r="T50" s="198"/>
    </row>
    <row r="51" spans="1:20" x14ac:dyDescent="0.25">
      <c r="A51" s="122" t="s">
        <v>608</v>
      </c>
      <c r="B51" s="129" t="s">
        <v>2382</v>
      </c>
      <c r="C51" s="124">
        <v>40</v>
      </c>
      <c r="D51" s="124"/>
      <c r="E51" s="129" t="s">
        <v>2383</v>
      </c>
      <c r="F51" s="129" t="s">
        <v>2384</v>
      </c>
      <c r="G51" s="129" t="s">
        <v>2385</v>
      </c>
      <c r="H51" s="129" t="s">
        <v>2396</v>
      </c>
      <c r="I51" s="129" t="s">
        <v>710</v>
      </c>
      <c r="J51" s="129" t="s">
        <v>630</v>
      </c>
      <c r="K51" s="194">
        <v>13</v>
      </c>
      <c r="L51" s="194">
        <v>0</v>
      </c>
      <c r="M51" s="122" t="s">
        <v>539</v>
      </c>
      <c r="N51" s="126">
        <v>255</v>
      </c>
      <c r="O51" s="127"/>
      <c r="P51" s="195"/>
      <c r="Q51" s="128"/>
      <c r="R51" s="196"/>
      <c r="S51" s="197"/>
      <c r="T51" s="198"/>
    </row>
    <row r="52" spans="1:20" x14ac:dyDescent="0.25">
      <c r="A52" s="122" t="s">
        <v>608</v>
      </c>
      <c r="B52" s="129" t="s">
        <v>2382</v>
      </c>
      <c r="C52" s="124">
        <v>40</v>
      </c>
      <c r="D52" s="124"/>
      <c r="E52" s="129" t="s">
        <v>2383</v>
      </c>
      <c r="F52" s="129" t="s">
        <v>2384</v>
      </c>
      <c r="G52" s="129" t="s">
        <v>2385</v>
      </c>
      <c r="H52" s="129" t="s">
        <v>2397</v>
      </c>
      <c r="I52" s="129" t="s">
        <v>710</v>
      </c>
      <c r="J52" s="129" t="s">
        <v>630</v>
      </c>
      <c r="K52" s="194">
        <v>13</v>
      </c>
      <c r="L52" s="194">
        <v>0</v>
      </c>
      <c r="M52" s="122" t="s">
        <v>539</v>
      </c>
      <c r="N52" s="126">
        <v>255</v>
      </c>
      <c r="O52" s="127"/>
      <c r="P52" s="195"/>
      <c r="Q52" s="128"/>
      <c r="R52" s="196"/>
      <c r="S52" s="197"/>
      <c r="T52" s="198"/>
    </row>
    <row r="53" spans="1:20" x14ac:dyDescent="0.25">
      <c r="A53" s="122" t="s">
        <v>608</v>
      </c>
      <c r="B53" s="129" t="s">
        <v>2382</v>
      </c>
      <c r="C53" s="124">
        <v>40</v>
      </c>
      <c r="D53" s="124"/>
      <c r="E53" s="129" t="s">
        <v>2383</v>
      </c>
      <c r="F53" s="129" t="s">
        <v>2384</v>
      </c>
      <c r="G53" s="129" t="s">
        <v>2385</v>
      </c>
      <c r="H53" s="129" t="s">
        <v>2398</v>
      </c>
      <c r="I53" s="129" t="s">
        <v>2395</v>
      </c>
      <c r="J53" s="129" t="s">
        <v>189</v>
      </c>
      <c r="K53" s="194">
        <v>5.9</v>
      </c>
      <c r="L53" s="194">
        <v>0</v>
      </c>
      <c r="M53" s="122" t="s">
        <v>647</v>
      </c>
      <c r="N53" s="126">
        <v>255</v>
      </c>
      <c r="O53" s="127"/>
      <c r="P53" s="195"/>
      <c r="Q53" s="128"/>
      <c r="R53" s="196"/>
      <c r="S53" s="197"/>
      <c r="T53" s="198"/>
    </row>
    <row r="54" spans="1:20" x14ac:dyDescent="0.25">
      <c r="A54" s="122" t="s">
        <v>608</v>
      </c>
      <c r="B54" s="129" t="s">
        <v>2382</v>
      </c>
      <c r="C54" s="124">
        <v>40</v>
      </c>
      <c r="D54" s="124"/>
      <c r="E54" s="129" t="s">
        <v>2383</v>
      </c>
      <c r="F54" s="129" t="s">
        <v>2384</v>
      </c>
      <c r="G54" s="129" t="s">
        <v>2385</v>
      </c>
      <c r="H54" s="129" t="s">
        <v>2399</v>
      </c>
      <c r="I54" s="129" t="s">
        <v>2395</v>
      </c>
      <c r="J54" s="129" t="s">
        <v>189</v>
      </c>
      <c r="K54" s="194">
        <v>5.9</v>
      </c>
      <c r="L54" s="194">
        <v>0</v>
      </c>
      <c r="M54" s="122" t="s">
        <v>647</v>
      </c>
      <c r="N54" s="126">
        <v>255</v>
      </c>
      <c r="O54" s="127"/>
      <c r="P54" s="195"/>
      <c r="Q54" s="128"/>
      <c r="R54" s="196"/>
      <c r="S54" s="197"/>
      <c r="T54" s="198"/>
    </row>
    <row r="55" spans="1:20" x14ac:dyDescent="0.25">
      <c r="A55" s="122" t="s">
        <v>608</v>
      </c>
      <c r="B55" s="129" t="s">
        <v>2382</v>
      </c>
      <c r="C55" s="124">
        <v>40</v>
      </c>
      <c r="D55" s="124"/>
      <c r="E55" s="129" t="s">
        <v>2383</v>
      </c>
      <c r="F55" s="129" t="s">
        <v>2384</v>
      </c>
      <c r="G55" s="129" t="s">
        <v>2385</v>
      </c>
      <c r="H55" s="129" t="s">
        <v>2400</v>
      </c>
      <c r="I55" s="129" t="s">
        <v>710</v>
      </c>
      <c r="J55" s="129" t="s">
        <v>630</v>
      </c>
      <c r="K55" s="194">
        <v>13</v>
      </c>
      <c r="L55" s="194">
        <v>0</v>
      </c>
      <c r="M55" s="122" t="s">
        <v>539</v>
      </c>
      <c r="N55" s="126">
        <v>255</v>
      </c>
      <c r="O55" s="127"/>
      <c r="P55" s="195"/>
      <c r="Q55" s="128"/>
      <c r="R55" s="196"/>
      <c r="S55" s="197"/>
      <c r="T55" s="198"/>
    </row>
    <row r="56" spans="1:20" x14ac:dyDescent="0.25">
      <c r="A56" s="122" t="s">
        <v>608</v>
      </c>
      <c r="B56" s="129" t="s">
        <v>2382</v>
      </c>
      <c r="C56" s="124">
        <v>40</v>
      </c>
      <c r="D56" s="124"/>
      <c r="E56" s="129" t="s">
        <v>2383</v>
      </c>
      <c r="F56" s="129" t="s">
        <v>2384</v>
      </c>
      <c r="G56" s="129" t="s">
        <v>2385</v>
      </c>
      <c r="H56" s="129" t="s">
        <v>2401</v>
      </c>
      <c r="I56" s="129" t="s">
        <v>1022</v>
      </c>
      <c r="J56" s="129" t="s">
        <v>630</v>
      </c>
      <c r="K56" s="194">
        <v>13.5</v>
      </c>
      <c r="L56" s="194">
        <v>0</v>
      </c>
      <c r="M56" s="122" t="s">
        <v>719</v>
      </c>
      <c r="N56" s="126">
        <v>52</v>
      </c>
      <c r="O56" s="127"/>
      <c r="P56" s="195"/>
      <c r="Q56" s="128"/>
      <c r="R56" s="196"/>
      <c r="S56" s="197"/>
      <c r="T56" s="198"/>
    </row>
    <row r="57" spans="1:20" x14ac:dyDescent="0.25">
      <c r="A57" s="122" t="s">
        <v>608</v>
      </c>
      <c r="B57" s="129" t="s">
        <v>2382</v>
      </c>
      <c r="C57" s="124">
        <v>40</v>
      </c>
      <c r="D57" s="124"/>
      <c r="E57" s="129" t="s">
        <v>2383</v>
      </c>
      <c r="F57" s="129" t="s">
        <v>2384</v>
      </c>
      <c r="G57" s="129" t="s">
        <v>2385</v>
      </c>
      <c r="H57" s="129" t="s">
        <v>2402</v>
      </c>
      <c r="I57" s="129" t="s">
        <v>2395</v>
      </c>
      <c r="J57" s="129" t="s">
        <v>189</v>
      </c>
      <c r="K57" s="194">
        <v>6.8</v>
      </c>
      <c r="L57" s="194">
        <v>0</v>
      </c>
      <c r="M57" s="122" t="s">
        <v>647</v>
      </c>
      <c r="N57" s="126">
        <v>255</v>
      </c>
      <c r="O57" s="127"/>
      <c r="P57" s="195"/>
      <c r="Q57" s="128"/>
      <c r="R57" s="196"/>
      <c r="S57" s="197"/>
      <c r="T57" s="198"/>
    </row>
    <row r="58" spans="1:20" x14ac:dyDescent="0.25">
      <c r="A58" s="122" t="s">
        <v>608</v>
      </c>
      <c r="B58" s="129" t="s">
        <v>2382</v>
      </c>
      <c r="C58" s="124">
        <v>40</v>
      </c>
      <c r="D58" s="124"/>
      <c r="E58" s="129" t="s">
        <v>2383</v>
      </c>
      <c r="F58" s="129" t="s">
        <v>2384</v>
      </c>
      <c r="G58" s="129" t="s">
        <v>2385</v>
      </c>
      <c r="H58" s="129" t="s">
        <v>2403</v>
      </c>
      <c r="I58" s="129" t="s">
        <v>710</v>
      </c>
      <c r="J58" s="129" t="s">
        <v>630</v>
      </c>
      <c r="K58" s="194">
        <v>24</v>
      </c>
      <c r="L58" s="194">
        <v>0</v>
      </c>
      <c r="M58" s="122" t="s">
        <v>539</v>
      </c>
      <c r="N58" s="126">
        <v>255</v>
      </c>
      <c r="O58" s="127"/>
      <c r="P58" s="195"/>
      <c r="Q58" s="128"/>
      <c r="R58" s="196"/>
      <c r="S58" s="197"/>
      <c r="T58" s="198"/>
    </row>
    <row r="59" spans="1:20" x14ac:dyDescent="0.25">
      <c r="A59" s="122" t="s">
        <v>608</v>
      </c>
      <c r="B59" s="129" t="s">
        <v>2382</v>
      </c>
      <c r="C59" s="124">
        <v>40</v>
      </c>
      <c r="D59" s="124"/>
      <c r="E59" s="129" t="s">
        <v>2383</v>
      </c>
      <c r="F59" s="129" t="s">
        <v>2384</v>
      </c>
      <c r="G59" s="129" t="s">
        <v>2385</v>
      </c>
      <c r="H59" s="129" t="s">
        <v>2404</v>
      </c>
      <c r="I59" s="129" t="s">
        <v>2395</v>
      </c>
      <c r="J59" s="129" t="s">
        <v>189</v>
      </c>
      <c r="K59" s="194">
        <v>5.3</v>
      </c>
      <c r="L59" s="194">
        <v>0</v>
      </c>
      <c r="M59" s="122" t="s">
        <v>647</v>
      </c>
      <c r="N59" s="126">
        <v>255</v>
      </c>
      <c r="O59" s="127"/>
      <c r="P59" s="195"/>
      <c r="Q59" s="128"/>
      <c r="R59" s="196"/>
      <c r="S59" s="197"/>
      <c r="T59" s="198"/>
    </row>
    <row r="60" spans="1:20" x14ac:dyDescent="0.25">
      <c r="A60" s="122" t="s">
        <v>608</v>
      </c>
      <c r="B60" s="129" t="s">
        <v>2382</v>
      </c>
      <c r="C60" s="124">
        <v>40</v>
      </c>
      <c r="D60" s="124"/>
      <c r="E60" s="129" t="s">
        <v>2383</v>
      </c>
      <c r="F60" s="129" t="s">
        <v>2384</v>
      </c>
      <c r="G60" s="129" t="s">
        <v>2385</v>
      </c>
      <c r="H60" s="129" t="s">
        <v>2405</v>
      </c>
      <c r="I60" s="129" t="s">
        <v>2395</v>
      </c>
      <c r="J60" s="129" t="s">
        <v>189</v>
      </c>
      <c r="K60" s="194">
        <v>5.3</v>
      </c>
      <c r="L60" s="194">
        <v>0</v>
      </c>
      <c r="M60" s="122" t="s">
        <v>647</v>
      </c>
      <c r="N60" s="126">
        <v>255</v>
      </c>
      <c r="O60" s="127"/>
      <c r="P60" s="195"/>
      <c r="Q60" s="128"/>
      <c r="R60" s="196"/>
      <c r="S60" s="197"/>
      <c r="T60" s="198"/>
    </row>
    <row r="61" spans="1:20" x14ac:dyDescent="0.25">
      <c r="A61" s="122" t="s">
        <v>608</v>
      </c>
      <c r="B61" s="129" t="s">
        <v>2382</v>
      </c>
      <c r="C61" s="124">
        <v>40</v>
      </c>
      <c r="D61" s="124"/>
      <c r="E61" s="129" t="s">
        <v>2383</v>
      </c>
      <c r="F61" s="129" t="s">
        <v>2384</v>
      </c>
      <c r="G61" s="129" t="s">
        <v>2385</v>
      </c>
      <c r="H61" s="129" t="s">
        <v>2406</v>
      </c>
      <c r="I61" s="129" t="s">
        <v>710</v>
      </c>
      <c r="J61" s="129" t="s">
        <v>630</v>
      </c>
      <c r="K61" s="194">
        <v>23.5</v>
      </c>
      <c r="L61" s="194">
        <v>0</v>
      </c>
      <c r="M61" s="122" t="s">
        <v>539</v>
      </c>
      <c r="N61" s="126">
        <v>255</v>
      </c>
      <c r="O61" s="127"/>
      <c r="P61" s="195"/>
      <c r="Q61" s="128"/>
      <c r="R61" s="196"/>
      <c r="S61" s="197"/>
      <c r="T61" s="198"/>
    </row>
    <row r="62" spans="1:20" x14ac:dyDescent="0.25">
      <c r="A62" s="122" t="s">
        <v>608</v>
      </c>
      <c r="B62" s="129" t="s">
        <v>2382</v>
      </c>
      <c r="C62" s="124">
        <v>40</v>
      </c>
      <c r="D62" s="124"/>
      <c r="E62" s="129" t="s">
        <v>2383</v>
      </c>
      <c r="F62" s="129" t="s">
        <v>2384</v>
      </c>
      <c r="G62" s="129" t="s">
        <v>2385</v>
      </c>
      <c r="H62" s="129" t="s">
        <v>2407</v>
      </c>
      <c r="I62" s="129" t="s">
        <v>710</v>
      </c>
      <c r="J62" s="129" t="s">
        <v>630</v>
      </c>
      <c r="K62" s="194">
        <v>23.6</v>
      </c>
      <c r="L62" s="194">
        <v>0</v>
      </c>
      <c r="M62" s="122" t="s">
        <v>539</v>
      </c>
      <c r="N62" s="126">
        <v>255</v>
      </c>
      <c r="O62" s="127"/>
      <c r="P62" s="195"/>
      <c r="Q62" s="128"/>
      <c r="R62" s="196"/>
      <c r="S62" s="197"/>
      <c r="T62" s="198"/>
    </row>
    <row r="63" spans="1:20" x14ac:dyDescent="0.25">
      <c r="A63" s="122" t="s">
        <v>608</v>
      </c>
      <c r="B63" s="129" t="s">
        <v>2382</v>
      </c>
      <c r="C63" s="124">
        <v>40</v>
      </c>
      <c r="D63" s="124"/>
      <c r="E63" s="129" t="s">
        <v>2383</v>
      </c>
      <c r="F63" s="129" t="s">
        <v>2384</v>
      </c>
      <c r="G63" s="129" t="s">
        <v>2385</v>
      </c>
      <c r="H63" s="129" t="s">
        <v>472</v>
      </c>
      <c r="I63" s="129" t="s">
        <v>2395</v>
      </c>
      <c r="J63" s="129" t="s">
        <v>189</v>
      </c>
      <c r="K63" s="194">
        <v>5.3</v>
      </c>
      <c r="L63" s="194">
        <v>0</v>
      </c>
      <c r="M63" s="122" t="s">
        <v>647</v>
      </c>
      <c r="N63" s="126">
        <v>255</v>
      </c>
      <c r="O63" s="127"/>
      <c r="P63" s="195"/>
      <c r="Q63" s="128"/>
      <c r="R63" s="196"/>
      <c r="S63" s="197"/>
      <c r="T63" s="198"/>
    </row>
    <row r="64" spans="1:20" x14ac:dyDescent="0.25">
      <c r="A64" s="122" t="s">
        <v>608</v>
      </c>
      <c r="B64" s="129" t="s">
        <v>2382</v>
      </c>
      <c r="C64" s="124">
        <v>40</v>
      </c>
      <c r="D64" s="124"/>
      <c r="E64" s="129" t="s">
        <v>2383</v>
      </c>
      <c r="F64" s="129" t="s">
        <v>2384</v>
      </c>
      <c r="G64" s="129" t="s">
        <v>2385</v>
      </c>
      <c r="H64" s="129" t="s">
        <v>2408</v>
      </c>
      <c r="I64" s="129" t="s">
        <v>2395</v>
      </c>
      <c r="J64" s="129" t="s">
        <v>189</v>
      </c>
      <c r="K64" s="194">
        <v>5.3</v>
      </c>
      <c r="L64" s="194">
        <v>0</v>
      </c>
      <c r="M64" s="122" t="s">
        <v>647</v>
      </c>
      <c r="N64" s="126">
        <v>255</v>
      </c>
      <c r="O64" s="127"/>
      <c r="P64" s="195"/>
      <c r="Q64" s="128"/>
      <c r="R64" s="196"/>
      <c r="S64" s="197"/>
      <c r="T64" s="198"/>
    </row>
    <row r="65" spans="1:20" x14ac:dyDescent="0.25">
      <c r="A65" s="122" t="s">
        <v>608</v>
      </c>
      <c r="B65" s="129" t="s">
        <v>2382</v>
      </c>
      <c r="C65" s="124">
        <v>40</v>
      </c>
      <c r="D65" s="124"/>
      <c r="E65" s="129" t="s">
        <v>2383</v>
      </c>
      <c r="F65" s="129" t="s">
        <v>2384</v>
      </c>
      <c r="G65" s="129" t="s">
        <v>2385</v>
      </c>
      <c r="H65" s="129" t="s">
        <v>2409</v>
      </c>
      <c r="I65" s="129" t="s">
        <v>710</v>
      </c>
      <c r="J65" s="129" t="s">
        <v>630</v>
      </c>
      <c r="K65" s="194">
        <v>23</v>
      </c>
      <c r="L65" s="194">
        <v>0</v>
      </c>
      <c r="M65" s="122" t="s">
        <v>539</v>
      </c>
      <c r="N65" s="126">
        <v>255</v>
      </c>
      <c r="O65" s="127"/>
      <c r="P65" s="195"/>
      <c r="Q65" s="128"/>
      <c r="R65" s="196"/>
      <c r="S65" s="197"/>
      <c r="T65" s="198"/>
    </row>
    <row r="66" spans="1:20" x14ac:dyDescent="0.25">
      <c r="A66" s="122" t="s">
        <v>608</v>
      </c>
      <c r="B66" s="129" t="s">
        <v>2382</v>
      </c>
      <c r="C66" s="124">
        <v>40</v>
      </c>
      <c r="D66" s="124"/>
      <c r="E66" s="129" t="s">
        <v>2383</v>
      </c>
      <c r="F66" s="129" t="s">
        <v>2384</v>
      </c>
      <c r="G66" s="129" t="s">
        <v>2385</v>
      </c>
      <c r="H66" s="129" t="s">
        <v>2410</v>
      </c>
      <c r="I66" s="129" t="s">
        <v>716</v>
      </c>
      <c r="J66" s="129" t="s">
        <v>630</v>
      </c>
      <c r="K66" s="194">
        <v>143</v>
      </c>
      <c r="L66" s="194">
        <v>0</v>
      </c>
      <c r="M66" s="122" t="s">
        <v>57</v>
      </c>
      <c r="N66" s="126">
        <v>255</v>
      </c>
      <c r="O66" s="127"/>
      <c r="P66" s="195"/>
      <c r="Q66" s="128"/>
      <c r="R66" s="196"/>
      <c r="S66" s="197"/>
      <c r="T66" s="198"/>
    </row>
    <row r="67" spans="1:20" x14ac:dyDescent="0.25">
      <c r="A67" s="122" t="s">
        <v>608</v>
      </c>
      <c r="B67" s="129" t="s">
        <v>2382</v>
      </c>
      <c r="C67" s="124">
        <v>40</v>
      </c>
      <c r="D67" s="124"/>
      <c r="E67" s="129" t="s">
        <v>2383</v>
      </c>
      <c r="F67" s="129" t="s">
        <v>2384</v>
      </c>
      <c r="G67" s="129" t="s">
        <v>2385</v>
      </c>
      <c r="H67" s="129" t="s">
        <v>2411</v>
      </c>
      <c r="I67" s="129" t="s">
        <v>110</v>
      </c>
      <c r="J67" s="129" t="s">
        <v>630</v>
      </c>
      <c r="K67" s="194">
        <v>4.5999999999999996</v>
      </c>
      <c r="L67" s="194">
        <v>0</v>
      </c>
      <c r="M67" s="122" t="s">
        <v>577</v>
      </c>
      <c r="N67" s="126">
        <v>12</v>
      </c>
      <c r="O67" s="127"/>
      <c r="P67" s="195"/>
      <c r="Q67" s="128"/>
      <c r="R67" s="196"/>
      <c r="S67" s="197"/>
      <c r="T67" s="198"/>
    </row>
    <row r="68" spans="1:20" x14ac:dyDescent="0.25">
      <c r="A68" s="122" t="s">
        <v>608</v>
      </c>
      <c r="B68" s="129" t="s">
        <v>2382</v>
      </c>
      <c r="C68" s="124">
        <v>40</v>
      </c>
      <c r="D68" s="124"/>
      <c r="E68" s="129" t="s">
        <v>2383</v>
      </c>
      <c r="F68" s="129" t="s">
        <v>2384</v>
      </c>
      <c r="G68" s="129" t="s">
        <v>2385</v>
      </c>
      <c r="H68" s="129" t="s">
        <v>2412</v>
      </c>
      <c r="I68" s="129" t="s">
        <v>306</v>
      </c>
      <c r="J68" s="129" t="s">
        <v>630</v>
      </c>
      <c r="K68" s="194">
        <v>0</v>
      </c>
      <c r="L68" s="194">
        <v>5.8</v>
      </c>
      <c r="M68" s="125" t="s">
        <v>60</v>
      </c>
      <c r="N68" s="126">
        <v>0</v>
      </c>
      <c r="O68" s="127"/>
      <c r="P68" s="195"/>
      <c r="Q68" s="128"/>
      <c r="R68" s="196"/>
      <c r="S68" s="197"/>
      <c r="T68" s="198"/>
    </row>
    <row r="69" spans="1:20" x14ac:dyDescent="0.25">
      <c r="A69" s="122" t="s">
        <v>608</v>
      </c>
      <c r="B69" s="129" t="s">
        <v>2382</v>
      </c>
      <c r="C69" s="124">
        <v>40</v>
      </c>
      <c r="D69" s="124"/>
      <c r="E69" s="129" t="s">
        <v>2383</v>
      </c>
      <c r="F69" s="129" t="s">
        <v>2384</v>
      </c>
      <c r="G69" s="129" t="s">
        <v>2385</v>
      </c>
      <c r="H69" s="129" t="s">
        <v>2413</v>
      </c>
      <c r="I69" s="129" t="s">
        <v>110</v>
      </c>
      <c r="J69" s="129" t="s">
        <v>630</v>
      </c>
      <c r="K69" s="194">
        <v>4</v>
      </c>
      <c r="L69" s="194">
        <v>0</v>
      </c>
      <c r="M69" s="122" t="s">
        <v>577</v>
      </c>
      <c r="N69" s="126">
        <v>12</v>
      </c>
      <c r="O69" s="127"/>
      <c r="P69" s="195"/>
      <c r="Q69" s="128"/>
      <c r="R69" s="196"/>
      <c r="S69" s="197"/>
      <c r="T69" s="198"/>
    </row>
    <row r="70" spans="1:20" x14ac:dyDescent="0.25">
      <c r="A70" s="122" t="s">
        <v>608</v>
      </c>
      <c r="B70" s="129" t="s">
        <v>2382</v>
      </c>
      <c r="C70" s="124">
        <v>40</v>
      </c>
      <c r="D70" s="124"/>
      <c r="E70" s="129" t="s">
        <v>2383</v>
      </c>
      <c r="F70" s="129" t="s">
        <v>2384</v>
      </c>
      <c r="G70" s="129" t="s">
        <v>2385</v>
      </c>
      <c r="H70" s="129" t="s">
        <v>2414</v>
      </c>
      <c r="I70" s="129" t="s">
        <v>2415</v>
      </c>
      <c r="J70" s="129" t="s">
        <v>630</v>
      </c>
      <c r="K70" s="194">
        <v>36.799999999999997</v>
      </c>
      <c r="L70" s="194">
        <v>0</v>
      </c>
      <c r="M70" s="122" t="s">
        <v>69</v>
      </c>
      <c r="N70" s="126">
        <v>255</v>
      </c>
      <c r="O70" s="127"/>
      <c r="P70" s="195"/>
      <c r="Q70" s="128"/>
      <c r="R70" s="196"/>
      <c r="S70" s="197"/>
      <c r="T70" s="198"/>
    </row>
    <row r="71" spans="1:20" x14ac:dyDescent="0.25">
      <c r="A71" s="122" t="s">
        <v>608</v>
      </c>
      <c r="B71" s="129" t="s">
        <v>2382</v>
      </c>
      <c r="C71" s="124">
        <v>40</v>
      </c>
      <c r="D71" s="124"/>
      <c r="E71" s="129" t="s">
        <v>2383</v>
      </c>
      <c r="F71" s="129" t="s">
        <v>2384</v>
      </c>
      <c r="G71" s="129" t="s">
        <v>2385</v>
      </c>
      <c r="H71" s="129" t="s">
        <v>2416</v>
      </c>
      <c r="I71" s="129" t="s">
        <v>2417</v>
      </c>
      <c r="J71" s="129" t="s">
        <v>630</v>
      </c>
      <c r="K71" s="194">
        <v>17.600000000000001</v>
      </c>
      <c r="L71" s="194">
        <v>0</v>
      </c>
      <c r="M71" s="122" t="s">
        <v>96</v>
      </c>
      <c r="N71" s="126">
        <v>255</v>
      </c>
      <c r="O71" s="127"/>
      <c r="P71" s="195"/>
      <c r="Q71" s="128"/>
      <c r="R71" s="196"/>
      <c r="S71" s="197"/>
      <c r="T71" s="198"/>
    </row>
    <row r="72" spans="1:20" x14ac:dyDescent="0.25">
      <c r="A72" s="122" t="s">
        <v>608</v>
      </c>
      <c r="B72" s="129" t="s">
        <v>2382</v>
      </c>
      <c r="C72" s="124">
        <v>40</v>
      </c>
      <c r="D72" s="124"/>
      <c r="E72" s="129" t="s">
        <v>2383</v>
      </c>
      <c r="F72" s="129" t="s">
        <v>2384</v>
      </c>
      <c r="G72" s="129" t="s">
        <v>2385</v>
      </c>
      <c r="H72" s="129" t="s">
        <v>2418</v>
      </c>
      <c r="I72" s="129" t="s">
        <v>306</v>
      </c>
      <c r="J72" s="129" t="s">
        <v>630</v>
      </c>
      <c r="K72" s="194">
        <v>0</v>
      </c>
      <c r="L72" s="194">
        <v>10.199999999999999</v>
      </c>
      <c r="M72" s="125" t="s">
        <v>60</v>
      </c>
      <c r="N72" s="126">
        <v>0</v>
      </c>
      <c r="O72" s="127"/>
      <c r="P72" s="195"/>
      <c r="Q72" s="128"/>
      <c r="R72" s="196"/>
      <c r="S72" s="197"/>
      <c r="T72" s="198"/>
    </row>
    <row r="73" spans="1:20" x14ac:dyDescent="0.25">
      <c r="A73" s="122" t="s">
        <v>608</v>
      </c>
      <c r="B73" s="129" t="s">
        <v>2382</v>
      </c>
      <c r="C73" s="124">
        <v>40</v>
      </c>
      <c r="D73" s="124"/>
      <c r="E73" s="129" t="s">
        <v>2383</v>
      </c>
      <c r="F73" s="129" t="s">
        <v>2384</v>
      </c>
      <c r="G73" s="129" t="s">
        <v>2385</v>
      </c>
      <c r="H73" s="129" t="s">
        <v>2419</v>
      </c>
      <c r="I73" s="129" t="s">
        <v>2395</v>
      </c>
      <c r="J73" s="129" t="s">
        <v>189</v>
      </c>
      <c r="K73" s="194">
        <v>5</v>
      </c>
      <c r="L73" s="194">
        <v>0</v>
      </c>
      <c r="M73" s="122" t="s">
        <v>647</v>
      </c>
      <c r="N73" s="126">
        <v>255</v>
      </c>
      <c r="O73" s="127"/>
      <c r="P73" s="195"/>
      <c r="Q73" s="128"/>
      <c r="R73" s="196"/>
      <c r="S73" s="197"/>
      <c r="T73" s="198"/>
    </row>
    <row r="74" spans="1:20" x14ac:dyDescent="0.25">
      <c r="A74" s="122" t="s">
        <v>608</v>
      </c>
      <c r="B74" s="129" t="s">
        <v>2382</v>
      </c>
      <c r="C74" s="124">
        <v>40</v>
      </c>
      <c r="D74" s="124"/>
      <c r="E74" s="129" t="s">
        <v>2383</v>
      </c>
      <c r="F74" s="129" t="s">
        <v>2384</v>
      </c>
      <c r="G74" s="129" t="s">
        <v>2385</v>
      </c>
      <c r="H74" s="129" t="s">
        <v>2420</v>
      </c>
      <c r="I74" s="129" t="s">
        <v>710</v>
      </c>
      <c r="J74" s="129" t="s">
        <v>630</v>
      </c>
      <c r="K74" s="194">
        <v>23.5</v>
      </c>
      <c r="L74" s="194">
        <v>0</v>
      </c>
      <c r="M74" s="122" t="s">
        <v>539</v>
      </c>
      <c r="N74" s="126">
        <v>255</v>
      </c>
      <c r="O74" s="127"/>
      <c r="P74" s="195"/>
      <c r="Q74" s="128"/>
      <c r="R74" s="196"/>
      <c r="S74" s="197"/>
      <c r="T74" s="198"/>
    </row>
    <row r="75" spans="1:20" x14ac:dyDescent="0.25">
      <c r="A75" s="122" t="s">
        <v>608</v>
      </c>
      <c r="B75" s="129" t="s">
        <v>2382</v>
      </c>
      <c r="C75" s="124">
        <v>40</v>
      </c>
      <c r="D75" s="124"/>
      <c r="E75" s="129" t="s">
        <v>2383</v>
      </c>
      <c r="F75" s="129" t="s">
        <v>2384</v>
      </c>
      <c r="G75" s="129" t="s">
        <v>2385</v>
      </c>
      <c r="H75" s="129" t="s">
        <v>2421</v>
      </c>
      <c r="I75" s="129" t="s">
        <v>2395</v>
      </c>
      <c r="J75" s="129" t="s">
        <v>189</v>
      </c>
      <c r="K75" s="194">
        <v>5.3</v>
      </c>
      <c r="L75" s="194">
        <v>0</v>
      </c>
      <c r="M75" s="122" t="s">
        <v>647</v>
      </c>
      <c r="N75" s="126">
        <v>255</v>
      </c>
      <c r="O75" s="127"/>
      <c r="P75" s="195"/>
      <c r="Q75" s="128"/>
      <c r="R75" s="196"/>
      <c r="S75" s="197"/>
      <c r="T75" s="198"/>
    </row>
    <row r="76" spans="1:20" x14ac:dyDescent="0.25">
      <c r="A76" s="122" t="s">
        <v>608</v>
      </c>
      <c r="B76" s="129" t="s">
        <v>2382</v>
      </c>
      <c r="C76" s="124">
        <v>40</v>
      </c>
      <c r="D76" s="124"/>
      <c r="E76" s="129" t="s">
        <v>2383</v>
      </c>
      <c r="F76" s="129" t="s">
        <v>2384</v>
      </c>
      <c r="G76" s="129" t="s">
        <v>2385</v>
      </c>
      <c r="H76" s="129" t="s">
        <v>2422</v>
      </c>
      <c r="I76" s="129" t="s">
        <v>2395</v>
      </c>
      <c r="J76" s="129" t="s">
        <v>189</v>
      </c>
      <c r="K76" s="194">
        <v>5.3</v>
      </c>
      <c r="L76" s="194">
        <v>0</v>
      </c>
      <c r="M76" s="122" t="s">
        <v>647</v>
      </c>
      <c r="N76" s="126">
        <v>255</v>
      </c>
      <c r="O76" s="127"/>
      <c r="P76" s="195"/>
      <c r="Q76" s="128"/>
      <c r="R76" s="196"/>
      <c r="S76" s="197"/>
      <c r="T76" s="198"/>
    </row>
    <row r="77" spans="1:20" x14ac:dyDescent="0.25">
      <c r="A77" s="122" t="s">
        <v>608</v>
      </c>
      <c r="B77" s="129" t="s">
        <v>2382</v>
      </c>
      <c r="C77" s="124">
        <v>40</v>
      </c>
      <c r="D77" s="124"/>
      <c r="E77" s="129" t="s">
        <v>2383</v>
      </c>
      <c r="F77" s="129" t="s">
        <v>2384</v>
      </c>
      <c r="G77" s="129" t="s">
        <v>2385</v>
      </c>
      <c r="H77" s="129" t="s">
        <v>2423</v>
      </c>
      <c r="I77" s="129" t="s">
        <v>710</v>
      </c>
      <c r="J77" s="129" t="s">
        <v>630</v>
      </c>
      <c r="K77" s="194">
        <v>22.1</v>
      </c>
      <c r="L77" s="194">
        <v>0</v>
      </c>
      <c r="M77" s="122" t="s">
        <v>539</v>
      </c>
      <c r="N77" s="126">
        <v>255</v>
      </c>
      <c r="O77" s="127"/>
      <c r="P77" s="195"/>
      <c r="Q77" s="128"/>
      <c r="R77" s="196"/>
      <c r="S77" s="197"/>
      <c r="T77" s="198"/>
    </row>
    <row r="78" spans="1:20" x14ac:dyDescent="0.25">
      <c r="A78" s="122" t="s">
        <v>608</v>
      </c>
      <c r="B78" s="129" t="s">
        <v>2382</v>
      </c>
      <c r="C78" s="124">
        <v>40</v>
      </c>
      <c r="D78" s="124"/>
      <c r="E78" s="129" t="s">
        <v>2383</v>
      </c>
      <c r="F78" s="129" t="s">
        <v>2384</v>
      </c>
      <c r="G78" s="129" t="s">
        <v>2385</v>
      </c>
      <c r="H78" s="129" t="s">
        <v>2424</v>
      </c>
      <c r="I78" s="129" t="s">
        <v>710</v>
      </c>
      <c r="J78" s="129" t="s">
        <v>630</v>
      </c>
      <c r="K78" s="194">
        <v>22.1</v>
      </c>
      <c r="L78" s="194">
        <v>0</v>
      </c>
      <c r="M78" s="122" t="s">
        <v>539</v>
      </c>
      <c r="N78" s="126">
        <v>255</v>
      </c>
      <c r="O78" s="127"/>
      <c r="P78" s="195"/>
      <c r="Q78" s="128"/>
      <c r="R78" s="196"/>
      <c r="S78" s="197"/>
      <c r="T78" s="198"/>
    </row>
    <row r="79" spans="1:20" x14ac:dyDescent="0.25">
      <c r="A79" s="122" t="s">
        <v>608</v>
      </c>
      <c r="B79" s="129" t="s">
        <v>2382</v>
      </c>
      <c r="C79" s="124">
        <v>40</v>
      </c>
      <c r="D79" s="124"/>
      <c r="E79" s="129" t="s">
        <v>2383</v>
      </c>
      <c r="F79" s="129" t="s">
        <v>2384</v>
      </c>
      <c r="G79" s="129" t="s">
        <v>2385</v>
      </c>
      <c r="H79" s="129" t="s">
        <v>2425</v>
      </c>
      <c r="I79" s="129" t="s">
        <v>2395</v>
      </c>
      <c r="J79" s="129" t="s">
        <v>189</v>
      </c>
      <c r="K79" s="194">
        <v>5.3</v>
      </c>
      <c r="L79" s="194">
        <v>0</v>
      </c>
      <c r="M79" s="122" t="s">
        <v>647</v>
      </c>
      <c r="N79" s="126">
        <v>255</v>
      </c>
      <c r="O79" s="127"/>
      <c r="P79" s="195"/>
      <c r="Q79" s="128"/>
      <c r="R79" s="196"/>
      <c r="S79" s="197"/>
      <c r="T79" s="198"/>
    </row>
    <row r="80" spans="1:20" x14ac:dyDescent="0.25">
      <c r="A80" s="122" t="s">
        <v>608</v>
      </c>
      <c r="B80" s="129" t="s">
        <v>2382</v>
      </c>
      <c r="C80" s="124">
        <v>40</v>
      </c>
      <c r="D80" s="124"/>
      <c r="E80" s="129" t="s">
        <v>2383</v>
      </c>
      <c r="F80" s="129" t="s">
        <v>2384</v>
      </c>
      <c r="G80" s="129" t="s">
        <v>2385</v>
      </c>
      <c r="H80" s="129" t="s">
        <v>2426</v>
      </c>
      <c r="I80" s="129" t="s">
        <v>2395</v>
      </c>
      <c r="J80" s="129" t="s">
        <v>189</v>
      </c>
      <c r="K80" s="194">
        <v>5.3</v>
      </c>
      <c r="L80" s="194">
        <v>0</v>
      </c>
      <c r="M80" s="122" t="s">
        <v>647</v>
      </c>
      <c r="N80" s="126">
        <v>255</v>
      </c>
      <c r="O80" s="127"/>
      <c r="P80" s="195"/>
      <c r="Q80" s="128"/>
      <c r="R80" s="196"/>
      <c r="S80" s="197"/>
      <c r="T80" s="198"/>
    </row>
    <row r="81" spans="1:20" x14ac:dyDescent="0.25">
      <c r="A81" s="122" t="s">
        <v>608</v>
      </c>
      <c r="B81" s="129" t="s">
        <v>2382</v>
      </c>
      <c r="C81" s="124">
        <v>40</v>
      </c>
      <c r="D81" s="124"/>
      <c r="E81" s="129" t="s">
        <v>2383</v>
      </c>
      <c r="F81" s="129" t="s">
        <v>2384</v>
      </c>
      <c r="G81" s="129" t="s">
        <v>2385</v>
      </c>
      <c r="H81" s="129" t="s">
        <v>2427</v>
      </c>
      <c r="I81" s="129" t="s">
        <v>710</v>
      </c>
      <c r="J81" s="129" t="s">
        <v>630</v>
      </c>
      <c r="K81" s="194">
        <v>22.1</v>
      </c>
      <c r="L81" s="194">
        <v>0</v>
      </c>
      <c r="M81" s="122" t="s">
        <v>539</v>
      </c>
      <c r="N81" s="126">
        <v>255</v>
      </c>
      <c r="O81" s="127"/>
      <c r="P81" s="195"/>
      <c r="Q81" s="128"/>
      <c r="R81" s="196"/>
      <c r="S81" s="197"/>
      <c r="T81" s="198"/>
    </row>
    <row r="82" spans="1:20" x14ac:dyDescent="0.25">
      <c r="A82" s="122" t="s">
        <v>608</v>
      </c>
      <c r="B82" s="129" t="s">
        <v>2382</v>
      </c>
      <c r="C82" s="124">
        <v>40</v>
      </c>
      <c r="D82" s="124"/>
      <c r="E82" s="129" t="s">
        <v>2383</v>
      </c>
      <c r="F82" s="129" t="s">
        <v>2384</v>
      </c>
      <c r="G82" s="129" t="s">
        <v>2385</v>
      </c>
      <c r="H82" s="129" t="s">
        <v>2428</v>
      </c>
      <c r="I82" s="129" t="s">
        <v>710</v>
      </c>
      <c r="J82" s="129" t="s">
        <v>630</v>
      </c>
      <c r="K82" s="194">
        <v>23</v>
      </c>
      <c r="L82" s="194">
        <v>0</v>
      </c>
      <c r="M82" s="122" t="s">
        <v>539</v>
      </c>
      <c r="N82" s="126">
        <v>255</v>
      </c>
      <c r="O82" s="127"/>
      <c r="P82" s="195"/>
      <c r="Q82" s="128"/>
      <c r="R82" s="196"/>
      <c r="S82" s="197"/>
      <c r="T82" s="198"/>
    </row>
    <row r="83" spans="1:20" x14ac:dyDescent="0.25">
      <c r="A83" s="122" t="s">
        <v>608</v>
      </c>
      <c r="B83" s="129" t="s">
        <v>2382</v>
      </c>
      <c r="C83" s="124">
        <v>40</v>
      </c>
      <c r="D83" s="124"/>
      <c r="E83" s="129" t="s">
        <v>2383</v>
      </c>
      <c r="F83" s="129" t="s">
        <v>2384</v>
      </c>
      <c r="G83" s="129" t="s">
        <v>2385</v>
      </c>
      <c r="H83" s="129" t="s">
        <v>2429</v>
      </c>
      <c r="I83" s="129" t="s">
        <v>2395</v>
      </c>
      <c r="J83" s="129" t="s">
        <v>189</v>
      </c>
      <c r="K83" s="194">
        <v>6.5</v>
      </c>
      <c r="L83" s="194">
        <v>0</v>
      </c>
      <c r="M83" s="122" t="s">
        <v>647</v>
      </c>
      <c r="N83" s="126">
        <v>255</v>
      </c>
      <c r="O83" s="127"/>
      <c r="P83" s="195"/>
      <c r="Q83" s="128"/>
      <c r="R83" s="196"/>
      <c r="S83" s="197"/>
      <c r="T83" s="198"/>
    </row>
    <row r="84" spans="1:20" x14ac:dyDescent="0.25">
      <c r="A84" s="122" t="s">
        <v>608</v>
      </c>
      <c r="B84" s="129" t="s">
        <v>2382</v>
      </c>
      <c r="C84" s="124">
        <v>40</v>
      </c>
      <c r="D84" s="124"/>
      <c r="E84" s="129" t="s">
        <v>2383</v>
      </c>
      <c r="F84" s="129" t="s">
        <v>2384</v>
      </c>
      <c r="G84" s="129" t="s">
        <v>2385</v>
      </c>
      <c r="H84" s="129" t="s">
        <v>2430</v>
      </c>
      <c r="I84" s="129" t="s">
        <v>1022</v>
      </c>
      <c r="J84" s="129" t="s">
        <v>630</v>
      </c>
      <c r="K84" s="194">
        <v>13.5</v>
      </c>
      <c r="L84" s="194">
        <v>0</v>
      </c>
      <c r="M84" s="122" t="s">
        <v>719</v>
      </c>
      <c r="N84" s="126">
        <v>52</v>
      </c>
      <c r="O84" s="127"/>
      <c r="P84" s="195"/>
      <c r="Q84" s="128"/>
      <c r="R84" s="196"/>
      <c r="S84" s="197"/>
      <c r="T84" s="198"/>
    </row>
    <row r="85" spans="1:20" x14ac:dyDescent="0.25">
      <c r="A85" s="122" t="s">
        <v>608</v>
      </c>
      <c r="B85" s="129" t="s">
        <v>2382</v>
      </c>
      <c r="C85" s="124">
        <v>40</v>
      </c>
      <c r="D85" s="124"/>
      <c r="E85" s="129" t="s">
        <v>2383</v>
      </c>
      <c r="F85" s="129" t="s">
        <v>2384</v>
      </c>
      <c r="G85" s="129" t="s">
        <v>2385</v>
      </c>
      <c r="H85" s="129" t="s">
        <v>2431</v>
      </c>
      <c r="I85" s="129" t="s">
        <v>710</v>
      </c>
      <c r="J85" s="129" t="s">
        <v>630</v>
      </c>
      <c r="K85" s="194">
        <v>13</v>
      </c>
      <c r="L85" s="194">
        <v>0</v>
      </c>
      <c r="M85" s="122" t="s">
        <v>539</v>
      </c>
      <c r="N85" s="126">
        <v>255</v>
      </c>
      <c r="O85" s="127"/>
      <c r="P85" s="195"/>
      <c r="Q85" s="128"/>
      <c r="R85" s="196"/>
      <c r="S85" s="197"/>
      <c r="T85" s="198"/>
    </row>
    <row r="86" spans="1:20" x14ac:dyDescent="0.25">
      <c r="A86" s="122" t="s">
        <v>608</v>
      </c>
      <c r="B86" s="129" t="s">
        <v>2382</v>
      </c>
      <c r="C86" s="124">
        <v>40</v>
      </c>
      <c r="D86" s="124"/>
      <c r="E86" s="129" t="s">
        <v>2383</v>
      </c>
      <c r="F86" s="129" t="s">
        <v>2384</v>
      </c>
      <c r="G86" s="129" t="s">
        <v>2385</v>
      </c>
      <c r="H86" s="129" t="s">
        <v>2360</v>
      </c>
      <c r="I86" s="129" t="s">
        <v>2395</v>
      </c>
      <c r="J86" s="129" t="s">
        <v>189</v>
      </c>
      <c r="K86" s="194">
        <v>5.9</v>
      </c>
      <c r="L86" s="194">
        <v>0</v>
      </c>
      <c r="M86" s="122" t="s">
        <v>647</v>
      </c>
      <c r="N86" s="126">
        <v>255</v>
      </c>
      <c r="O86" s="127"/>
      <c r="P86" s="195"/>
      <c r="Q86" s="128"/>
      <c r="R86" s="196"/>
      <c r="S86" s="197"/>
      <c r="T86" s="198"/>
    </row>
    <row r="87" spans="1:20" x14ac:dyDescent="0.25">
      <c r="A87" s="122" t="s">
        <v>608</v>
      </c>
      <c r="B87" s="129" t="s">
        <v>2382</v>
      </c>
      <c r="C87" s="124">
        <v>40</v>
      </c>
      <c r="D87" s="124"/>
      <c r="E87" s="129" t="s">
        <v>2383</v>
      </c>
      <c r="F87" s="129" t="s">
        <v>2384</v>
      </c>
      <c r="G87" s="129" t="s">
        <v>2385</v>
      </c>
      <c r="H87" s="129" t="s">
        <v>2361</v>
      </c>
      <c r="I87" s="129" t="s">
        <v>2395</v>
      </c>
      <c r="J87" s="129" t="s">
        <v>189</v>
      </c>
      <c r="K87" s="194">
        <v>5.9</v>
      </c>
      <c r="L87" s="194">
        <v>0</v>
      </c>
      <c r="M87" s="122" t="s">
        <v>647</v>
      </c>
      <c r="N87" s="126">
        <v>255</v>
      </c>
      <c r="O87" s="127"/>
      <c r="P87" s="195"/>
      <c r="Q87" s="128"/>
      <c r="R87" s="196"/>
      <c r="S87" s="197"/>
      <c r="T87" s="198"/>
    </row>
    <row r="88" spans="1:20" x14ac:dyDescent="0.25">
      <c r="A88" s="122" t="s">
        <v>608</v>
      </c>
      <c r="B88" s="129" t="s">
        <v>2382</v>
      </c>
      <c r="C88" s="124">
        <v>40</v>
      </c>
      <c r="D88" s="124"/>
      <c r="E88" s="129" t="s">
        <v>2383</v>
      </c>
      <c r="F88" s="129" t="s">
        <v>2384</v>
      </c>
      <c r="G88" s="129" t="s">
        <v>2385</v>
      </c>
      <c r="H88" s="129" t="s">
        <v>2432</v>
      </c>
      <c r="I88" s="129" t="s">
        <v>710</v>
      </c>
      <c r="J88" s="129" t="s">
        <v>630</v>
      </c>
      <c r="K88" s="194">
        <v>13</v>
      </c>
      <c r="L88" s="194">
        <v>0</v>
      </c>
      <c r="M88" s="122" t="s">
        <v>539</v>
      </c>
      <c r="N88" s="126">
        <v>255</v>
      </c>
      <c r="O88" s="127"/>
      <c r="P88" s="195"/>
      <c r="Q88" s="128"/>
      <c r="R88" s="196"/>
      <c r="S88" s="197"/>
      <c r="T88" s="198"/>
    </row>
    <row r="89" spans="1:20" x14ac:dyDescent="0.25">
      <c r="A89" s="122" t="s">
        <v>608</v>
      </c>
      <c r="B89" s="129" t="s">
        <v>2382</v>
      </c>
      <c r="C89" s="124">
        <v>40</v>
      </c>
      <c r="D89" s="124"/>
      <c r="E89" s="129" t="s">
        <v>2383</v>
      </c>
      <c r="F89" s="129" t="s">
        <v>2384</v>
      </c>
      <c r="G89" s="129" t="s">
        <v>2385</v>
      </c>
      <c r="H89" s="129" t="s">
        <v>2433</v>
      </c>
      <c r="I89" s="129" t="s">
        <v>710</v>
      </c>
      <c r="J89" s="129" t="s">
        <v>630</v>
      </c>
      <c r="K89" s="194">
        <v>12.8</v>
      </c>
      <c r="L89" s="194">
        <v>0</v>
      </c>
      <c r="M89" s="122" t="s">
        <v>539</v>
      </c>
      <c r="N89" s="126">
        <v>255</v>
      </c>
      <c r="O89" s="127"/>
      <c r="P89" s="195"/>
      <c r="Q89" s="128"/>
      <c r="R89" s="196"/>
      <c r="S89" s="197"/>
      <c r="T89" s="198"/>
    </row>
    <row r="90" spans="1:20" x14ac:dyDescent="0.25">
      <c r="A90" s="122" t="s">
        <v>608</v>
      </c>
      <c r="B90" s="129" t="s">
        <v>2382</v>
      </c>
      <c r="C90" s="124">
        <v>40</v>
      </c>
      <c r="D90" s="124"/>
      <c r="E90" s="129" t="s">
        <v>2383</v>
      </c>
      <c r="F90" s="129" t="s">
        <v>2384</v>
      </c>
      <c r="G90" s="129" t="s">
        <v>2385</v>
      </c>
      <c r="H90" s="129" t="s">
        <v>2434</v>
      </c>
      <c r="I90" s="129" t="s">
        <v>556</v>
      </c>
      <c r="J90" s="129" t="s">
        <v>630</v>
      </c>
      <c r="K90" s="194">
        <v>44.3</v>
      </c>
      <c r="L90" s="194">
        <v>0</v>
      </c>
      <c r="M90" s="122" t="s">
        <v>46</v>
      </c>
      <c r="N90" s="126">
        <v>255</v>
      </c>
      <c r="O90" s="127"/>
      <c r="P90" s="195"/>
      <c r="Q90" s="128"/>
      <c r="R90" s="196"/>
      <c r="S90" s="197"/>
      <c r="T90" s="198"/>
    </row>
    <row r="91" spans="1:20" x14ac:dyDescent="0.25">
      <c r="A91" s="122" t="s">
        <v>608</v>
      </c>
      <c r="B91" s="129" t="s">
        <v>2382</v>
      </c>
      <c r="C91" s="124">
        <v>40</v>
      </c>
      <c r="D91" s="124"/>
      <c r="E91" s="129" t="s">
        <v>2383</v>
      </c>
      <c r="F91" s="129" t="s">
        <v>2384</v>
      </c>
      <c r="G91" s="129" t="s">
        <v>2385</v>
      </c>
      <c r="H91" s="129" t="s">
        <v>2435</v>
      </c>
      <c r="I91" s="129" t="s">
        <v>556</v>
      </c>
      <c r="J91" s="129" t="s">
        <v>630</v>
      </c>
      <c r="K91" s="194">
        <v>107</v>
      </c>
      <c r="L91" s="194">
        <v>0</v>
      </c>
      <c r="M91" s="122" t="s">
        <v>46</v>
      </c>
      <c r="N91" s="126">
        <v>255</v>
      </c>
      <c r="O91" s="127"/>
      <c r="P91" s="195"/>
      <c r="Q91" s="128"/>
      <c r="R91" s="196"/>
      <c r="S91" s="197"/>
      <c r="T91" s="198"/>
    </row>
    <row r="92" spans="1:20" x14ac:dyDescent="0.25">
      <c r="A92" s="122" t="s">
        <v>608</v>
      </c>
      <c r="B92" s="129" t="s">
        <v>2382</v>
      </c>
      <c r="C92" s="124">
        <v>40</v>
      </c>
      <c r="D92" s="124"/>
      <c r="E92" s="129" t="s">
        <v>2383</v>
      </c>
      <c r="F92" s="129" t="s">
        <v>2384</v>
      </c>
      <c r="G92" s="129" t="s">
        <v>2385</v>
      </c>
      <c r="H92" s="129" t="s">
        <v>2436</v>
      </c>
      <c r="I92" s="129" t="s">
        <v>695</v>
      </c>
      <c r="J92" s="129" t="s">
        <v>630</v>
      </c>
      <c r="K92" s="194"/>
      <c r="L92" s="194">
        <v>7.3</v>
      </c>
      <c r="M92" s="125" t="s">
        <v>60</v>
      </c>
      <c r="N92" s="126">
        <v>0</v>
      </c>
      <c r="O92" s="127"/>
      <c r="P92" s="195"/>
      <c r="Q92" s="128"/>
      <c r="R92" s="196"/>
      <c r="S92" s="197"/>
      <c r="T92" s="198"/>
    </row>
    <row r="93" spans="1:20" x14ac:dyDescent="0.25">
      <c r="A93" s="122" t="s">
        <v>608</v>
      </c>
      <c r="B93" s="129" t="s">
        <v>2382</v>
      </c>
      <c r="C93" s="124">
        <v>40</v>
      </c>
      <c r="D93" s="124"/>
      <c r="E93" s="129" t="s">
        <v>2383</v>
      </c>
      <c r="F93" s="129" t="s">
        <v>2384</v>
      </c>
      <c r="G93" s="129" t="s">
        <v>2385</v>
      </c>
      <c r="H93" s="129" t="s">
        <v>2437</v>
      </c>
      <c r="I93" s="129" t="s">
        <v>695</v>
      </c>
      <c r="J93" s="129" t="s">
        <v>630</v>
      </c>
      <c r="K93" s="194"/>
      <c r="L93" s="194">
        <v>7.3</v>
      </c>
      <c r="M93" s="125" t="s">
        <v>60</v>
      </c>
      <c r="N93" s="126">
        <v>0</v>
      </c>
      <c r="O93" s="127"/>
      <c r="P93" s="195"/>
      <c r="Q93" s="128"/>
      <c r="R93" s="196"/>
      <c r="S93" s="197"/>
      <c r="T93" s="198"/>
    </row>
    <row r="94" spans="1:20" x14ac:dyDescent="0.25">
      <c r="A94" s="122" t="s">
        <v>608</v>
      </c>
      <c r="B94" s="129" t="s">
        <v>2382</v>
      </c>
      <c r="C94" s="124">
        <v>40</v>
      </c>
      <c r="D94" s="124"/>
      <c r="E94" s="129" t="s">
        <v>2383</v>
      </c>
      <c r="F94" s="129" t="s">
        <v>2384</v>
      </c>
      <c r="G94" s="129" t="s">
        <v>2385</v>
      </c>
      <c r="H94" s="129" t="s">
        <v>2438</v>
      </c>
      <c r="I94" s="129" t="s">
        <v>110</v>
      </c>
      <c r="J94" s="129" t="s">
        <v>630</v>
      </c>
      <c r="K94" s="194">
        <v>7.2</v>
      </c>
      <c r="L94" s="194">
        <v>0</v>
      </c>
      <c r="M94" s="122" t="s">
        <v>577</v>
      </c>
      <c r="N94" s="126">
        <v>12</v>
      </c>
      <c r="O94" s="127"/>
      <c r="P94" s="195"/>
      <c r="Q94" s="128"/>
      <c r="R94" s="196"/>
      <c r="S94" s="197"/>
      <c r="T94" s="198"/>
    </row>
    <row r="95" spans="1:20" x14ac:dyDescent="0.25">
      <c r="A95" s="122" t="s">
        <v>608</v>
      </c>
      <c r="B95" s="129" t="s">
        <v>2382</v>
      </c>
      <c r="C95" s="124">
        <v>40</v>
      </c>
      <c r="D95" s="124"/>
      <c r="E95" s="129" t="s">
        <v>2383</v>
      </c>
      <c r="F95" s="129" t="s">
        <v>2384</v>
      </c>
      <c r="G95" s="129" t="s">
        <v>2385</v>
      </c>
      <c r="H95" s="129" t="s">
        <v>2439</v>
      </c>
      <c r="I95" s="129" t="s">
        <v>1430</v>
      </c>
      <c r="J95" s="129" t="s">
        <v>630</v>
      </c>
      <c r="K95" s="194">
        <v>11.3</v>
      </c>
      <c r="L95" s="194">
        <v>0</v>
      </c>
      <c r="M95" s="122" t="s">
        <v>577</v>
      </c>
      <c r="N95" s="126">
        <v>12</v>
      </c>
      <c r="O95" s="127"/>
      <c r="P95" s="195"/>
      <c r="Q95" s="128"/>
      <c r="R95" s="196"/>
      <c r="S95" s="197"/>
      <c r="T95" s="198"/>
    </row>
    <row r="96" spans="1:20" x14ac:dyDescent="0.25">
      <c r="A96" s="122" t="s">
        <v>608</v>
      </c>
      <c r="B96" s="129" t="s">
        <v>2382</v>
      </c>
      <c r="C96" s="124">
        <v>40</v>
      </c>
      <c r="D96" s="124"/>
      <c r="E96" s="129" t="s">
        <v>2383</v>
      </c>
      <c r="F96" s="129" t="s">
        <v>2384</v>
      </c>
      <c r="G96" s="129" t="s">
        <v>2385</v>
      </c>
      <c r="H96" s="129" t="s">
        <v>2440</v>
      </c>
      <c r="I96" s="129" t="s">
        <v>710</v>
      </c>
      <c r="J96" s="129" t="s">
        <v>630</v>
      </c>
      <c r="K96" s="194">
        <v>17.3</v>
      </c>
      <c r="L96" s="194">
        <v>0</v>
      </c>
      <c r="M96" s="122" t="s">
        <v>539</v>
      </c>
      <c r="N96" s="126">
        <v>255</v>
      </c>
      <c r="O96" s="127"/>
      <c r="P96" s="195"/>
      <c r="Q96" s="128"/>
      <c r="R96" s="196"/>
      <c r="S96" s="197"/>
      <c r="T96" s="198"/>
    </row>
    <row r="97" spans="1:20" x14ac:dyDescent="0.25">
      <c r="A97" s="122" t="s">
        <v>608</v>
      </c>
      <c r="B97" s="129" t="s">
        <v>2382</v>
      </c>
      <c r="C97" s="124">
        <v>40</v>
      </c>
      <c r="D97" s="124"/>
      <c r="E97" s="129" t="s">
        <v>2383</v>
      </c>
      <c r="F97" s="129" t="s">
        <v>2384</v>
      </c>
      <c r="G97" s="129" t="s">
        <v>2385</v>
      </c>
      <c r="H97" s="129" t="s">
        <v>2441</v>
      </c>
      <c r="I97" s="129" t="s">
        <v>2395</v>
      </c>
      <c r="J97" s="129" t="s">
        <v>189</v>
      </c>
      <c r="K97" s="194">
        <v>5.7</v>
      </c>
      <c r="L97" s="194">
        <v>0</v>
      </c>
      <c r="M97" s="122" t="s">
        <v>647</v>
      </c>
      <c r="N97" s="126">
        <v>255</v>
      </c>
      <c r="O97" s="127"/>
      <c r="P97" s="195"/>
      <c r="Q97" s="128"/>
      <c r="R97" s="196"/>
      <c r="S97" s="197"/>
      <c r="T97" s="198"/>
    </row>
    <row r="98" spans="1:20" x14ac:dyDescent="0.25">
      <c r="A98" s="122" t="s">
        <v>608</v>
      </c>
      <c r="B98" s="129" t="s">
        <v>2382</v>
      </c>
      <c r="C98" s="124">
        <v>40</v>
      </c>
      <c r="D98" s="124"/>
      <c r="E98" s="129" t="s">
        <v>2383</v>
      </c>
      <c r="F98" s="129" t="s">
        <v>2384</v>
      </c>
      <c r="G98" s="129" t="s">
        <v>2385</v>
      </c>
      <c r="H98" s="129" t="s">
        <v>2371</v>
      </c>
      <c r="I98" s="129" t="s">
        <v>2395</v>
      </c>
      <c r="J98" s="129" t="s">
        <v>189</v>
      </c>
      <c r="K98" s="194">
        <v>5.7</v>
      </c>
      <c r="L98" s="194">
        <v>0</v>
      </c>
      <c r="M98" s="122" t="s">
        <v>647</v>
      </c>
      <c r="N98" s="126">
        <v>255</v>
      </c>
      <c r="O98" s="127"/>
      <c r="P98" s="195"/>
      <c r="Q98" s="128"/>
      <c r="R98" s="196"/>
      <c r="S98" s="197"/>
      <c r="T98" s="198"/>
    </row>
    <row r="99" spans="1:20" x14ac:dyDescent="0.25">
      <c r="A99" s="122" t="s">
        <v>608</v>
      </c>
      <c r="B99" s="129" t="s">
        <v>2382</v>
      </c>
      <c r="C99" s="124">
        <v>40</v>
      </c>
      <c r="D99" s="124"/>
      <c r="E99" s="129" t="s">
        <v>2383</v>
      </c>
      <c r="F99" s="129" t="s">
        <v>2384</v>
      </c>
      <c r="G99" s="129" t="s">
        <v>2385</v>
      </c>
      <c r="H99" s="129" t="s">
        <v>2442</v>
      </c>
      <c r="I99" s="129" t="s">
        <v>710</v>
      </c>
      <c r="J99" s="129" t="s">
        <v>630</v>
      </c>
      <c r="K99" s="194">
        <v>19.7</v>
      </c>
      <c r="L99" s="194">
        <v>0</v>
      </c>
      <c r="M99" s="122" t="s">
        <v>539</v>
      </c>
      <c r="N99" s="126">
        <v>255</v>
      </c>
      <c r="O99" s="127"/>
      <c r="P99" s="195"/>
      <c r="Q99" s="128"/>
      <c r="R99" s="196"/>
      <c r="S99" s="197"/>
      <c r="T99" s="198"/>
    </row>
    <row r="100" spans="1:20" x14ac:dyDescent="0.25">
      <c r="A100" s="122" t="s">
        <v>608</v>
      </c>
      <c r="B100" s="129" t="s">
        <v>2382</v>
      </c>
      <c r="C100" s="124">
        <v>40</v>
      </c>
      <c r="D100" s="124"/>
      <c r="E100" s="129" t="s">
        <v>2383</v>
      </c>
      <c r="F100" s="129" t="s">
        <v>2384</v>
      </c>
      <c r="G100" s="129" t="s">
        <v>2385</v>
      </c>
      <c r="H100" s="129">
        <v>35</v>
      </c>
      <c r="I100" s="129" t="s">
        <v>118</v>
      </c>
      <c r="J100" s="129" t="s">
        <v>32</v>
      </c>
      <c r="K100" s="194">
        <v>1.7</v>
      </c>
      <c r="L100" s="194">
        <v>0</v>
      </c>
      <c r="M100" s="122" t="s">
        <v>33</v>
      </c>
      <c r="N100" s="126">
        <v>255</v>
      </c>
      <c r="O100" s="127"/>
      <c r="P100" s="195"/>
      <c r="Q100" s="128"/>
      <c r="R100" s="196"/>
      <c r="S100" s="197"/>
      <c r="T100" s="198"/>
    </row>
    <row r="101" spans="1:20" x14ac:dyDescent="0.25">
      <c r="A101" s="122" t="s">
        <v>608</v>
      </c>
      <c r="B101" s="129" t="s">
        <v>2382</v>
      </c>
      <c r="C101" s="124">
        <v>40</v>
      </c>
      <c r="D101" s="124"/>
      <c r="E101" s="129" t="s">
        <v>2383</v>
      </c>
      <c r="F101" s="129" t="s">
        <v>2384</v>
      </c>
      <c r="G101" s="129" t="s">
        <v>2385</v>
      </c>
      <c r="H101" s="129" t="s">
        <v>2443</v>
      </c>
      <c r="I101" s="129" t="s">
        <v>89</v>
      </c>
      <c r="J101" s="129" t="s">
        <v>630</v>
      </c>
      <c r="K101" s="194">
        <v>24</v>
      </c>
      <c r="L101" s="194">
        <v>0</v>
      </c>
      <c r="M101" s="122" t="s">
        <v>90</v>
      </c>
      <c r="N101" s="126">
        <v>52</v>
      </c>
      <c r="O101" s="127"/>
      <c r="P101" s="195"/>
      <c r="Q101" s="128"/>
      <c r="R101" s="196"/>
      <c r="S101" s="197"/>
      <c r="T101" s="198"/>
    </row>
    <row r="102" spans="1:20" x14ac:dyDescent="0.25">
      <c r="A102" s="122" t="s">
        <v>608</v>
      </c>
      <c r="B102" s="129" t="s">
        <v>2382</v>
      </c>
      <c r="C102" s="124">
        <v>40</v>
      </c>
      <c r="D102" s="124"/>
      <c r="E102" s="129" t="s">
        <v>2383</v>
      </c>
      <c r="F102" s="129" t="s">
        <v>2384</v>
      </c>
      <c r="G102" s="129" t="s">
        <v>2385</v>
      </c>
      <c r="H102" s="129" t="s">
        <v>2444</v>
      </c>
      <c r="I102" s="129" t="s">
        <v>89</v>
      </c>
      <c r="J102" s="129" t="s">
        <v>630</v>
      </c>
      <c r="K102" s="194">
        <v>10.7</v>
      </c>
      <c r="L102" s="194">
        <v>0</v>
      </c>
      <c r="M102" s="122" t="s">
        <v>90</v>
      </c>
      <c r="N102" s="126">
        <v>52</v>
      </c>
      <c r="O102" s="127"/>
      <c r="P102" s="195"/>
      <c r="Q102" s="128"/>
      <c r="R102" s="196"/>
      <c r="S102" s="197"/>
      <c r="T102" s="198"/>
    </row>
    <row r="103" spans="1:20" x14ac:dyDescent="0.25">
      <c r="A103" s="122" t="s">
        <v>608</v>
      </c>
      <c r="B103" s="129" t="s">
        <v>2382</v>
      </c>
      <c r="C103" s="124">
        <v>40</v>
      </c>
      <c r="D103" s="124"/>
      <c r="E103" s="129" t="s">
        <v>2383</v>
      </c>
      <c r="F103" s="129" t="s">
        <v>2384</v>
      </c>
      <c r="G103" s="129" t="s">
        <v>2385</v>
      </c>
      <c r="H103" s="129" t="s">
        <v>2445</v>
      </c>
      <c r="I103" s="129" t="s">
        <v>89</v>
      </c>
      <c r="J103" s="129" t="s">
        <v>630</v>
      </c>
      <c r="K103" s="194">
        <v>10.7</v>
      </c>
      <c r="L103" s="194">
        <v>0</v>
      </c>
      <c r="M103" s="122" t="s">
        <v>90</v>
      </c>
      <c r="N103" s="126">
        <v>52</v>
      </c>
      <c r="O103" s="127"/>
      <c r="P103" s="195"/>
      <c r="Q103" s="128"/>
      <c r="R103" s="196"/>
      <c r="S103" s="197"/>
      <c r="T103" s="198"/>
    </row>
    <row r="104" spans="1:20" x14ac:dyDescent="0.25">
      <c r="A104" s="122" t="s">
        <v>608</v>
      </c>
      <c r="B104" s="129" t="s">
        <v>2382</v>
      </c>
      <c r="C104" s="124">
        <v>40</v>
      </c>
      <c r="D104" s="124"/>
      <c r="E104" s="129" t="s">
        <v>2383</v>
      </c>
      <c r="F104" s="129" t="s">
        <v>2384</v>
      </c>
      <c r="G104" s="129" t="s">
        <v>2385</v>
      </c>
      <c r="H104" s="129" t="s">
        <v>2446</v>
      </c>
      <c r="I104" s="129" t="s">
        <v>89</v>
      </c>
      <c r="J104" s="129" t="s">
        <v>630</v>
      </c>
      <c r="K104" s="194">
        <v>19.5</v>
      </c>
      <c r="L104" s="194">
        <v>0</v>
      </c>
      <c r="M104" s="122" t="s">
        <v>90</v>
      </c>
      <c r="N104" s="126">
        <v>52</v>
      </c>
      <c r="O104" s="127"/>
      <c r="P104" s="195"/>
      <c r="Q104" s="128"/>
      <c r="R104" s="196"/>
      <c r="S104" s="197"/>
      <c r="T104" s="198"/>
    </row>
    <row r="105" spans="1:20" x14ac:dyDescent="0.25">
      <c r="A105" s="130" t="s">
        <v>608</v>
      </c>
      <c r="B105" s="130" t="s">
        <v>2447</v>
      </c>
      <c r="C105" s="131">
        <v>41</v>
      </c>
      <c r="D105" s="131"/>
      <c r="E105" s="138" t="s">
        <v>2448</v>
      </c>
      <c r="F105" s="138" t="s">
        <v>2448</v>
      </c>
      <c r="G105" s="138" t="s">
        <v>25</v>
      </c>
      <c r="H105" s="138" t="s">
        <v>2449</v>
      </c>
      <c r="I105" s="138" t="s">
        <v>2450</v>
      </c>
      <c r="J105" s="138" t="s">
        <v>40</v>
      </c>
      <c r="K105" s="199">
        <v>13.7</v>
      </c>
      <c r="L105" s="199"/>
      <c r="M105" s="130" t="s">
        <v>41</v>
      </c>
      <c r="N105" s="126">
        <v>255</v>
      </c>
      <c r="O105" s="133"/>
      <c r="P105" s="195"/>
      <c r="Q105" s="128"/>
      <c r="R105" s="200"/>
      <c r="S105" s="201"/>
      <c r="T105" s="202"/>
    </row>
    <row r="106" spans="1:20" x14ac:dyDescent="0.25">
      <c r="A106" s="130" t="s">
        <v>608</v>
      </c>
      <c r="B106" s="130" t="s">
        <v>2447</v>
      </c>
      <c r="C106" s="131">
        <v>41</v>
      </c>
      <c r="D106" s="131"/>
      <c r="E106" s="138" t="s">
        <v>2448</v>
      </c>
      <c r="F106" s="138" t="s">
        <v>2448</v>
      </c>
      <c r="G106" s="138" t="s">
        <v>25</v>
      </c>
      <c r="H106" s="138" t="s">
        <v>2451</v>
      </c>
      <c r="I106" s="138" t="s">
        <v>2452</v>
      </c>
      <c r="J106" s="138" t="s">
        <v>40</v>
      </c>
      <c r="K106" s="199">
        <v>1.8</v>
      </c>
      <c r="L106" s="199"/>
      <c r="M106" s="130" t="s">
        <v>125</v>
      </c>
      <c r="N106" s="126">
        <v>255</v>
      </c>
      <c r="O106" s="133"/>
      <c r="P106" s="195"/>
      <c r="Q106" s="128"/>
      <c r="R106" s="200"/>
      <c r="S106" s="201"/>
      <c r="T106" s="202"/>
    </row>
    <row r="107" spans="1:20" x14ac:dyDescent="0.25">
      <c r="A107" s="130" t="s">
        <v>608</v>
      </c>
      <c r="B107" s="130" t="s">
        <v>2447</v>
      </c>
      <c r="C107" s="131">
        <v>41</v>
      </c>
      <c r="D107" s="131"/>
      <c r="E107" s="138" t="s">
        <v>2448</v>
      </c>
      <c r="F107" s="138" t="s">
        <v>2448</v>
      </c>
      <c r="G107" s="138" t="s">
        <v>25</v>
      </c>
      <c r="H107" s="138" t="s">
        <v>2453</v>
      </c>
      <c r="I107" s="138" t="s">
        <v>313</v>
      </c>
      <c r="J107" s="138" t="s">
        <v>40</v>
      </c>
      <c r="K107" s="199">
        <v>14.7</v>
      </c>
      <c r="L107" s="199"/>
      <c r="M107" s="122" t="s">
        <v>96</v>
      </c>
      <c r="N107" s="126">
        <v>255</v>
      </c>
      <c r="O107" s="133"/>
      <c r="P107" s="195"/>
      <c r="Q107" s="128"/>
      <c r="R107" s="200"/>
      <c r="S107" s="201"/>
      <c r="T107" s="202"/>
    </row>
    <row r="108" spans="1:20" x14ac:dyDescent="0.25">
      <c r="A108" s="130" t="s">
        <v>608</v>
      </c>
      <c r="B108" s="130" t="s">
        <v>2447</v>
      </c>
      <c r="C108" s="131">
        <v>41</v>
      </c>
      <c r="D108" s="131"/>
      <c r="E108" s="138" t="s">
        <v>2448</v>
      </c>
      <c r="F108" s="138" t="s">
        <v>2448</v>
      </c>
      <c r="G108" s="138" t="s">
        <v>25</v>
      </c>
      <c r="H108" s="138" t="s">
        <v>2454</v>
      </c>
      <c r="I108" s="138" t="s">
        <v>313</v>
      </c>
      <c r="J108" s="138" t="s">
        <v>40</v>
      </c>
      <c r="K108" s="199">
        <v>15.4</v>
      </c>
      <c r="L108" s="199"/>
      <c r="M108" s="122" t="s">
        <v>96</v>
      </c>
      <c r="N108" s="126">
        <v>255</v>
      </c>
      <c r="O108" s="133"/>
      <c r="P108" s="195"/>
      <c r="Q108" s="128"/>
      <c r="R108" s="200"/>
      <c r="S108" s="201"/>
      <c r="T108" s="202"/>
    </row>
    <row r="109" spans="1:20" x14ac:dyDescent="0.25">
      <c r="A109" s="130" t="s">
        <v>608</v>
      </c>
      <c r="B109" s="130" t="s">
        <v>2447</v>
      </c>
      <c r="C109" s="131">
        <v>41</v>
      </c>
      <c r="D109" s="131"/>
      <c r="E109" s="138" t="s">
        <v>2448</v>
      </c>
      <c r="F109" s="138" t="s">
        <v>2448</v>
      </c>
      <c r="G109" s="138" t="s">
        <v>25</v>
      </c>
      <c r="H109" s="138" t="s">
        <v>2455</v>
      </c>
      <c r="I109" s="138" t="s">
        <v>110</v>
      </c>
      <c r="J109" s="138" t="s">
        <v>40</v>
      </c>
      <c r="K109" s="199">
        <v>11</v>
      </c>
      <c r="L109" s="199"/>
      <c r="M109" s="130" t="s">
        <v>226</v>
      </c>
      <c r="N109" s="132">
        <v>52</v>
      </c>
      <c r="O109" s="133"/>
      <c r="P109" s="195"/>
      <c r="Q109" s="128"/>
      <c r="R109" s="200"/>
      <c r="S109" s="201"/>
      <c r="T109" s="202"/>
    </row>
    <row r="110" spans="1:20" x14ac:dyDescent="0.25">
      <c r="A110" s="130" t="s">
        <v>608</v>
      </c>
      <c r="B110" s="130" t="s">
        <v>2447</v>
      </c>
      <c r="C110" s="131">
        <v>41</v>
      </c>
      <c r="D110" s="131"/>
      <c r="E110" s="138" t="s">
        <v>2448</v>
      </c>
      <c r="F110" s="138" t="s">
        <v>2448</v>
      </c>
      <c r="G110" s="138" t="s">
        <v>25</v>
      </c>
      <c r="H110" s="138" t="s">
        <v>2456</v>
      </c>
      <c r="I110" s="138" t="s">
        <v>2457</v>
      </c>
      <c r="J110" s="138" t="s">
        <v>40</v>
      </c>
      <c r="K110" s="199">
        <v>11.2</v>
      </c>
      <c r="L110" s="199"/>
      <c r="M110" s="122" t="s">
        <v>96</v>
      </c>
      <c r="N110" s="126">
        <v>255</v>
      </c>
      <c r="O110" s="133"/>
      <c r="P110" s="195"/>
      <c r="Q110" s="128"/>
      <c r="R110" s="200"/>
      <c r="S110" s="201"/>
      <c r="T110" s="202"/>
    </row>
    <row r="111" spans="1:20" x14ac:dyDescent="0.25">
      <c r="A111" s="130" t="s">
        <v>608</v>
      </c>
      <c r="B111" s="130" t="s">
        <v>2447</v>
      </c>
      <c r="C111" s="131">
        <v>41</v>
      </c>
      <c r="D111" s="131"/>
      <c r="E111" s="138" t="s">
        <v>2448</v>
      </c>
      <c r="F111" s="138" t="s">
        <v>2448</v>
      </c>
      <c r="G111" s="138" t="s">
        <v>25</v>
      </c>
      <c r="H111" s="138" t="s">
        <v>2458</v>
      </c>
      <c r="I111" s="138" t="s">
        <v>1526</v>
      </c>
      <c r="J111" s="138" t="s">
        <v>40</v>
      </c>
      <c r="K111" s="199">
        <v>15.4</v>
      </c>
      <c r="L111" s="199"/>
      <c r="M111" s="130" t="s">
        <v>49</v>
      </c>
      <c r="N111" s="126">
        <v>255</v>
      </c>
      <c r="O111" s="133"/>
      <c r="P111" s="195"/>
      <c r="Q111" s="128"/>
      <c r="R111" s="200"/>
      <c r="S111" s="201"/>
      <c r="T111" s="202"/>
    </row>
    <row r="112" spans="1:20" x14ac:dyDescent="0.25">
      <c r="A112" s="130" t="s">
        <v>608</v>
      </c>
      <c r="B112" s="130" t="s">
        <v>2447</v>
      </c>
      <c r="C112" s="131">
        <v>41</v>
      </c>
      <c r="D112" s="131"/>
      <c r="E112" s="138" t="s">
        <v>2448</v>
      </c>
      <c r="F112" s="138" t="s">
        <v>2448</v>
      </c>
      <c r="G112" s="138" t="s">
        <v>25</v>
      </c>
      <c r="H112" s="138" t="s">
        <v>2459</v>
      </c>
      <c r="I112" s="138" t="s">
        <v>2147</v>
      </c>
      <c r="J112" s="138" t="s">
        <v>40</v>
      </c>
      <c r="K112" s="199">
        <v>18</v>
      </c>
      <c r="L112" s="199"/>
      <c r="M112" s="130" t="s">
        <v>2460</v>
      </c>
      <c r="N112" s="126">
        <v>255</v>
      </c>
      <c r="O112" s="133"/>
      <c r="P112" s="195"/>
      <c r="Q112" s="128"/>
      <c r="R112" s="200"/>
      <c r="S112" s="201"/>
      <c r="T112" s="202"/>
    </row>
    <row r="113" spans="1:20" x14ac:dyDescent="0.25">
      <c r="A113" s="130" t="s">
        <v>608</v>
      </c>
      <c r="B113" s="130" t="s">
        <v>2461</v>
      </c>
      <c r="C113" s="131">
        <v>42</v>
      </c>
      <c r="D113" s="131"/>
      <c r="E113" s="138" t="s">
        <v>2462</v>
      </c>
      <c r="F113" s="138" t="s">
        <v>2462</v>
      </c>
      <c r="G113" s="138" t="s">
        <v>25</v>
      </c>
      <c r="H113" s="203" t="s">
        <v>2463</v>
      </c>
      <c r="I113" s="203" t="s">
        <v>556</v>
      </c>
      <c r="J113" s="203" t="s">
        <v>40</v>
      </c>
      <c r="K113" s="199">
        <v>22.5</v>
      </c>
      <c r="L113" s="199"/>
      <c r="M113" s="134" t="s">
        <v>46</v>
      </c>
      <c r="N113" s="126">
        <v>255</v>
      </c>
      <c r="O113" s="133"/>
      <c r="P113" s="195"/>
      <c r="Q113" s="128"/>
      <c r="R113" s="200"/>
      <c r="S113" s="201"/>
      <c r="T113" s="202"/>
    </row>
    <row r="114" spans="1:20" x14ac:dyDescent="0.25">
      <c r="A114" s="130" t="s">
        <v>608</v>
      </c>
      <c r="B114" s="130" t="s">
        <v>2461</v>
      </c>
      <c r="C114" s="131">
        <v>42</v>
      </c>
      <c r="D114" s="131"/>
      <c r="E114" s="138" t="s">
        <v>2462</v>
      </c>
      <c r="F114" s="138" t="s">
        <v>2462</v>
      </c>
      <c r="G114" s="138" t="s">
        <v>25</v>
      </c>
      <c r="H114" s="203" t="s">
        <v>2464</v>
      </c>
      <c r="I114" s="203" t="s">
        <v>2465</v>
      </c>
      <c r="J114" s="138" t="s">
        <v>40</v>
      </c>
      <c r="K114" s="199">
        <v>20</v>
      </c>
      <c r="L114" s="199"/>
      <c r="M114" s="122" t="s">
        <v>96</v>
      </c>
      <c r="N114" s="126">
        <v>255</v>
      </c>
      <c r="O114" s="133"/>
      <c r="P114" s="195"/>
      <c r="Q114" s="128"/>
      <c r="R114" s="200"/>
      <c r="S114" s="201"/>
      <c r="T114" s="202"/>
    </row>
    <row r="115" spans="1:20" x14ac:dyDescent="0.25">
      <c r="A115" s="130" t="s">
        <v>608</v>
      </c>
      <c r="B115" s="130" t="s">
        <v>2461</v>
      </c>
      <c r="C115" s="131">
        <v>42</v>
      </c>
      <c r="D115" s="131"/>
      <c r="E115" s="138" t="s">
        <v>2462</v>
      </c>
      <c r="F115" s="138" t="s">
        <v>2462</v>
      </c>
      <c r="G115" s="138" t="s">
        <v>25</v>
      </c>
      <c r="H115" s="203" t="s">
        <v>2466</v>
      </c>
      <c r="I115" s="203" t="s">
        <v>2465</v>
      </c>
      <c r="J115" s="138" t="s">
        <v>40</v>
      </c>
      <c r="K115" s="199">
        <v>20</v>
      </c>
      <c r="L115" s="199"/>
      <c r="M115" s="122" t="s">
        <v>96</v>
      </c>
      <c r="N115" s="126">
        <v>255</v>
      </c>
      <c r="O115" s="133"/>
      <c r="P115" s="195"/>
      <c r="Q115" s="128"/>
      <c r="R115" s="200"/>
      <c r="S115" s="201"/>
      <c r="T115" s="202"/>
    </row>
    <row r="116" spans="1:20" x14ac:dyDescent="0.25">
      <c r="A116" s="130" t="s">
        <v>608</v>
      </c>
      <c r="B116" s="130" t="s">
        <v>2461</v>
      </c>
      <c r="C116" s="131">
        <v>42</v>
      </c>
      <c r="D116" s="131"/>
      <c r="E116" s="138" t="s">
        <v>2462</v>
      </c>
      <c r="F116" s="138" t="s">
        <v>2462</v>
      </c>
      <c r="G116" s="138" t="s">
        <v>25</v>
      </c>
      <c r="H116" s="138" t="s">
        <v>2467</v>
      </c>
      <c r="I116" s="203" t="s">
        <v>2465</v>
      </c>
      <c r="J116" s="138" t="s">
        <v>40</v>
      </c>
      <c r="K116" s="199">
        <v>20.399999999999999</v>
      </c>
      <c r="L116" s="199"/>
      <c r="M116" s="122" t="s">
        <v>96</v>
      </c>
      <c r="N116" s="126">
        <v>255</v>
      </c>
      <c r="O116" s="133"/>
      <c r="P116" s="195"/>
      <c r="Q116" s="128"/>
      <c r="R116" s="200"/>
      <c r="S116" s="201"/>
      <c r="T116" s="202"/>
    </row>
    <row r="117" spans="1:20" x14ac:dyDescent="0.25">
      <c r="A117" s="130" t="s">
        <v>608</v>
      </c>
      <c r="B117" s="130" t="s">
        <v>2461</v>
      </c>
      <c r="C117" s="131">
        <v>42</v>
      </c>
      <c r="D117" s="131"/>
      <c r="E117" s="138" t="s">
        <v>2462</v>
      </c>
      <c r="F117" s="138" t="s">
        <v>2462</v>
      </c>
      <c r="G117" s="138" t="s">
        <v>25</v>
      </c>
      <c r="H117" s="138" t="s">
        <v>2468</v>
      </c>
      <c r="I117" s="138" t="s">
        <v>2465</v>
      </c>
      <c r="J117" s="138" t="s">
        <v>40</v>
      </c>
      <c r="K117" s="199">
        <v>20.399999999999999</v>
      </c>
      <c r="L117" s="199"/>
      <c r="M117" s="122" t="s">
        <v>96</v>
      </c>
      <c r="N117" s="126">
        <v>255</v>
      </c>
      <c r="O117" s="133"/>
      <c r="P117" s="195"/>
      <c r="Q117" s="128"/>
      <c r="R117" s="200"/>
      <c r="S117" s="201"/>
      <c r="T117" s="202"/>
    </row>
    <row r="118" spans="1:20" x14ac:dyDescent="0.25">
      <c r="A118" s="130" t="s">
        <v>608</v>
      </c>
      <c r="B118" s="130" t="s">
        <v>2461</v>
      </c>
      <c r="C118" s="131">
        <v>42</v>
      </c>
      <c r="D118" s="131"/>
      <c r="E118" s="138" t="s">
        <v>2462</v>
      </c>
      <c r="F118" s="138" t="s">
        <v>2462</v>
      </c>
      <c r="G118" s="138" t="s">
        <v>25</v>
      </c>
      <c r="H118" s="138" t="s">
        <v>2469</v>
      </c>
      <c r="I118" s="138" t="s">
        <v>2465</v>
      </c>
      <c r="J118" s="138" t="s">
        <v>40</v>
      </c>
      <c r="K118" s="199">
        <v>20.399999999999999</v>
      </c>
      <c r="L118" s="199"/>
      <c r="M118" s="122" t="s">
        <v>96</v>
      </c>
      <c r="N118" s="126">
        <v>255</v>
      </c>
      <c r="O118" s="133"/>
      <c r="P118" s="195"/>
      <c r="Q118" s="128"/>
      <c r="R118" s="200"/>
      <c r="S118" s="201"/>
      <c r="T118" s="202"/>
    </row>
    <row r="119" spans="1:20" x14ac:dyDescent="0.25">
      <c r="A119" s="130" t="s">
        <v>608</v>
      </c>
      <c r="B119" s="130" t="s">
        <v>2461</v>
      </c>
      <c r="C119" s="131">
        <v>42</v>
      </c>
      <c r="D119" s="131"/>
      <c r="E119" s="138" t="s">
        <v>2462</v>
      </c>
      <c r="F119" s="138" t="s">
        <v>2462</v>
      </c>
      <c r="G119" s="138" t="s">
        <v>25</v>
      </c>
      <c r="H119" s="138" t="s">
        <v>2470</v>
      </c>
      <c r="I119" s="138" t="s">
        <v>2465</v>
      </c>
      <c r="J119" s="138" t="s">
        <v>40</v>
      </c>
      <c r="K119" s="199">
        <v>13.5</v>
      </c>
      <c r="L119" s="199"/>
      <c r="M119" s="122" t="s">
        <v>96</v>
      </c>
      <c r="N119" s="126">
        <v>255</v>
      </c>
      <c r="O119" s="133"/>
      <c r="P119" s="195"/>
      <c r="Q119" s="128"/>
      <c r="R119" s="200"/>
      <c r="S119" s="201"/>
      <c r="T119" s="202"/>
    </row>
    <row r="120" spans="1:20" x14ac:dyDescent="0.25">
      <c r="A120" s="130" t="s">
        <v>608</v>
      </c>
      <c r="B120" s="130" t="s">
        <v>2461</v>
      </c>
      <c r="C120" s="131">
        <v>42</v>
      </c>
      <c r="D120" s="131"/>
      <c r="E120" s="138" t="s">
        <v>2462</v>
      </c>
      <c r="F120" s="138" t="s">
        <v>2462</v>
      </c>
      <c r="G120" s="138" t="s">
        <v>25</v>
      </c>
      <c r="H120" s="138" t="s">
        <v>2471</v>
      </c>
      <c r="I120" s="138" t="s">
        <v>2465</v>
      </c>
      <c r="J120" s="138" t="s">
        <v>40</v>
      </c>
      <c r="K120" s="199">
        <v>13.5</v>
      </c>
      <c r="L120" s="199"/>
      <c r="M120" s="122" t="s">
        <v>96</v>
      </c>
      <c r="N120" s="126">
        <v>255</v>
      </c>
      <c r="O120" s="133"/>
      <c r="P120" s="195"/>
      <c r="Q120" s="128"/>
      <c r="R120" s="200"/>
      <c r="S120" s="201"/>
      <c r="T120" s="202"/>
    </row>
    <row r="121" spans="1:20" x14ac:dyDescent="0.25">
      <c r="A121" s="130" t="s">
        <v>608</v>
      </c>
      <c r="B121" s="130" t="s">
        <v>2461</v>
      </c>
      <c r="C121" s="131">
        <v>42</v>
      </c>
      <c r="D121" s="131"/>
      <c r="E121" s="138" t="s">
        <v>2462</v>
      </c>
      <c r="F121" s="138" t="s">
        <v>2462</v>
      </c>
      <c r="G121" s="138" t="s">
        <v>25</v>
      </c>
      <c r="H121" s="138" t="s">
        <v>2472</v>
      </c>
      <c r="I121" s="138" t="s">
        <v>2465</v>
      </c>
      <c r="J121" s="138" t="s">
        <v>40</v>
      </c>
      <c r="K121" s="199">
        <v>13.5</v>
      </c>
      <c r="L121" s="199"/>
      <c r="M121" s="122" t="s">
        <v>96</v>
      </c>
      <c r="N121" s="126">
        <v>255</v>
      </c>
      <c r="O121" s="133"/>
      <c r="P121" s="195"/>
      <c r="Q121" s="128"/>
      <c r="R121" s="200"/>
      <c r="S121" s="201"/>
      <c r="T121" s="202"/>
    </row>
    <row r="122" spans="1:20" x14ac:dyDescent="0.25">
      <c r="A122" s="130" t="s">
        <v>608</v>
      </c>
      <c r="B122" s="130" t="s">
        <v>2461</v>
      </c>
      <c r="C122" s="131">
        <v>42</v>
      </c>
      <c r="D122" s="131"/>
      <c r="E122" s="138" t="s">
        <v>2462</v>
      </c>
      <c r="F122" s="138" t="s">
        <v>2462</v>
      </c>
      <c r="G122" s="138" t="s">
        <v>25</v>
      </c>
      <c r="H122" s="138" t="s">
        <v>2473</v>
      </c>
      <c r="I122" s="203" t="s">
        <v>2457</v>
      </c>
      <c r="J122" s="138" t="s">
        <v>40</v>
      </c>
      <c r="K122" s="199">
        <v>6.5</v>
      </c>
      <c r="L122" s="199"/>
      <c r="M122" s="130" t="s">
        <v>1151</v>
      </c>
      <c r="N122" s="132">
        <v>52</v>
      </c>
      <c r="O122" s="133"/>
      <c r="P122" s="195"/>
      <c r="Q122" s="128"/>
      <c r="R122" s="200"/>
      <c r="S122" s="201"/>
      <c r="T122" s="202"/>
    </row>
    <row r="123" spans="1:20" x14ac:dyDescent="0.25">
      <c r="A123" s="130" t="s">
        <v>608</v>
      </c>
      <c r="B123" s="130" t="s">
        <v>2461</v>
      </c>
      <c r="C123" s="131">
        <v>42</v>
      </c>
      <c r="D123" s="131"/>
      <c r="E123" s="138" t="s">
        <v>2462</v>
      </c>
      <c r="F123" s="138" t="s">
        <v>2462</v>
      </c>
      <c r="G123" s="138" t="s">
        <v>25</v>
      </c>
      <c r="H123" s="203" t="s">
        <v>2474</v>
      </c>
      <c r="I123" s="203" t="s">
        <v>2475</v>
      </c>
      <c r="J123" s="138" t="s">
        <v>40</v>
      </c>
      <c r="K123" s="199">
        <v>7.5</v>
      </c>
      <c r="L123" s="199"/>
      <c r="M123" s="130" t="s">
        <v>1151</v>
      </c>
      <c r="N123" s="132">
        <v>52</v>
      </c>
      <c r="O123" s="133"/>
      <c r="P123" s="195"/>
      <c r="Q123" s="128"/>
      <c r="R123" s="200"/>
      <c r="S123" s="201"/>
      <c r="T123" s="202"/>
    </row>
    <row r="124" spans="1:20" x14ac:dyDescent="0.25">
      <c r="A124" s="130" t="s">
        <v>608</v>
      </c>
      <c r="B124" s="130" t="s">
        <v>2461</v>
      </c>
      <c r="C124" s="131">
        <v>42</v>
      </c>
      <c r="D124" s="131"/>
      <c r="E124" s="138" t="s">
        <v>2462</v>
      </c>
      <c r="F124" s="138" t="s">
        <v>2462</v>
      </c>
      <c r="G124" s="138" t="s">
        <v>25</v>
      </c>
      <c r="H124" s="203" t="s">
        <v>2476</v>
      </c>
      <c r="I124" s="203" t="s">
        <v>2465</v>
      </c>
      <c r="J124" s="138" t="s">
        <v>40</v>
      </c>
      <c r="K124" s="199">
        <v>13.5</v>
      </c>
      <c r="L124" s="199"/>
      <c r="M124" s="122" t="s">
        <v>96</v>
      </c>
      <c r="N124" s="132">
        <v>52</v>
      </c>
      <c r="O124" s="133"/>
      <c r="P124" s="195"/>
      <c r="Q124" s="128"/>
      <c r="R124" s="200"/>
      <c r="S124" s="201"/>
      <c r="T124" s="202"/>
    </row>
    <row r="125" spans="1:20" x14ac:dyDescent="0.25">
      <c r="A125" s="130" t="s">
        <v>608</v>
      </c>
      <c r="B125" s="130" t="s">
        <v>2461</v>
      </c>
      <c r="C125" s="131">
        <v>42</v>
      </c>
      <c r="D125" s="131"/>
      <c r="E125" s="138" t="s">
        <v>2462</v>
      </c>
      <c r="F125" s="138" t="s">
        <v>2462</v>
      </c>
      <c r="G125" s="138" t="s">
        <v>25</v>
      </c>
      <c r="H125" s="138" t="s">
        <v>2477</v>
      </c>
      <c r="I125" s="138" t="s">
        <v>2478</v>
      </c>
      <c r="J125" s="138" t="s">
        <v>630</v>
      </c>
      <c r="K125" s="199">
        <v>52</v>
      </c>
      <c r="L125" s="199"/>
      <c r="M125" s="134" t="s">
        <v>125</v>
      </c>
      <c r="N125" s="126">
        <v>255</v>
      </c>
      <c r="O125" s="133"/>
      <c r="P125" s="195"/>
      <c r="Q125" s="128"/>
      <c r="R125" s="200"/>
      <c r="S125" s="201"/>
      <c r="T125" s="202"/>
    </row>
    <row r="126" spans="1:20" x14ac:dyDescent="0.25">
      <c r="A126" s="130" t="s">
        <v>608</v>
      </c>
      <c r="B126" s="130" t="s">
        <v>2461</v>
      </c>
      <c r="C126" s="131">
        <v>42</v>
      </c>
      <c r="D126" s="131"/>
      <c r="E126" s="138" t="s">
        <v>2462</v>
      </c>
      <c r="F126" s="138" t="s">
        <v>2462</v>
      </c>
      <c r="G126" s="138" t="s">
        <v>25</v>
      </c>
      <c r="H126" s="138" t="s">
        <v>2479</v>
      </c>
      <c r="I126" s="203" t="s">
        <v>2480</v>
      </c>
      <c r="J126" s="138" t="s">
        <v>40</v>
      </c>
      <c r="K126" s="199">
        <v>6.3</v>
      </c>
      <c r="L126" s="199"/>
      <c r="M126" s="122" t="s">
        <v>96</v>
      </c>
      <c r="N126" s="132">
        <v>52</v>
      </c>
      <c r="O126" s="133"/>
      <c r="P126" s="195"/>
      <c r="Q126" s="128"/>
      <c r="R126" s="200"/>
      <c r="S126" s="201"/>
      <c r="T126" s="202"/>
    </row>
    <row r="127" spans="1:20" x14ac:dyDescent="0.25">
      <c r="A127" s="130" t="s">
        <v>608</v>
      </c>
      <c r="B127" s="130" t="s">
        <v>2461</v>
      </c>
      <c r="C127" s="131">
        <v>42</v>
      </c>
      <c r="D127" s="131"/>
      <c r="E127" s="138" t="s">
        <v>2462</v>
      </c>
      <c r="F127" s="138" t="s">
        <v>2462</v>
      </c>
      <c r="G127" s="138" t="s">
        <v>25</v>
      </c>
      <c r="H127" s="138" t="s">
        <v>2481</v>
      </c>
      <c r="I127" s="203" t="s">
        <v>2482</v>
      </c>
      <c r="J127" s="138" t="s">
        <v>40</v>
      </c>
      <c r="K127" s="199">
        <v>23.8</v>
      </c>
      <c r="L127" s="199"/>
      <c r="M127" s="122" t="s">
        <v>96</v>
      </c>
      <c r="N127" s="126">
        <v>255</v>
      </c>
      <c r="O127" s="133"/>
      <c r="P127" s="195"/>
      <c r="Q127" s="128"/>
      <c r="R127" s="200"/>
      <c r="S127" s="201"/>
      <c r="T127" s="202"/>
    </row>
    <row r="128" spans="1:20" x14ac:dyDescent="0.25">
      <c r="A128" s="130" t="s">
        <v>608</v>
      </c>
      <c r="B128" s="130" t="s">
        <v>2461</v>
      </c>
      <c r="C128" s="131">
        <v>42</v>
      </c>
      <c r="D128" s="131"/>
      <c r="E128" s="138" t="s">
        <v>2462</v>
      </c>
      <c r="F128" s="138" t="s">
        <v>2462</v>
      </c>
      <c r="G128" s="138" t="s">
        <v>25</v>
      </c>
      <c r="H128" s="138" t="s">
        <v>2483</v>
      </c>
      <c r="I128" s="138" t="s">
        <v>2478</v>
      </c>
      <c r="J128" s="138" t="s">
        <v>40</v>
      </c>
      <c r="K128" s="199">
        <v>3.2</v>
      </c>
      <c r="L128" s="204"/>
      <c r="M128" s="130" t="s">
        <v>125</v>
      </c>
      <c r="N128" s="126">
        <v>255</v>
      </c>
      <c r="O128" s="133"/>
      <c r="P128" s="195"/>
      <c r="Q128" s="128"/>
      <c r="R128" s="200"/>
      <c r="S128" s="201"/>
      <c r="T128" s="202"/>
    </row>
    <row r="129" spans="1:20" x14ac:dyDescent="0.25">
      <c r="A129" s="130" t="s">
        <v>608</v>
      </c>
      <c r="B129" s="130" t="s">
        <v>2461</v>
      </c>
      <c r="C129" s="131">
        <v>42</v>
      </c>
      <c r="D129" s="131"/>
      <c r="E129" s="138" t="s">
        <v>2462</v>
      </c>
      <c r="F129" s="138" t="s">
        <v>2462</v>
      </c>
      <c r="G129" s="138" t="s">
        <v>25</v>
      </c>
      <c r="H129" s="138" t="s">
        <v>2484</v>
      </c>
      <c r="I129" s="138" t="s">
        <v>1006</v>
      </c>
      <c r="J129" s="138" t="s">
        <v>40</v>
      </c>
      <c r="K129" s="199">
        <v>3.9</v>
      </c>
      <c r="L129" s="199"/>
      <c r="M129" s="134" t="s">
        <v>46</v>
      </c>
      <c r="N129" s="126">
        <v>255</v>
      </c>
      <c r="O129" s="133"/>
      <c r="P129" s="195"/>
      <c r="Q129" s="128"/>
      <c r="R129" s="200"/>
      <c r="S129" s="201"/>
      <c r="T129" s="202"/>
    </row>
    <row r="130" spans="1:20" x14ac:dyDescent="0.25">
      <c r="A130" s="130" t="s">
        <v>608</v>
      </c>
      <c r="B130" s="130" t="s">
        <v>2461</v>
      </c>
      <c r="C130" s="131">
        <v>42</v>
      </c>
      <c r="D130" s="131"/>
      <c r="E130" s="138" t="s">
        <v>2462</v>
      </c>
      <c r="F130" s="138" t="s">
        <v>2462</v>
      </c>
      <c r="G130" s="138" t="s">
        <v>25</v>
      </c>
      <c r="H130" s="138" t="s">
        <v>2485</v>
      </c>
      <c r="I130" s="138" t="s">
        <v>2465</v>
      </c>
      <c r="J130" s="138" t="s">
        <v>40</v>
      </c>
      <c r="K130" s="199">
        <v>6.4</v>
      </c>
      <c r="L130" s="199"/>
      <c r="M130" s="122" t="s">
        <v>96</v>
      </c>
      <c r="N130" s="126">
        <v>255</v>
      </c>
      <c r="O130" s="133"/>
      <c r="P130" s="195"/>
      <c r="Q130" s="128"/>
      <c r="R130" s="200"/>
      <c r="S130" s="201"/>
      <c r="T130" s="202"/>
    </row>
    <row r="131" spans="1:20" x14ac:dyDescent="0.25">
      <c r="A131" s="130" t="s">
        <v>608</v>
      </c>
      <c r="B131" s="130" t="s">
        <v>2461</v>
      </c>
      <c r="C131" s="131">
        <v>42</v>
      </c>
      <c r="D131" s="131"/>
      <c r="E131" s="138" t="s">
        <v>2462</v>
      </c>
      <c r="F131" s="138" t="s">
        <v>2462</v>
      </c>
      <c r="G131" s="138" t="s">
        <v>25</v>
      </c>
      <c r="H131" s="138" t="s">
        <v>2486</v>
      </c>
      <c r="I131" s="138" t="s">
        <v>2478</v>
      </c>
      <c r="J131" s="138" t="s">
        <v>40</v>
      </c>
      <c r="K131" s="199">
        <v>4.3</v>
      </c>
      <c r="L131" s="199"/>
      <c r="M131" s="134" t="s">
        <v>2487</v>
      </c>
      <c r="N131" s="132">
        <v>52</v>
      </c>
      <c r="O131" s="133"/>
      <c r="P131" s="195"/>
      <c r="Q131" s="128"/>
      <c r="R131" s="200"/>
      <c r="S131" s="201"/>
      <c r="T131" s="202"/>
    </row>
    <row r="132" spans="1:20" x14ac:dyDescent="0.25">
      <c r="A132" s="130" t="s">
        <v>608</v>
      </c>
      <c r="B132" s="130" t="s">
        <v>2461</v>
      </c>
      <c r="C132" s="131">
        <v>42</v>
      </c>
      <c r="D132" s="131"/>
      <c r="E132" s="138" t="s">
        <v>2462</v>
      </c>
      <c r="F132" s="138" t="s">
        <v>2462</v>
      </c>
      <c r="G132" s="138" t="s">
        <v>25</v>
      </c>
      <c r="H132" s="138" t="s">
        <v>2488</v>
      </c>
      <c r="I132" s="138" t="s">
        <v>2489</v>
      </c>
      <c r="J132" s="138" t="s">
        <v>40</v>
      </c>
      <c r="K132" s="199">
        <v>6</v>
      </c>
      <c r="L132" s="199"/>
      <c r="M132" s="134" t="s">
        <v>90</v>
      </c>
      <c r="N132" s="132">
        <v>52</v>
      </c>
      <c r="O132" s="133"/>
      <c r="P132" s="195"/>
      <c r="Q132" s="128"/>
      <c r="R132" s="200"/>
      <c r="S132" s="201"/>
      <c r="T132" s="202"/>
    </row>
    <row r="133" spans="1:20" x14ac:dyDescent="0.25">
      <c r="A133" s="130" t="s">
        <v>608</v>
      </c>
      <c r="B133" s="130" t="s">
        <v>2461</v>
      </c>
      <c r="C133" s="131">
        <v>42</v>
      </c>
      <c r="D133" s="131"/>
      <c r="E133" s="138" t="s">
        <v>2462</v>
      </c>
      <c r="F133" s="138" t="s">
        <v>2462</v>
      </c>
      <c r="G133" s="138" t="s">
        <v>25</v>
      </c>
      <c r="H133" s="138" t="s">
        <v>2490</v>
      </c>
      <c r="I133" s="138" t="s">
        <v>2491</v>
      </c>
      <c r="J133" s="138" t="s">
        <v>40</v>
      </c>
      <c r="K133" s="199">
        <v>4.4000000000000004</v>
      </c>
      <c r="L133" s="199"/>
      <c r="M133" s="134" t="s">
        <v>410</v>
      </c>
      <c r="N133" s="132">
        <v>52</v>
      </c>
      <c r="O133" s="133"/>
      <c r="P133" s="195"/>
      <c r="Q133" s="128"/>
      <c r="R133" s="200"/>
      <c r="S133" s="201"/>
      <c r="T133" s="202"/>
    </row>
    <row r="134" spans="1:20" x14ac:dyDescent="0.25">
      <c r="A134" s="130" t="s">
        <v>608</v>
      </c>
      <c r="B134" s="130" t="s">
        <v>2461</v>
      </c>
      <c r="C134" s="131">
        <v>42</v>
      </c>
      <c r="D134" s="131"/>
      <c r="E134" s="138" t="s">
        <v>2462</v>
      </c>
      <c r="F134" s="138" t="s">
        <v>2462</v>
      </c>
      <c r="G134" s="138" t="s">
        <v>25</v>
      </c>
      <c r="H134" s="139" t="s">
        <v>2492</v>
      </c>
      <c r="I134" s="205" t="s">
        <v>377</v>
      </c>
      <c r="J134" s="130" t="s">
        <v>40</v>
      </c>
      <c r="K134" s="199">
        <v>13.5</v>
      </c>
      <c r="L134" s="199"/>
      <c r="M134" s="134" t="s">
        <v>90</v>
      </c>
      <c r="N134" s="132">
        <v>52</v>
      </c>
      <c r="O134" s="133"/>
      <c r="P134" s="195"/>
      <c r="Q134" s="128"/>
      <c r="R134" s="200"/>
      <c r="S134" s="201"/>
      <c r="T134" s="202"/>
    </row>
    <row r="135" spans="1:20" x14ac:dyDescent="0.25">
      <c r="A135" s="130" t="s">
        <v>608</v>
      </c>
      <c r="B135" s="130" t="s">
        <v>2461</v>
      </c>
      <c r="C135" s="131">
        <v>42</v>
      </c>
      <c r="D135" s="131"/>
      <c r="E135" s="138" t="s">
        <v>2462</v>
      </c>
      <c r="F135" s="138" t="s">
        <v>2462</v>
      </c>
      <c r="G135" s="138" t="s">
        <v>25</v>
      </c>
      <c r="H135" s="139" t="s">
        <v>2493</v>
      </c>
      <c r="I135" s="206" t="s">
        <v>2465</v>
      </c>
      <c r="J135" s="130" t="s">
        <v>40</v>
      </c>
      <c r="K135" s="199">
        <v>20.7</v>
      </c>
      <c r="L135" s="199"/>
      <c r="M135" s="122" t="s">
        <v>96</v>
      </c>
      <c r="N135" s="126">
        <v>255</v>
      </c>
      <c r="O135" s="133"/>
      <c r="P135" s="195"/>
      <c r="Q135" s="128"/>
      <c r="R135" s="200"/>
      <c r="S135" s="201"/>
      <c r="T135" s="202"/>
    </row>
    <row r="136" spans="1:20" x14ac:dyDescent="0.25">
      <c r="A136" s="130" t="s">
        <v>608</v>
      </c>
      <c r="B136" s="130" t="s">
        <v>2461</v>
      </c>
      <c r="C136" s="131">
        <v>42</v>
      </c>
      <c r="D136" s="131"/>
      <c r="E136" s="138" t="s">
        <v>2462</v>
      </c>
      <c r="F136" s="138" t="s">
        <v>2462</v>
      </c>
      <c r="G136" s="138" t="s">
        <v>25</v>
      </c>
      <c r="H136" s="207" t="s">
        <v>2494</v>
      </c>
      <c r="I136" s="205" t="s">
        <v>377</v>
      </c>
      <c r="J136" s="130" t="s">
        <v>40</v>
      </c>
      <c r="K136" s="199">
        <v>28.5</v>
      </c>
      <c r="L136" s="199"/>
      <c r="M136" s="134" t="s">
        <v>90</v>
      </c>
      <c r="N136" s="132">
        <v>52</v>
      </c>
      <c r="O136" s="133"/>
      <c r="P136" s="195"/>
      <c r="Q136" s="128"/>
      <c r="R136" s="200"/>
      <c r="S136" s="201"/>
      <c r="T136" s="202"/>
    </row>
    <row r="137" spans="1:20" x14ac:dyDescent="0.25">
      <c r="A137" s="130" t="s">
        <v>608</v>
      </c>
      <c r="B137" s="130" t="s">
        <v>2461</v>
      </c>
      <c r="C137" s="131">
        <v>42</v>
      </c>
      <c r="D137" s="131"/>
      <c r="E137" s="138" t="s">
        <v>2462</v>
      </c>
      <c r="F137" s="138" t="s">
        <v>2462</v>
      </c>
      <c r="G137" s="138" t="s">
        <v>25</v>
      </c>
      <c r="H137" s="207" t="s">
        <v>2495</v>
      </c>
      <c r="I137" s="205" t="s">
        <v>377</v>
      </c>
      <c r="J137" s="130" t="s">
        <v>40</v>
      </c>
      <c r="K137" s="199">
        <v>6.5</v>
      </c>
      <c r="L137" s="199"/>
      <c r="M137" s="134" t="s">
        <v>90</v>
      </c>
      <c r="N137" s="132">
        <v>52</v>
      </c>
      <c r="O137" s="133"/>
      <c r="P137" s="195"/>
      <c r="Q137" s="128"/>
      <c r="R137" s="200"/>
      <c r="S137" s="201"/>
      <c r="T137" s="202"/>
    </row>
    <row r="138" spans="1:20" x14ac:dyDescent="0.25">
      <c r="A138" s="130" t="s">
        <v>608</v>
      </c>
      <c r="B138" s="130" t="s">
        <v>2461</v>
      </c>
      <c r="C138" s="131">
        <v>42</v>
      </c>
      <c r="D138" s="131"/>
      <c r="E138" s="138" t="s">
        <v>2462</v>
      </c>
      <c r="F138" s="138" t="s">
        <v>2462</v>
      </c>
      <c r="G138" s="138" t="s">
        <v>25</v>
      </c>
      <c r="H138" s="139" t="s">
        <v>2496</v>
      </c>
      <c r="I138" s="206" t="s">
        <v>2465</v>
      </c>
      <c r="J138" s="130" t="s">
        <v>40</v>
      </c>
      <c r="K138" s="199">
        <v>20.2</v>
      </c>
      <c r="L138" s="199"/>
      <c r="M138" s="122" t="s">
        <v>96</v>
      </c>
      <c r="N138" s="126">
        <v>255</v>
      </c>
      <c r="O138" s="133"/>
      <c r="P138" s="195"/>
      <c r="Q138" s="128"/>
      <c r="R138" s="200"/>
      <c r="S138" s="201"/>
      <c r="T138" s="202"/>
    </row>
    <row r="139" spans="1:20" x14ac:dyDescent="0.25">
      <c r="A139" s="130" t="s">
        <v>608</v>
      </c>
      <c r="B139" s="130"/>
      <c r="C139" s="135">
        <v>42</v>
      </c>
      <c r="D139" s="135"/>
      <c r="E139" s="203" t="s">
        <v>2462</v>
      </c>
      <c r="F139" s="203" t="s">
        <v>2462</v>
      </c>
      <c r="G139" s="138" t="s">
        <v>25</v>
      </c>
      <c r="H139" s="203" t="s">
        <v>2497</v>
      </c>
      <c r="I139" s="206" t="s">
        <v>2465</v>
      </c>
      <c r="J139" s="203" t="s">
        <v>2498</v>
      </c>
      <c r="K139" s="199">
        <v>12.2</v>
      </c>
      <c r="L139" s="199"/>
      <c r="M139" s="134" t="s">
        <v>1151</v>
      </c>
      <c r="N139" s="136">
        <v>52</v>
      </c>
      <c r="O139" s="133"/>
      <c r="P139" s="195"/>
      <c r="Q139" s="128"/>
      <c r="R139" s="200"/>
      <c r="S139" s="201"/>
      <c r="T139" s="202"/>
    </row>
    <row r="140" spans="1:20" x14ac:dyDescent="0.25">
      <c r="A140" s="130" t="s">
        <v>608</v>
      </c>
      <c r="B140" s="130"/>
      <c r="C140" s="135">
        <v>42</v>
      </c>
      <c r="D140" s="135"/>
      <c r="E140" s="203" t="s">
        <v>2462</v>
      </c>
      <c r="F140" s="203" t="s">
        <v>2462</v>
      </c>
      <c r="G140" s="138" t="s">
        <v>25</v>
      </c>
      <c r="H140" s="203" t="s">
        <v>2499</v>
      </c>
      <c r="I140" s="206" t="s">
        <v>2465</v>
      </c>
      <c r="J140" s="203" t="s">
        <v>2498</v>
      </c>
      <c r="K140" s="199">
        <v>20.7</v>
      </c>
      <c r="L140" s="199"/>
      <c r="M140" s="134" t="s">
        <v>2500</v>
      </c>
      <c r="N140" s="132">
        <v>104</v>
      </c>
      <c r="O140" s="133"/>
      <c r="P140" s="195"/>
      <c r="Q140" s="128"/>
      <c r="R140" s="200"/>
      <c r="S140" s="201"/>
      <c r="T140" s="202"/>
    </row>
    <row r="141" spans="1:20" x14ac:dyDescent="0.25">
      <c r="A141" s="130" t="s">
        <v>608</v>
      </c>
      <c r="B141" s="130"/>
      <c r="C141" s="135">
        <v>42</v>
      </c>
      <c r="D141" s="135"/>
      <c r="E141" s="203" t="s">
        <v>2462</v>
      </c>
      <c r="F141" s="203" t="s">
        <v>2462</v>
      </c>
      <c r="G141" s="138" t="s">
        <v>25</v>
      </c>
      <c r="H141" s="203" t="s">
        <v>2501</v>
      </c>
      <c r="I141" s="206" t="s">
        <v>2465</v>
      </c>
      <c r="J141" s="203" t="s">
        <v>2498</v>
      </c>
      <c r="K141" s="199">
        <v>32.700000000000003</v>
      </c>
      <c r="L141" s="199"/>
      <c r="M141" s="134" t="s">
        <v>2500</v>
      </c>
      <c r="N141" s="132">
        <v>104</v>
      </c>
      <c r="O141" s="133"/>
      <c r="P141" s="195"/>
      <c r="Q141" s="128"/>
      <c r="R141" s="200"/>
      <c r="S141" s="201"/>
      <c r="T141" s="202"/>
    </row>
    <row r="142" spans="1:20" x14ac:dyDescent="0.25">
      <c r="A142" s="130" t="s">
        <v>608</v>
      </c>
      <c r="B142" s="130"/>
      <c r="C142" s="135">
        <v>42</v>
      </c>
      <c r="D142" s="135"/>
      <c r="E142" s="203" t="s">
        <v>2462</v>
      </c>
      <c r="F142" s="203" t="s">
        <v>2462</v>
      </c>
      <c r="G142" s="138" t="s">
        <v>25</v>
      </c>
      <c r="H142" s="203" t="s">
        <v>2502</v>
      </c>
      <c r="I142" s="203" t="s">
        <v>2503</v>
      </c>
      <c r="J142" s="203" t="s">
        <v>2498</v>
      </c>
      <c r="K142" s="199">
        <v>7.5</v>
      </c>
      <c r="L142" s="199"/>
      <c r="M142" s="134" t="s">
        <v>2504</v>
      </c>
      <c r="N142" s="132">
        <v>104</v>
      </c>
      <c r="O142" s="133"/>
      <c r="P142" s="195"/>
      <c r="Q142" s="128"/>
      <c r="R142" s="200"/>
      <c r="S142" s="201"/>
      <c r="T142" s="202"/>
    </row>
    <row r="143" spans="1:20" x14ac:dyDescent="0.25">
      <c r="A143" s="130" t="s">
        <v>608</v>
      </c>
      <c r="B143" s="130"/>
      <c r="C143" s="135">
        <v>42</v>
      </c>
      <c r="D143" s="135"/>
      <c r="E143" s="203" t="s">
        <v>2462</v>
      </c>
      <c r="F143" s="203" t="s">
        <v>2462</v>
      </c>
      <c r="G143" s="138" t="s">
        <v>25</v>
      </c>
      <c r="H143" s="203" t="s">
        <v>2505</v>
      </c>
      <c r="I143" s="206" t="s">
        <v>2465</v>
      </c>
      <c r="J143" s="203" t="s">
        <v>2498</v>
      </c>
      <c r="K143" s="199">
        <v>16.899999999999999</v>
      </c>
      <c r="L143" s="199"/>
      <c r="M143" s="122" t="s">
        <v>96</v>
      </c>
      <c r="N143" s="126">
        <v>255</v>
      </c>
      <c r="O143" s="133"/>
      <c r="P143" s="195"/>
      <c r="Q143" s="128"/>
      <c r="R143" s="200"/>
      <c r="S143" s="201"/>
      <c r="T143" s="202"/>
    </row>
    <row r="144" spans="1:20" x14ac:dyDescent="0.25">
      <c r="A144" s="130" t="s">
        <v>608</v>
      </c>
      <c r="B144" s="130"/>
      <c r="C144" s="135">
        <v>42</v>
      </c>
      <c r="D144" s="135"/>
      <c r="E144" s="203" t="s">
        <v>2462</v>
      </c>
      <c r="F144" s="203" t="s">
        <v>2462</v>
      </c>
      <c r="G144" s="138" t="s">
        <v>25</v>
      </c>
      <c r="H144" s="203" t="s">
        <v>2506</v>
      </c>
      <c r="I144" s="206" t="s">
        <v>2465</v>
      </c>
      <c r="J144" s="203" t="s">
        <v>2498</v>
      </c>
      <c r="K144" s="199">
        <v>18.8</v>
      </c>
      <c r="L144" s="199"/>
      <c r="M144" s="122" t="s">
        <v>96</v>
      </c>
      <c r="N144" s="126">
        <v>255</v>
      </c>
      <c r="O144" s="133"/>
      <c r="P144" s="195"/>
      <c r="Q144" s="128"/>
      <c r="R144" s="200"/>
      <c r="S144" s="201"/>
      <c r="T144" s="202"/>
    </row>
    <row r="145" spans="1:20" x14ac:dyDescent="0.25">
      <c r="A145" s="122" t="s">
        <v>608</v>
      </c>
      <c r="B145" s="122" t="s">
        <v>2507</v>
      </c>
      <c r="C145" s="124">
        <v>43</v>
      </c>
      <c r="D145" s="124"/>
      <c r="E145" s="129" t="s">
        <v>2508</v>
      </c>
      <c r="F145" s="129" t="s">
        <v>2508</v>
      </c>
      <c r="G145" s="123" t="s">
        <v>359</v>
      </c>
      <c r="H145" s="123" t="s">
        <v>2509</v>
      </c>
      <c r="I145" s="208" t="s">
        <v>89</v>
      </c>
      <c r="J145" s="129" t="s">
        <v>84</v>
      </c>
      <c r="K145" s="209"/>
      <c r="L145" s="209">
        <v>10</v>
      </c>
      <c r="M145" s="125" t="s">
        <v>60</v>
      </c>
      <c r="N145" s="126"/>
      <c r="O145" s="127"/>
      <c r="P145" s="195"/>
      <c r="Q145" s="128"/>
      <c r="R145" s="196"/>
      <c r="S145" s="197"/>
      <c r="T145" s="198"/>
    </row>
    <row r="146" spans="1:20" x14ac:dyDescent="0.25">
      <c r="A146" s="122" t="s">
        <v>608</v>
      </c>
      <c r="B146" s="122" t="s">
        <v>2507</v>
      </c>
      <c r="C146" s="124">
        <v>43</v>
      </c>
      <c r="D146" s="124"/>
      <c r="E146" s="129" t="s">
        <v>2508</v>
      </c>
      <c r="F146" s="129" t="s">
        <v>2508</v>
      </c>
      <c r="G146" s="123" t="s">
        <v>359</v>
      </c>
      <c r="H146" s="123" t="s">
        <v>2510</v>
      </c>
      <c r="I146" s="208" t="s">
        <v>1257</v>
      </c>
      <c r="J146" s="129" t="s">
        <v>84</v>
      </c>
      <c r="K146" s="209"/>
      <c r="L146" s="209">
        <v>13.5</v>
      </c>
      <c r="M146" s="125" t="s">
        <v>60</v>
      </c>
      <c r="N146" s="126"/>
      <c r="O146" s="127"/>
      <c r="P146" s="195"/>
      <c r="Q146" s="128"/>
      <c r="R146" s="196"/>
      <c r="S146" s="197"/>
      <c r="T146" s="198"/>
    </row>
    <row r="147" spans="1:20" x14ac:dyDescent="0.25">
      <c r="A147" s="122" t="s">
        <v>608</v>
      </c>
      <c r="B147" s="122" t="s">
        <v>2507</v>
      </c>
      <c r="C147" s="124">
        <v>43</v>
      </c>
      <c r="D147" s="124"/>
      <c r="E147" s="129" t="s">
        <v>2508</v>
      </c>
      <c r="F147" s="129" t="s">
        <v>2508</v>
      </c>
      <c r="G147" s="123" t="s">
        <v>359</v>
      </c>
      <c r="H147" s="123" t="s">
        <v>485</v>
      </c>
      <c r="I147" s="208" t="s">
        <v>1006</v>
      </c>
      <c r="J147" s="129" t="s">
        <v>84</v>
      </c>
      <c r="K147" s="209"/>
      <c r="L147" s="209">
        <v>15.3</v>
      </c>
      <c r="M147" s="125" t="s">
        <v>60</v>
      </c>
      <c r="N147" s="126"/>
      <c r="O147" s="127"/>
      <c r="P147" s="195"/>
      <c r="Q147" s="128"/>
      <c r="R147" s="196"/>
      <c r="S147" s="197"/>
      <c r="T147" s="198"/>
    </row>
    <row r="148" spans="1:20" x14ac:dyDescent="0.25">
      <c r="A148" s="122" t="s">
        <v>608</v>
      </c>
      <c r="B148" s="122" t="s">
        <v>2507</v>
      </c>
      <c r="C148" s="124">
        <v>43</v>
      </c>
      <c r="D148" s="124"/>
      <c r="E148" s="129" t="s">
        <v>2508</v>
      </c>
      <c r="F148" s="129" t="s">
        <v>2508</v>
      </c>
      <c r="G148" s="123" t="s">
        <v>359</v>
      </c>
      <c r="H148" s="123" t="s">
        <v>487</v>
      </c>
      <c r="I148" s="208" t="s">
        <v>556</v>
      </c>
      <c r="J148" s="129" t="s">
        <v>84</v>
      </c>
      <c r="K148" s="209"/>
      <c r="L148" s="209">
        <v>82</v>
      </c>
      <c r="M148" s="125" t="s">
        <v>60</v>
      </c>
      <c r="N148" s="126"/>
      <c r="O148" s="127"/>
      <c r="P148" s="195"/>
      <c r="Q148" s="128"/>
      <c r="R148" s="196"/>
      <c r="S148" s="197"/>
      <c r="T148" s="198"/>
    </row>
    <row r="149" spans="1:20" x14ac:dyDescent="0.25">
      <c r="A149" s="122" t="s">
        <v>608</v>
      </c>
      <c r="B149" s="122" t="s">
        <v>2507</v>
      </c>
      <c r="C149" s="124">
        <v>43</v>
      </c>
      <c r="D149" s="124"/>
      <c r="E149" s="129" t="s">
        <v>2508</v>
      </c>
      <c r="F149" s="129" t="s">
        <v>2508</v>
      </c>
      <c r="G149" s="123" t="s">
        <v>359</v>
      </c>
      <c r="H149" s="123" t="s">
        <v>490</v>
      </c>
      <c r="I149" s="208" t="s">
        <v>1719</v>
      </c>
      <c r="J149" s="129" t="s">
        <v>84</v>
      </c>
      <c r="K149" s="209"/>
      <c r="L149" s="209">
        <v>13.7</v>
      </c>
      <c r="M149" s="125" t="s">
        <v>60</v>
      </c>
      <c r="N149" s="126"/>
      <c r="O149" s="127"/>
      <c r="P149" s="195"/>
      <c r="Q149" s="128"/>
      <c r="R149" s="196"/>
      <c r="S149" s="197"/>
      <c r="T149" s="198"/>
    </row>
    <row r="150" spans="1:20" x14ac:dyDescent="0.25">
      <c r="A150" s="122" t="s">
        <v>608</v>
      </c>
      <c r="B150" s="122" t="s">
        <v>2507</v>
      </c>
      <c r="C150" s="124">
        <v>43</v>
      </c>
      <c r="D150" s="124"/>
      <c r="E150" s="129" t="s">
        <v>2508</v>
      </c>
      <c r="F150" s="129" t="s">
        <v>2508</v>
      </c>
      <c r="G150" s="123" t="s">
        <v>359</v>
      </c>
      <c r="H150" s="123" t="s">
        <v>492</v>
      </c>
      <c r="I150" s="208" t="s">
        <v>2511</v>
      </c>
      <c r="J150" s="129" t="s">
        <v>2512</v>
      </c>
      <c r="K150" s="209"/>
      <c r="L150" s="209">
        <v>19.3</v>
      </c>
      <c r="M150" s="125" t="s">
        <v>60</v>
      </c>
      <c r="N150" s="126"/>
      <c r="O150" s="127"/>
      <c r="P150" s="195"/>
      <c r="Q150" s="128"/>
      <c r="R150" s="196"/>
      <c r="S150" s="197"/>
      <c r="T150" s="198"/>
    </row>
    <row r="151" spans="1:20" x14ac:dyDescent="0.25">
      <c r="A151" s="122" t="s">
        <v>608</v>
      </c>
      <c r="B151" s="122" t="s">
        <v>2507</v>
      </c>
      <c r="C151" s="124">
        <v>43</v>
      </c>
      <c r="D151" s="124"/>
      <c r="E151" s="129" t="s">
        <v>2508</v>
      </c>
      <c r="F151" s="129" t="s">
        <v>2508</v>
      </c>
      <c r="G151" s="123" t="s">
        <v>359</v>
      </c>
      <c r="H151" s="123" t="s">
        <v>494</v>
      </c>
      <c r="I151" s="208" t="s">
        <v>2511</v>
      </c>
      <c r="J151" s="129" t="s">
        <v>2512</v>
      </c>
      <c r="K151" s="209"/>
      <c r="L151" s="209">
        <v>16.7</v>
      </c>
      <c r="M151" s="125" t="s">
        <v>60</v>
      </c>
      <c r="N151" s="126"/>
      <c r="O151" s="127"/>
      <c r="P151" s="195"/>
      <c r="Q151" s="128"/>
      <c r="R151" s="196"/>
      <c r="S151" s="197"/>
      <c r="T151" s="198"/>
    </row>
    <row r="152" spans="1:20" x14ac:dyDescent="0.25">
      <c r="A152" s="122" t="s">
        <v>608</v>
      </c>
      <c r="B152" s="122" t="s">
        <v>2507</v>
      </c>
      <c r="C152" s="124">
        <v>43</v>
      </c>
      <c r="D152" s="124"/>
      <c r="E152" s="129" t="s">
        <v>2508</v>
      </c>
      <c r="F152" s="129" t="s">
        <v>2508</v>
      </c>
      <c r="G152" s="123" t="s">
        <v>359</v>
      </c>
      <c r="H152" s="123" t="s">
        <v>497</v>
      </c>
      <c r="I152" s="208" t="s">
        <v>2511</v>
      </c>
      <c r="J152" s="129" t="s">
        <v>2512</v>
      </c>
      <c r="K152" s="209"/>
      <c r="L152" s="209">
        <v>16.7</v>
      </c>
      <c r="M152" s="125" t="s">
        <v>60</v>
      </c>
      <c r="N152" s="126"/>
      <c r="O152" s="127"/>
      <c r="P152" s="195"/>
      <c r="Q152" s="128"/>
      <c r="R152" s="196"/>
      <c r="S152" s="197"/>
      <c r="T152" s="198"/>
    </row>
    <row r="153" spans="1:20" x14ac:dyDescent="0.25">
      <c r="A153" s="122" t="s">
        <v>608</v>
      </c>
      <c r="B153" s="122" t="s">
        <v>2507</v>
      </c>
      <c r="C153" s="124">
        <v>43</v>
      </c>
      <c r="D153" s="124"/>
      <c r="E153" s="129" t="s">
        <v>2508</v>
      </c>
      <c r="F153" s="129" t="s">
        <v>2508</v>
      </c>
      <c r="G153" s="123" t="s">
        <v>359</v>
      </c>
      <c r="H153" s="123" t="s">
        <v>498</v>
      </c>
      <c r="I153" s="208" t="s">
        <v>2511</v>
      </c>
      <c r="J153" s="129" t="s">
        <v>2512</v>
      </c>
      <c r="K153" s="209"/>
      <c r="L153" s="209">
        <v>19.399999999999999</v>
      </c>
      <c r="M153" s="125" t="s">
        <v>60</v>
      </c>
      <c r="N153" s="126"/>
      <c r="O153" s="127"/>
      <c r="P153" s="195"/>
      <c r="Q153" s="128"/>
      <c r="R153" s="196"/>
      <c r="S153" s="197"/>
      <c r="T153" s="198"/>
    </row>
    <row r="154" spans="1:20" x14ac:dyDescent="0.25">
      <c r="A154" s="122" t="s">
        <v>608</v>
      </c>
      <c r="B154" s="122" t="s">
        <v>2507</v>
      </c>
      <c r="C154" s="124">
        <v>43</v>
      </c>
      <c r="D154" s="124"/>
      <c r="E154" s="129" t="s">
        <v>2508</v>
      </c>
      <c r="F154" s="129" t="s">
        <v>2508</v>
      </c>
      <c r="G154" s="123" t="s">
        <v>359</v>
      </c>
      <c r="H154" s="123" t="s">
        <v>499</v>
      </c>
      <c r="I154" s="208" t="s">
        <v>92</v>
      </c>
      <c r="J154" s="129" t="s">
        <v>84</v>
      </c>
      <c r="K154" s="209"/>
      <c r="L154" s="209">
        <v>20.6</v>
      </c>
      <c r="M154" s="125" t="s">
        <v>60</v>
      </c>
      <c r="N154" s="126"/>
      <c r="O154" s="127"/>
      <c r="P154" s="195"/>
      <c r="Q154" s="128"/>
      <c r="R154" s="196"/>
      <c r="S154" s="197"/>
      <c r="T154" s="198"/>
    </row>
    <row r="155" spans="1:20" x14ac:dyDescent="0.25">
      <c r="A155" s="122" t="s">
        <v>608</v>
      </c>
      <c r="B155" s="122" t="s">
        <v>2507</v>
      </c>
      <c r="C155" s="124">
        <v>43</v>
      </c>
      <c r="D155" s="124"/>
      <c r="E155" s="129" t="s">
        <v>2508</v>
      </c>
      <c r="F155" s="129" t="s">
        <v>2508</v>
      </c>
      <c r="G155" s="123" t="s">
        <v>359</v>
      </c>
      <c r="H155" s="123" t="s">
        <v>500</v>
      </c>
      <c r="I155" s="208" t="s">
        <v>92</v>
      </c>
      <c r="J155" s="129" t="s">
        <v>84</v>
      </c>
      <c r="K155" s="209"/>
      <c r="L155" s="209">
        <v>15</v>
      </c>
      <c r="M155" s="125" t="s">
        <v>60</v>
      </c>
      <c r="N155" s="126"/>
      <c r="O155" s="127"/>
      <c r="P155" s="195"/>
      <c r="Q155" s="128"/>
      <c r="R155" s="196"/>
      <c r="S155" s="197"/>
      <c r="T155" s="198"/>
    </row>
    <row r="156" spans="1:20" x14ac:dyDescent="0.25">
      <c r="A156" s="122" t="s">
        <v>608</v>
      </c>
      <c r="B156" s="122" t="s">
        <v>2507</v>
      </c>
      <c r="C156" s="124">
        <v>43</v>
      </c>
      <c r="D156" s="124"/>
      <c r="E156" s="129" t="s">
        <v>2508</v>
      </c>
      <c r="F156" s="129" t="s">
        <v>2508</v>
      </c>
      <c r="G156" s="123" t="s">
        <v>359</v>
      </c>
      <c r="H156" s="123" t="s">
        <v>501</v>
      </c>
      <c r="I156" s="208" t="s">
        <v>92</v>
      </c>
      <c r="J156" s="129" t="s">
        <v>84</v>
      </c>
      <c r="K156" s="209"/>
      <c r="L156" s="209">
        <v>14.8</v>
      </c>
      <c r="M156" s="125" t="s">
        <v>60</v>
      </c>
      <c r="N156" s="126"/>
      <c r="O156" s="127"/>
      <c r="P156" s="195"/>
      <c r="Q156" s="128"/>
      <c r="R156" s="196"/>
      <c r="S156" s="197"/>
      <c r="T156" s="198"/>
    </row>
    <row r="157" spans="1:20" x14ac:dyDescent="0.25">
      <c r="A157" s="122" t="s">
        <v>608</v>
      </c>
      <c r="B157" s="122" t="s">
        <v>2507</v>
      </c>
      <c r="C157" s="124">
        <v>43</v>
      </c>
      <c r="D157" s="124"/>
      <c r="E157" s="129" t="s">
        <v>2508</v>
      </c>
      <c r="F157" s="129" t="s">
        <v>2508</v>
      </c>
      <c r="G157" s="123" t="s">
        <v>359</v>
      </c>
      <c r="H157" s="123" t="s">
        <v>504</v>
      </c>
      <c r="I157" s="208" t="s">
        <v>92</v>
      </c>
      <c r="J157" s="129" t="s">
        <v>84</v>
      </c>
      <c r="K157" s="209"/>
      <c r="L157" s="209">
        <v>14.8</v>
      </c>
      <c r="M157" s="125" t="s">
        <v>60</v>
      </c>
      <c r="N157" s="126"/>
      <c r="O157" s="127"/>
      <c r="P157" s="195"/>
      <c r="Q157" s="128"/>
      <c r="R157" s="196"/>
      <c r="S157" s="197"/>
      <c r="T157" s="198"/>
    </row>
    <row r="158" spans="1:20" x14ac:dyDescent="0.25">
      <c r="A158" s="122" t="s">
        <v>608</v>
      </c>
      <c r="B158" s="122" t="s">
        <v>2507</v>
      </c>
      <c r="C158" s="124">
        <v>43</v>
      </c>
      <c r="D158" s="124"/>
      <c r="E158" s="129" t="s">
        <v>2508</v>
      </c>
      <c r="F158" s="129" t="s">
        <v>2508</v>
      </c>
      <c r="G158" s="123" t="s">
        <v>359</v>
      </c>
      <c r="H158" s="123" t="s">
        <v>505</v>
      </c>
      <c r="I158" s="208" t="s">
        <v>92</v>
      </c>
      <c r="J158" s="129" t="s">
        <v>84</v>
      </c>
      <c r="K158" s="209"/>
      <c r="L158" s="209">
        <v>22.1</v>
      </c>
      <c r="M158" s="125" t="s">
        <v>60</v>
      </c>
      <c r="N158" s="126"/>
      <c r="O158" s="127"/>
      <c r="P158" s="195"/>
      <c r="Q158" s="128"/>
      <c r="R158" s="196"/>
      <c r="S158" s="197"/>
      <c r="T158" s="198"/>
    </row>
    <row r="159" spans="1:20" x14ac:dyDescent="0.25">
      <c r="A159" s="122" t="s">
        <v>608</v>
      </c>
      <c r="B159" s="122" t="s">
        <v>2507</v>
      </c>
      <c r="C159" s="124">
        <v>43</v>
      </c>
      <c r="D159" s="124"/>
      <c r="E159" s="129" t="s">
        <v>2508</v>
      </c>
      <c r="F159" s="129" t="s">
        <v>2508</v>
      </c>
      <c r="G159" s="123" t="s">
        <v>359</v>
      </c>
      <c r="H159" s="123" t="s">
        <v>506</v>
      </c>
      <c r="I159" s="208" t="s">
        <v>594</v>
      </c>
      <c r="J159" s="129" t="s">
        <v>84</v>
      </c>
      <c r="K159" s="209"/>
      <c r="L159" s="209">
        <v>60</v>
      </c>
      <c r="M159" s="125" t="s">
        <v>60</v>
      </c>
      <c r="N159" s="126"/>
      <c r="O159" s="127"/>
      <c r="P159" s="195"/>
      <c r="Q159" s="128"/>
      <c r="R159" s="196"/>
      <c r="S159" s="197"/>
      <c r="T159" s="198"/>
    </row>
    <row r="160" spans="1:20" x14ac:dyDescent="0.25">
      <c r="A160" s="122" t="s">
        <v>608</v>
      </c>
      <c r="B160" s="122" t="s">
        <v>2507</v>
      </c>
      <c r="C160" s="124">
        <v>43</v>
      </c>
      <c r="D160" s="124"/>
      <c r="E160" s="129" t="s">
        <v>2508</v>
      </c>
      <c r="F160" s="129" t="s">
        <v>2508</v>
      </c>
      <c r="G160" s="123" t="s">
        <v>359</v>
      </c>
      <c r="H160" s="123" t="s">
        <v>507</v>
      </c>
      <c r="I160" s="208" t="s">
        <v>2513</v>
      </c>
      <c r="J160" s="129" t="s">
        <v>32</v>
      </c>
      <c r="K160" s="209"/>
      <c r="L160" s="194">
        <v>6</v>
      </c>
      <c r="M160" s="125" t="s">
        <v>60</v>
      </c>
      <c r="N160" s="126"/>
      <c r="O160" s="127"/>
      <c r="P160" s="195"/>
      <c r="Q160" s="128"/>
      <c r="R160" s="196"/>
      <c r="S160" s="197"/>
      <c r="T160" s="198"/>
    </row>
    <row r="161" spans="1:20" x14ac:dyDescent="0.25">
      <c r="A161" s="122" t="s">
        <v>608</v>
      </c>
      <c r="B161" s="122" t="s">
        <v>2507</v>
      </c>
      <c r="C161" s="124">
        <v>43</v>
      </c>
      <c r="D161" s="124"/>
      <c r="E161" s="129" t="s">
        <v>2508</v>
      </c>
      <c r="F161" s="129" t="s">
        <v>2508</v>
      </c>
      <c r="G161" s="123" t="s">
        <v>359</v>
      </c>
      <c r="H161" s="123" t="s">
        <v>508</v>
      </c>
      <c r="I161" s="208" t="s">
        <v>1264</v>
      </c>
      <c r="J161" s="129" t="s">
        <v>84</v>
      </c>
      <c r="K161" s="209"/>
      <c r="L161" s="209">
        <v>6</v>
      </c>
      <c r="M161" s="125" t="s">
        <v>60</v>
      </c>
      <c r="N161" s="126"/>
      <c r="O161" s="127"/>
      <c r="P161" s="195"/>
      <c r="Q161" s="128"/>
      <c r="R161" s="196"/>
      <c r="S161" s="197"/>
      <c r="T161" s="198"/>
    </row>
    <row r="162" spans="1:20" x14ac:dyDescent="0.25">
      <c r="A162" s="122" t="s">
        <v>608</v>
      </c>
      <c r="B162" s="122" t="s">
        <v>2507</v>
      </c>
      <c r="C162" s="124">
        <v>43</v>
      </c>
      <c r="D162" s="124"/>
      <c r="E162" s="129" t="s">
        <v>2508</v>
      </c>
      <c r="F162" s="129" t="s">
        <v>2508</v>
      </c>
      <c r="G162" s="123" t="s">
        <v>359</v>
      </c>
      <c r="H162" s="123" t="s">
        <v>509</v>
      </c>
      <c r="I162" s="208" t="s">
        <v>110</v>
      </c>
      <c r="J162" s="129" t="s">
        <v>84</v>
      </c>
      <c r="K162" s="209"/>
      <c r="L162" s="209">
        <v>2.5</v>
      </c>
      <c r="M162" s="125" t="s">
        <v>60</v>
      </c>
      <c r="N162" s="126"/>
      <c r="O162" s="127"/>
      <c r="P162" s="195"/>
      <c r="Q162" s="128"/>
      <c r="R162" s="196"/>
      <c r="S162" s="197"/>
      <c r="T162" s="198"/>
    </row>
    <row r="163" spans="1:20" x14ac:dyDescent="0.25">
      <c r="A163" s="122" t="s">
        <v>608</v>
      </c>
      <c r="B163" s="122" t="s">
        <v>2507</v>
      </c>
      <c r="C163" s="124">
        <v>43</v>
      </c>
      <c r="D163" s="124"/>
      <c r="E163" s="129" t="s">
        <v>2508</v>
      </c>
      <c r="F163" s="129" t="s">
        <v>2508</v>
      </c>
      <c r="G163" s="123" t="s">
        <v>359</v>
      </c>
      <c r="H163" s="123" t="s">
        <v>510</v>
      </c>
      <c r="I163" s="208" t="s">
        <v>347</v>
      </c>
      <c r="J163" s="129" t="s">
        <v>84</v>
      </c>
      <c r="K163" s="209"/>
      <c r="L163" s="209">
        <v>4.0999999999999996</v>
      </c>
      <c r="M163" s="125" t="s">
        <v>60</v>
      </c>
      <c r="N163" s="126"/>
      <c r="O163" s="127"/>
      <c r="P163" s="195"/>
      <c r="Q163" s="128"/>
      <c r="R163" s="196"/>
      <c r="S163" s="197"/>
      <c r="T163" s="198"/>
    </row>
    <row r="164" spans="1:20" x14ac:dyDescent="0.25">
      <c r="A164" s="122" t="s">
        <v>608</v>
      </c>
      <c r="B164" s="122" t="s">
        <v>2507</v>
      </c>
      <c r="C164" s="124">
        <v>43</v>
      </c>
      <c r="D164" s="124"/>
      <c r="E164" s="129" t="s">
        <v>2508</v>
      </c>
      <c r="F164" s="129" t="s">
        <v>2508</v>
      </c>
      <c r="G164" s="123" t="s">
        <v>359</v>
      </c>
      <c r="H164" s="123" t="s">
        <v>511</v>
      </c>
      <c r="I164" s="208" t="s">
        <v>2514</v>
      </c>
      <c r="J164" s="129" t="s">
        <v>84</v>
      </c>
      <c r="K164" s="209"/>
      <c r="L164" s="194">
        <v>4</v>
      </c>
      <c r="M164" s="125" t="s">
        <v>60</v>
      </c>
      <c r="N164" s="126"/>
      <c r="O164" s="127"/>
      <c r="P164" s="195"/>
      <c r="Q164" s="128"/>
      <c r="R164" s="196"/>
      <c r="S164" s="197"/>
      <c r="T164" s="198"/>
    </row>
    <row r="165" spans="1:20" x14ac:dyDescent="0.25">
      <c r="A165" s="122" t="s">
        <v>608</v>
      </c>
      <c r="B165" s="122" t="s">
        <v>2507</v>
      </c>
      <c r="C165" s="124">
        <v>43</v>
      </c>
      <c r="D165" s="124"/>
      <c r="E165" s="129" t="s">
        <v>2508</v>
      </c>
      <c r="F165" s="129" t="s">
        <v>2508</v>
      </c>
      <c r="G165" s="123" t="s">
        <v>359</v>
      </c>
      <c r="H165" s="123" t="s">
        <v>513</v>
      </c>
      <c r="I165" s="208" t="s">
        <v>31</v>
      </c>
      <c r="J165" s="129" t="s">
        <v>32</v>
      </c>
      <c r="K165" s="209"/>
      <c r="L165" s="209">
        <v>6.7</v>
      </c>
      <c r="M165" s="125" t="s">
        <v>60</v>
      </c>
      <c r="N165" s="126"/>
      <c r="O165" s="127"/>
      <c r="P165" s="195"/>
      <c r="Q165" s="128"/>
      <c r="R165" s="196"/>
      <c r="S165" s="197"/>
      <c r="T165" s="198"/>
    </row>
    <row r="166" spans="1:20" x14ac:dyDescent="0.25">
      <c r="A166" s="122" t="s">
        <v>608</v>
      </c>
      <c r="B166" s="122" t="s">
        <v>2507</v>
      </c>
      <c r="C166" s="124">
        <v>43</v>
      </c>
      <c r="D166" s="124"/>
      <c r="E166" s="129" t="s">
        <v>2508</v>
      </c>
      <c r="F166" s="129" t="s">
        <v>2508</v>
      </c>
      <c r="G166" s="123" t="s">
        <v>359</v>
      </c>
      <c r="H166" s="123" t="s">
        <v>515</v>
      </c>
      <c r="I166" s="208" t="s">
        <v>2155</v>
      </c>
      <c r="J166" s="129" t="s">
        <v>84</v>
      </c>
      <c r="K166" s="209"/>
      <c r="L166" s="209">
        <v>5.5</v>
      </c>
      <c r="M166" s="125" t="s">
        <v>60</v>
      </c>
      <c r="N166" s="126"/>
      <c r="O166" s="127"/>
      <c r="P166" s="195"/>
      <c r="Q166" s="128"/>
      <c r="R166" s="196"/>
      <c r="S166" s="197"/>
      <c r="T166" s="198"/>
    </row>
    <row r="167" spans="1:20" x14ac:dyDescent="0.25">
      <c r="A167" s="122" t="s">
        <v>608</v>
      </c>
      <c r="B167" s="122" t="s">
        <v>2507</v>
      </c>
      <c r="C167" s="124">
        <v>43</v>
      </c>
      <c r="D167" s="124"/>
      <c r="E167" s="129" t="s">
        <v>2508</v>
      </c>
      <c r="F167" s="129" t="s">
        <v>2508</v>
      </c>
      <c r="G167" s="123" t="s">
        <v>359</v>
      </c>
      <c r="H167" s="123" t="s">
        <v>516</v>
      </c>
      <c r="I167" s="208" t="s">
        <v>2513</v>
      </c>
      <c r="J167" s="129" t="s">
        <v>32</v>
      </c>
      <c r="K167" s="209"/>
      <c r="L167" s="209">
        <v>5.5</v>
      </c>
      <c r="M167" s="125" t="s">
        <v>60</v>
      </c>
      <c r="N167" s="126"/>
      <c r="O167" s="127"/>
      <c r="P167" s="195"/>
      <c r="Q167" s="128"/>
      <c r="R167" s="196"/>
      <c r="S167" s="197"/>
      <c r="T167" s="198"/>
    </row>
    <row r="168" spans="1:20" x14ac:dyDescent="0.25">
      <c r="A168" s="122" t="s">
        <v>608</v>
      </c>
      <c r="B168" s="122" t="s">
        <v>2507</v>
      </c>
      <c r="C168" s="124">
        <v>43</v>
      </c>
      <c r="D168" s="124"/>
      <c r="E168" s="129" t="s">
        <v>2508</v>
      </c>
      <c r="F168" s="129" t="s">
        <v>2508</v>
      </c>
      <c r="G168" s="123" t="s">
        <v>359</v>
      </c>
      <c r="H168" s="123" t="s">
        <v>518</v>
      </c>
      <c r="I168" s="208" t="s">
        <v>31</v>
      </c>
      <c r="J168" s="129" t="s">
        <v>32</v>
      </c>
      <c r="K168" s="209"/>
      <c r="L168" s="209">
        <v>6.7</v>
      </c>
      <c r="M168" s="125" t="s">
        <v>60</v>
      </c>
      <c r="N168" s="126"/>
      <c r="O168" s="127"/>
      <c r="P168" s="195"/>
      <c r="Q168" s="128"/>
      <c r="R168" s="196"/>
      <c r="S168" s="197"/>
      <c r="T168" s="198"/>
    </row>
    <row r="169" spans="1:20" x14ac:dyDescent="0.25">
      <c r="A169" s="122" t="s">
        <v>608</v>
      </c>
      <c r="B169" s="122" t="s">
        <v>2507</v>
      </c>
      <c r="C169" s="124">
        <v>43</v>
      </c>
      <c r="D169" s="124"/>
      <c r="E169" s="129" t="s">
        <v>2508</v>
      </c>
      <c r="F169" s="129" t="s">
        <v>2508</v>
      </c>
      <c r="G169" s="123" t="s">
        <v>359</v>
      </c>
      <c r="H169" s="123" t="s">
        <v>523</v>
      </c>
      <c r="I169" s="208" t="s">
        <v>110</v>
      </c>
      <c r="J169" s="129" t="s">
        <v>84</v>
      </c>
      <c r="K169" s="209"/>
      <c r="L169" s="209">
        <v>12.7</v>
      </c>
      <c r="M169" s="125" t="s">
        <v>60</v>
      </c>
      <c r="N169" s="126"/>
      <c r="O169" s="127"/>
      <c r="P169" s="195"/>
      <c r="Q169" s="128"/>
      <c r="R169" s="196"/>
      <c r="S169" s="197"/>
      <c r="T169" s="198"/>
    </row>
    <row r="170" spans="1:20" x14ac:dyDescent="0.25">
      <c r="A170" s="122" t="s">
        <v>608</v>
      </c>
      <c r="B170" s="122" t="s">
        <v>2507</v>
      </c>
      <c r="C170" s="124">
        <v>43</v>
      </c>
      <c r="D170" s="124"/>
      <c r="E170" s="129" t="s">
        <v>2508</v>
      </c>
      <c r="F170" s="129" t="s">
        <v>2508</v>
      </c>
      <c r="G170" s="123" t="s">
        <v>359</v>
      </c>
      <c r="H170" s="123" t="s">
        <v>2515</v>
      </c>
      <c r="I170" s="208" t="s">
        <v>92</v>
      </c>
      <c r="J170" s="129" t="s">
        <v>84</v>
      </c>
      <c r="K170" s="209"/>
      <c r="L170" s="209">
        <v>9.5</v>
      </c>
      <c r="M170" s="125" t="s">
        <v>60</v>
      </c>
      <c r="N170" s="126"/>
      <c r="O170" s="127"/>
      <c r="P170" s="195"/>
      <c r="Q170" s="128"/>
      <c r="R170" s="196"/>
      <c r="S170" s="197"/>
      <c r="T170" s="198"/>
    </row>
    <row r="171" spans="1:20" x14ac:dyDescent="0.25">
      <c r="A171" s="122" t="s">
        <v>608</v>
      </c>
      <c r="B171" s="122" t="s">
        <v>2507</v>
      </c>
      <c r="C171" s="124">
        <v>43</v>
      </c>
      <c r="D171" s="124"/>
      <c r="E171" s="129" t="s">
        <v>2508</v>
      </c>
      <c r="F171" s="129" t="s">
        <v>2508</v>
      </c>
      <c r="G171" s="123" t="s">
        <v>359</v>
      </c>
      <c r="H171" s="123" t="s">
        <v>2516</v>
      </c>
      <c r="I171" s="208" t="s">
        <v>594</v>
      </c>
      <c r="J171" s="129" t="s">
        <v>84</v>
      </c>
      <c r="K171" s="209"/>
      <c r="L171" s="209">
        <v>40</v>
      </c>
      <c r="M171" s="125" t="s">
        <v>60</v>
      </c>
      <c r="N171" s="126"/>
      <c r="O171" s="127"/>
      <c r="P171" s="195"/>
      <c r="Q171" s="128"/>
      <c r="R171" s="196"/>
      <c r="S171" s="197"/>
      <c r="T171" s="198"/>
    </row>
    <row r="172" spans="1:20" x14ac:dyDescent="0.25">
      <c r="A172" s="122" t="s">
        <v>608</v>
      </c>
      <c r="B172" s="122" t="s">
        <v>2507</v>
      </c>
      <c r="C172" s="124">
        <v>43</v>
      </c>
      <c r="D172" s="124"/>
      <c r="E172" s="129" t="s">
        <v>2508</v>
      </c>
      <c r="F172" s="129" t="s">
        <v>2508</v>
      </c>
      <c r="G172" s="123" t="s">
        <v>359</v>
      </c>
      <c r="H172" s="123" t="s">
        <v>2517</v>
      </c>
      <c r="I172" s="208" t="s">
        <v>594</v>
      </c>
      <c r="J172" s="129" t="s">
        <v>84</v>
      </c>
      <c r="K172" s="209"/>
      <c r="L172" s="209">
        <v>23.5</v>
      </c>
      <c r="M172" s="125" t="s">
        <v>60</v>
      </c>
      <c r="N172" s="126"/>
      <c r="O172" s="127"/>
      <c r="P172" s="195"/>
      <c r="Q172" s="128"/>
      <c r="R172" s="196"/>
      <c r="S172" s="197"/>
      <c r="T172" s="198"/>
    </row>
    <row r="173" spans="1:20" x14ac:dyDescent="0.25">
      <c r="A173" s="122" t="s">
        <v>608</v>
      </c>
      <c r="B173" s="122" t="s">
        <v>2507</v>
      </c>
      <c r="C173" s="124">
        <v>43</v>
      </c>
      <c r="D173" s="124"/>
      <c r="E173" s="129" t="s">
        <v>2508</v>
      </c>
      <c r="F173" s="129" t="s">
        <v>2508</v>
      </c>
      <c r="G173" s="123" t="s">
        <v>359</v>
      </c>
      <c r="H173" s="123" t="s">
        <v>529</v>
      </c>
      <c r="I173" s="208" t="s">
        <v>2518</v>
      </c>
      <c r="J173" s="129" t="s">
        <v>84</v>
      </c>
      <c r="K173" s="209"/>
      <c r="L173" s="209">
        <v>23.5</v>
      </c>
      <c r="M173" s="125" t="s">
        <v>60</v>
      </c>
      <c r="N173" s="126"/>
      <c r="O173" s="127"/>
      <c r="P173" s="195"/>
      <c r="Q173" s="128"/>
      <c r="R173" s="196"/>
      <c r="S173" s="197"/>
      <c r="T173" s="198"/>
    </row>
    <row r="174" spans="1:20" x14ac:dyDescent="0.25">
      <c r="A174" s="122" t="s">
        <v>608</v>
      </c>
      <c r="B174" s="122" t="s">
        <v>2507</v>
      </c>
      <c r="C174" s="124">
        <v>43</v>
      </c>
      <c r="D174" s="124"/>
      <c r="E174" s="129" t="s">
        <v>2508</v>
      </c>
      <c r="F174" s="129" t="s">
        <v>2508</v>
      </c>
      <c r="G174" s="123" t="s">
        <v>359</v>
      </c>
      <c r="H174" s="123" t="s">
        <v>530</v>
      </c>
      <c r="I174" s="208" t="s">
        <v>92</v>
      </c>
      <c r="J174" s="129" t="s">
        <v>84</v>
      </c>
      <c r="K174" s="209"/>
      <c r="L174" s="209">
        <v>15.6</v>
      </c>
      <c r="M174" s="125" t="s">
        <v>60</v>
      </c>
      <c r="N174" s="126"/>
      <c r="O174" s="127"/>
      <c r="P174" s="195"/>
      <c r="Q174" s="128"/>
      <c r="R174" s="196"/>
      <c r="S174" s="197"/>
      <c r="T174" s="198"/>
    </row>
    <row r="175" spans="1:20" x14ac:dyDescent="0.25">
      <c r="A175" s="122" t="s">
        <v>608</v>
      </c>
      <c r="B175" s="122" t="s">
        <v>2507</v>
      </c>
      <c r="C175" s="124">
        <v>43</v>
      </c>
      <c r="D175" s="124"/>
      <c r="E175" s="129" t="s">
        <v>2508</v>
      </c>
      <c r="F175" s="129" t="s">
        <v>2508</v>
      </c>
      <c r="G175" s="123" t="s">
        <v>359</v>
      </c>
      <c r="H175" s="123" t="s">
        <v>531</v>
      </c>
      <c r="I175" s="208" t="s">
        <v>92</v>
      </c>
      <c r="J175" s="129" t="s">
        <v>84</v>
      </c>
      <c r="K175" s="209"/>
      <c r="L175" s="209">
        <v>19.3</v>
      </c>
      <c r="M175" s="125" t="s">
        <v>60</v>
      </c>
      <c r="N175" s="126"/>
      <c r="O175" s="127"/>
      <c r="P175" s="195"/>
      <c r="Q175" s="128"/>
      <c r="R175" s="196"/>
      <c r="S175" s="197"/>
      <c r="T175" s="198"/>
    </row>
    <row r="176" spans="1:20" x14ac:dyDescent="0.25">
      <c r="A176" s="122" t="s">
        <v>608</v>
      </c>
      <c r="B176" s="122" t="s">
        <v>2507</v>
      </c>
      <c r="C176" s="124">
        <v>43</v>
      </c>
      <c r="D176" s="124"/>
      <c r="E176" s="129" t="s">
        <v>2508</v>
      </c>
      <c r="F176" s="129" t="s">
        <v>2508</v>
      </c>
      <c r="G176" s="123" t="s">
        <v>359</v>
      </c>
      <c r="H176" s="123" t="s">
        <v>532</v>
      </c>
      <c r="I176" s="208" t="s">
        <v>92</v>
      </c>
      <c r="J176" s="129" t="s">
        <v>84</v>
      </c>
      <c r="K176" s="209"/>
      <c r="L176" s="209">
        <v>16.5</v>
      </c>
      <c r="M176" s="125" t="s">
        <v>60</v>
      </c>
      <c r="N176" s="126"/>
      <c r="O176" s="127"/>
      <c r="P176" s="195"/>
      <c r="Q176" s="128"/>
      <c r="R176" s="196"/>
      <c r="S176" s="197"/>
      <c r="T176" s="198"/>
    </row>
    <row r="177" spans="1:20" x14ac:dyDescent="0.25">
      <c r="A177" s="122" t="s">
        <v>608</v>
      </c>
      <c r="B177" s="122" t="s">
        <v>2507</v>
      </c>
      <c r="C177" s="124">
        <v>43</v>
      </c>
      <c r="D177" s="124"/>
      <c r="E177" s="129" t="s">
        <v>2508</v>
      </c>
      <c r="F177" s="129" t="s">
        <v>2508</v>
      </c>
      <c r="G177" s="123" t="s">
        <v>359</v>
      </c>
      <c r="H177" s="123" t="s">
        <v>534</v>
      </c>
      <c r="I177" s="208" t="s">
        <v>92</v>
      </c>
      <c r="J177" s="129" t="s">
        <v>84</v>
      </c>
      <c r="K177" s="209"/>
      <c r="L177" s="209">
        <v>16.5</v>
      </c>
      <c r="M177" s="125" t="s">
        <v>60</v>
      </c>
      <c r="N177" s="126"/>
      <c r="O177" s="127"/>
      <c r="P177" s="195"/>
      <c r="Q177" s="128"/>
      <c r="R177" s="196"/>
      <c r="S177" s="197"/>
      <c r="T177" s="198"/>
    </row>
    <row r="178" spans="1:20" x14ac:dyDescent="0.25">
      <c r="A178" s="122" t="s">
        <v>608</v>
      </c>
      <c r="B178" s="122" t="s">
        <v>2507</v>
      </c>
      <c r="C178" s="124">
        <v>43</v>
      </c>
      <c r="D178" s="124"/>
      <c r="E178" s="129" t="s">
        <v>2508</v>
      </c>
      <c r="F178" s="129" t="s">
        <v>2508</v>
      </c>
      <c r="G178" s="123" t="s">
        <v>359</v>
      </c>
      <c r="H178" s="123" t="s">
        <v>535</v>
      </c>
      <c r="I178" s="208" t="s">
        <v>92</v>
      </c>
      <c r="J178" s="129" t="s">
        <v>84</v>
      </c>
      <c r="K178" s="209"/>
      <c r="L178" s="209">
        <v>19.2</v>
      </c>
      <c r="M178" s="125" t="s">
        <v>60</v>
      </c>
      <c r="N178" s="126"/>
      <c r="O178" s="127"/>
      <c r="P178" s="195"/>
      <c r="Q178" s="128"/>
      <c r="R178" s="196"/>
      <c r="S178" s="197"/>
      <c r="T178" s="198"/>
    </row>
    <row r="179" spans="1:20" x14ac:dyDescent="0.25">
      <c r="A179" s="122" t="s">
        <v>608</v>
      </c>
      <c r="B179" s="122" t="s">
        <v>2507</v>
      </c>
      <c r="C179" s="124">
        <v>43</v>
      </c>
      <c r="D179" s="124"/>
      <c r="E179" s="129" t="s">
        <v>2508</v>
      </c>
      <c r="F179" s="129" t="s">
        <v>2508</v>
      </c>
      <c r="G179" s="123" t="s">
        <v>359</v>
      </c>
      <c r="H179" s="123" t="s">
        <v>537</v>
      </c>
      <c r="I179" s="208" t="s">
        <v>2519</v>
      </c>
      <c r="J179" s="129" t="s">
        <v>84</v>
      </c>
      <c r="K179" s="209"/>
      <c r="L179" s="209">
        <v>20.2</v>
      </c>
      <c r="M179" s="125" t="s">
        <v>60</v>
      </c>
      <c r="N179" s="126"/>
      <c r="O179" s="127"/>
      <c r="P179" s="195"/>
      <c r="Q179" s="128"/>
      <c r="R179" s="196"/>
      <c r="S179" s="197"/>
      <c r="T179" s="198"/>
    </row>
    <row r="180" spans="1:20" x14ac:dyDescent="0.25">
      <c r="A180" s="122" t="s">
        <v>608</v>
      </c>
      <c r="B180" s="122" t="s">
        <v>2507</v>
      </c>
      <c r="C180" s="124">
        <v>43</v>
      </c>
      <c r="D180" s="124"/>
      <c r="E180" s="129" t="s">
        <v>2508</v>
      </c>
      <c r="F180" s="129" t="s">
        <v>2508</v>
      </c>
      <c r="G180" s="123" t="s">
        <v>359</v>
      </c>
      <c r="H180" s="123" t="s">
        <v>2520</v>
      </c>
      <c r="I180" s="208" t="s">
        <v>137</v>
      </c>
      <c r="J180" s="129" t="s">
        <v>84</v>
      </c>
      <c r="K180" s="209"/>
      <c r="L180" s="209">
        <v>6.5</v>
      </c>
      <c r="M180" s="125" t="s">
        <v>60</v>
      </c>
      <c r="N180" s="126"/>
      <c r="O180" s="127"/>
      <c r="P180" s="195"/>
      <c r="Q180" s="128"/>
      <c r="R180" s="196"/>
      <c r="S180" s="197"/>
      <c r="T180" s="198"/>
    </row>
    <row r="181" spans="1:20" x14ac:dyDescent="0.25">
      <c r="A181" s="122" t="s">
        <v>608</v>
      </c>
      <c r="B181" s="122" t="s">
        <v>2507</v>
      </c>
      <c r="C181" s="124">
        <v>43</v>
      </c>
      <c r="D181" s="124"/>
      <c r="E181" s="129" t="s">
        <v>2508</v>
      </c>
      <c r="F181" s="129" t="s">
        <v>2508</v>
      </c>
      <c r="G181" s="123" t="s">
        <v>359</v>
      </c>
      <c r="H181" s="123" t="s">
        <v>540</v>
      </c>
      <c r="I181" s="208" t="s">
        <v>2155</v>
      </c>
      <c r="J181" s="129" t="s">
        <v>84</v>
      </c>
      <c r="K181" s="209"/>
      <c r="L181" s="209">
        <v>5.8</v>
      </c>
      <c r="M181" s="125" t="s">
        <v>60</v>
      </c>
      <c r="N181" s="126"/>
      <c r="O181" s="127"/>
      <c r="P181" s="195"/>
      <c r="Q181" s="128"/>
      <c r="R181" s="196"/>
      <c r="S181" s="197"/>
      <c r="T181" s="198"/>
    </row>
    <row r="182" spans="1:20" x14ac:dyDescent="0.25">
      <c r="A182" s="122" t="s">
        <v>608</v>
      </c>
      <c r="B182" s="122" t="s">
        <v>2507</v>
      </c>
      <c r="C182" s="124">
        <v>43</v>
      </c>
      <c r="D182" s="124"/>
      <c r="E182" s="129" t="s">
        <v>2508</v>
      </c>
      <c r="F182" s="129" t="s">
        <v>2508</v>
      </c>
      <c r="G182" s="123" t="s">
        <v>359</v>
      </c>
      <c r="H182" s="123" t="s">
        <v>542</v>
      </c>
      <c r="I182" s="208" t="s">
        <v>92</v>
      </c>
      <c r="J182" s="129" t="s">
        <v>84</v>
      </c>
      <c r="K182" s="209"/>
      <c r="L182" s="209">
        <v>14.2</v>
      </c>
      <c r="M182" s="125" t="s">
        <v>60</v>
      </c>
      <c r="N182" s="126"/>
      <c r="O182" s="127"/>
      <c r="P182" s="195"/>
      <c r="Q182" s="128"/>
      <c r="R182" s="196"/>
      <c r="S182" s="197"/>
      <c r="T182" s="198"/>
    </row>
    <row r="183" spans="1:20" x14ac:dyDescent="0.25">
      <c r="A183" s="122" t="s">
        <v>608</v>
      </c>
      <c r="B183" s="122" t="s">
        <v>2507</v>
      </c>
      <c r="C183" s="124">
        <v>43</v>
      </c>
      <c r="D183" s="124"/>
      <c r="E183" s="129" t="s">
        <v>2508</v>
      </c>
      <c r="F183" s="129" t="s">
        <v>2508</v>
      </c>
      <c r="G183" s="123" t="s">
        <v>359</v>
      </c>
      <c r="H183" s="123" t="s">
        <v>544</v>
      </c>
      <c r="I183" s="208" t="s">
        <v>92</v>
      </c>
      <c r="J183" s="129" t="s">
        <v>84</v>
      </c>
      <c r="K183" s="209"/>
      <c r="L183" s="209">
        <v>13.8</v>
      </c>
      <c r="M183" s="125" t="s">
        <v>60</v>
      </c>
      <c r="N183" s="126"/>
      <c r="O183" s="127"/>
      <c r="P183" s="195"/>
      <c r="Q183" s="128"/>
      <c r="R183" s="196"/>
      <c r="S183" s="197"/>
      <c r="T183" s="198"/>
    </row>
    <row r="184" spans="1:20" x14ac:dyDescent="0.25">
      <c r="A184" s="122" t="s">
        <v>608</v>
      </c>
      <c r="B184" s="122" t="s">
        <v>2507</v>
      </c>
      <c r="C184" s="124">
        <v>43</v>
      </c>
      <c r="D184" s="124"/>
      <c r="E184" s="129" t="s">
        <v>2508</v>
      </c>
      <c r="F184" s="129" t="s">
        <v>2508</v>
      </c>
      <c r="G184" s="123" t="s">
        <v>359</v>
      </c>
      <c r="H184" s="123" t="s">
        <v>545</v>
      </c>
      <c r="I184" s="208" t="s">
        <v>2521</v>
      </c>
      <c r="J184" s="129" t="s">
        <v>84</v>
      </c>
      <c r="K184" s="209"/>
      <c r="L184" s="209">
        <v>18.8</v>
      </c>
      <c r="M184" s="125" t="s">
        <v>60</v>
      </c>
      <c r="N184" s="126"/>
      <c r="O184" s="127"/>
      <c r="P184" s="195"/>
      <c r="Q184" s="128"/>
      <c r="R184" s="196"/>
      <c r="S184" s="197"/>
      <c r="T184" s="198"/>
    </row>
    <row r="185" spans="1:20" x14ac:dyDescent="0.25">
      <c r="A185" s="122" t="s">
        <v>608</v>
      </c>
      <c r="B185" s="122" t="s">
        <v>2507</v>
      </c>
      <c r="C185" s="124">
        <v>43</v>
      </c>
      <c r="D185" s="124"/>
      <c r="E185" s="129" t="s">
        <v>2508</v>
      </c>
      <c r="F185" s="129" t="s">
        <v>2508</v>
      </c>
      <c r="G185" s="123" t="s">
        <v>359</v>
      </c>
      <c r="H185" s="123" t="s">
        <v>2522</v>
      </c>
      <c r="I185" s="208" t="s">
        <v>1264</v>
      </c>
      <c r="J185" s="129" t="s">
        <v>84</v>
      </c>
      <c r="K185" s="209"/>
      <c r="L185" s="209">
        <v>6.6</v>
      </c>
      <c r="M185" s="125" t="s">
        <v>60</v>
      </c>
      <c r="N185" s="126"/>
      <c r="O185" s="127"/>
      <c r="P185" s="195"/>
      <c r="Q185" s="128"/>
      <c r="R185" s="196"/>
      <c r="S185" s="197"/>
      <c r="T185" s="198"/>
    </row>
    <row r="186" spans="1:20" x14ac:dyDescent="0.25">
      <c r="A186" s="122" t="s">
        <v>608</v>
      </c>
      <c r="B186" s="122" t="s">
        <v>2507</v>
      </c>
      <c r="C186" s="124">
        <v>43</v>
      </c>
      <c r="D186" s="124"/>
      <c r="E186" s="129" t="s">
        <v>2508</v>
      </c>
      <c r="F186" s="129" t="s">
        <v>2508</v>
      </c>
      <c r="G186" s="123" t="s">
        <v>359</v>
      </c>
      <c r="H186" s="123" t="s">
        <v>2523</v>
      </c>
      <c r="I186" s="208" t="s">
        <v>2513</v>
      </c>
      <c r="J186" s="129" t="s">
        <v>32</v>
      </c>
      <c r="K186" s="209"/>
      <c r="L186" s="194">
        <v>5.5</v>
      </c>
      <c r="M186" s="125" t="s">
        <v>60</v>
      </c>
      <c r="N186" s="126"/>
      <c r="O186" s="127"/>
      <c r="P186" s="195"/>
      <c r="Q186" s="128"/>
      <c r="R186" s="196"/>
      <c r="S186" s="197"/>
      <c r="T186" s="198"/>
    </row>
    <row r="187" spans="1:20" x14ac:dyDescent="0.25">
      <c r="A187" s="122" t="s">
        <v>608</v>
      </c>
      <c r="B187" s="122" t="s">
        <v>2507</v>
      </c>
      <c r="C187" s="124">
        <v>43</v>
      </c>
      <c r="D187" s="124"/>
      <c r="E187" s="129" t="s">
        <v>2508</v>
      </c>
      <c r="F187" s="129" t="s">
        <v>2508</v>
      </c>
      <c r="G187" s="123" t="s">
        <v>359</v>
      </c>
      <c r="H187" s="123" t="s">
        <v>2524</v>
      </c>
      <c r="I187" s="208" t="s">
        <v>2513</v>
      </c>
      <c r="J187" s="129" t="s">
        <v>32</v>
      </c>
      <c r="K187" s="209"/>
      <c r="L187" s="194">
        <v>5.5</v>
      </c>
      <c r="M187" s="125" t="s">
        <v>60</v>
      </c>
      <c r="N187" s="126"/>
      <c r="O187" s="127"/>
      <c r="P187" s="195"/>
      <c r="Q187" s="128"/>
      <c r="R187" s="196"/>
      <c r="S187" s="197"/>
      <c r="T187" s="198"/>
    </row>
    <row r="188" spans="1:20" x14ac:dyDescent="0.25">
      <c r="A188" s="122" t="s">
        <v>608</v>
      </c>
      <c r="B188" s="122" t="s">
        <v>2507</v>
      </c>
      <c r="C188" s="124">
        <v>43</v>
      </c>
      <c r="D188" s="124"/>
      <c r="E188" s="129" t="s">
        <v>2508</v>
      </c>
      <c r="F188" s="129" t="s">
        <v>2508</v>
      </c>
      <c r="G188" s="123" t="s">
        <v>359</v>
      </c>
      <c r="H188" s="123" t="s">
        <v>2525</v>
      </c>
      <c r="I188" s="208" t="s">
        <v>1719</v>
      </c>
      <c r="J188" s="129" t="s">
        <v>84</v>
      </c>
      <c r="K188" s="209"/>
      <c r="L188" s="209">
        <v>6.6</v>
      </c>
      <c r="M188" s="125" t="s">
        <v>60</v>
      </c>
      <c r="N188" s="126"/>
      <c r="O188" s="127"/>
      <c r="P188" s="195"/>
      <c r="Q188" s="128"/>
      <c r="R188" s="196"/>
      <c r="S188" s="197"/>
      <c r="T188" s="198"/>
    </row>
    <row r="189" spans="1:20" x14ac:dyDescent="0.25">
      <c r="A189" s="122" t="s">
        <v>608</v>
      </c>
      <c r="B189" s="122" t="s">
        <v>2507</v>
      </c>
      <c r="C189" s="124">
        <v>43</v>
      </c>
      <c r="D189" s="124"/>
      <c r="E189" s="210" t="s">
        <v>2508</v>
      </c>
      <c r="F189" s="210" t="s">
        <v>2508</v>
      </c>
      <c r="G189" s="129" t="s">
        <v>692</v>
      </c>
      <c r="H189" s="129" t="s">
        <v>2526</v>
      </c>
      <c r="I189" s="129" t="s">
        <v>394</v>
      </c>
      <c r="J189" s="129" t="s">
        <v>32</v>
      </c>
      <c r="K189" s="194"/>
      <c r="L189" s="194">
        <v>11.7</v>
      </c>
      <c r="M189" s="125" t="s">
        <v>60</v>
      </c>
      <c r="N189" s="126"/>
      <c r="O189" s="127"/>
      <c r="P189" s="195"/>
      <c r="Q189" s="128"/>
      <c r="R189" s="196"/>
      <c r="S189" s="197"/>
      <c r="T189" s="198"/>
    </row>
    <row r="190" spans="1:20" x14ac:dyDescent="0.25">
      <c r="A190" s="122" t="s">
        <v>608</v>
      </c>
      <c r="B190" s="122" t="s">
        <v>2507</v>
      </c>
      <c r="C190" s="124">
        <v>43</v>
      </c>
      <c r="D190" s="124"/>
      <c r="E190" s="210" t="s">
        <v>2508</v>
      </c>
      <c r="F190" s="210" t="s">
        <v>2508</v>
      </c>
      <c r="G190" s="129" t="s">
        <v>692</v>
      </c>
      <c r="H190" s="129" t="s">
        <v>2527</v>
      </c>
      <c r="I190" s="129" t="s">
        <v>394</v>
      </c>
      <c r="J190" s="129" t="s">
        <v>32</v>
      </c>
      <c r="K190" s="194"/>
      <c r="L190" s="194">
        <v>3.7</v>
      </c>
      <c r="M190" s="125" t="s">
        <v>60</v>
      </c>
      <c r="N190" s="126"/>
      <c r="O190" s="127"/>
      <c r="P190" s="195"/>
      <c r="Q190" s="128"/>
      <c r="R190" s="196"/>
      <c r="S190" s="197"/>
      <c r="T190" s="198"/>
    </row>
    <row r="191" spans="1:20" x14ac:dyDescent="0.25">
      <c r="A191" s="122" t="s">
        <v>608</v>
      </c>
      <c r="B191" s="122" t="s">
        <v>2507</v>
      </c>
      <c r="C191" s="124">
        <v>43</v>
      </c>
      <c r="D191" s="124"/>
      <c r="E191" s="210" t="s">
        <v>2508</v>
      </c>
      <c r="F191" s="210" t="s">
        <v>2508</v>
      </c>
      <c r="G191" s="129" t="s">
        <v>692</v>
      </c>
      <c r="H191" s="129" t="s">
        <v>2528</v>
      </c>
      <c r="I191" s="129" t="s">
        <v>569</v>
      </c>
      <c r="J191" s="129" t="s">
        <v>32</v>
      </c>
      <c r="K191" s="194"/>
      <c r="L191" s="194">
        <v>3.8</v>
      </c>
      <c r="M191" s="125" t="s">
        <v>60</v>
      </c>
      <c r="N191" s="126"/>
      <c r="O191" s="127"/>
      <c r="P191" s="195"/>
      <c r="Q191" s="128"/>
      <c r="R191" s="196"/>
      <c r="S191" s="197"/>
      <c r="T191" s="198"/>
    </row>
    <row r="192" spans="1:20" x14ac:dyDescent="0.25">
      <c r="A192" s="122" t="s">
        <v>608</v>
      </c>
      <c r="B192" s="122" t="s">
        <v>2507</v>
      </c>
      <c r="C192" s="124">
        <v>43</v>
      </c>
      <c r="D192" s="124"/>
      <c r="E192" s="210" t="s">
        <v>2508</v>
      </c>
      <c r="F192" s="210" t="s">
        <v>2508</v>
      </c>
      <c r="G192" s="129" t="s">
        <v>692</v>
      </c>
      <c r="H192" s="129" t="s">
        <v>2529</v>
      </c>
      <c r="I192" s="129" t="s">
        <v>2530</v>
      </c>
      <c r="J192" s="129" t="s">
        <v>84</v>
      </c>
      <c r="K192" s="194"/>
      <c r="L192" s="194">
        <v>68</v>
      </c>
      <c r="M192" s="125" t="s">
        <v>60</v>
      </c>
      <c r="N192" s="126"/>
      <c r="O192" s="127"/>
      <c r="P192" s="195"/>
      <c r="Q192" s="128"/>
      <c r="R192" s="196"/>
      <c r="S192" s="197"/>
      <c r="T192" s="198"/>
    </row>
    <row r="193" spans="1:20" x14ac:dyDescent="0.25">
      <c r="A193" s="122" t="s">
        <v>608</v>
      </c>
      <c r="B193" s="122" t="s">
        <v>2507</v>
      </c>
      <c r="C193" s="124">
        <v>43</v>
      </c>
      <c r="D193" s="124"/>
      <c r="E193" s="210" t="s">
        <v>2508</v>
      </c>
      <c r="F193" s="210" t="s">
        <v>2508</v>
      </c>
      <c r="G193" s="129" t="s">
        <v>692</v>
      </c>
      <c r="H193" s="129" t="s">
        <v>2531</v>
      </c>
      <c r="I193" s="129" t="s">
        <v>2532</v>
      </c>
      <c r="J193" s="129" t="s">
        <v>84</v>
      </c>
      <c r="K193" s="194"/>
      <c r="L193" s="194">
        <v>57</v>
      </c>
      <c r="M193" s="125" t="s">
        <v>60</v>
      </c>
      <c r="N193" s="126"/>
      <c r="O193" s="127"/>
      <c r="P193" s="195"/>
      <c r="Q193" s="128"/>
      <c r="R193" s="196"/>
      <c r="S193" s="197"/>
      <c r="T193" s="198"/>
    </row>
    <row r="194" spans="1:20" x14ac:dyDescent="0.25">
      <c r="A194" s="122" t="s">
        <v>608</v>
      </c>
      <c r="B194" s="122" t="s">
        <v>2507</v>
      </c>
      <c r="C194" s="124">
        <v>43</v>
      </c>
      <c r="D194" s="124"/>
      <c r="E194" s="210" t="s">
        <v>2508</v>
      </c>
      <c r="F194" s="210" t="s">
        <v>2508</v>
      </c>
      <c r="G194" s="129" t="s">
        <v>692</v>
      </c>
      <c r="H194" s="129" t="s">
        <v>2533</v>
      </c>
      <c r="I194" s="129" t="s">
        <v>538</v>
      </c>
      <c r="J194" s="129" t="s">
        <v>84</v>
      </c>
      <c r="K194" s="194"/>
      <c r="L194" s="194">
        <v>17.399999999999999</v>
      </c>
      <c r="M194" s="125" t="s">
        <v>60</v>
      </c>
      <c r="N194" s="126"/>
      <c r="O194" s="127"/>
      <c r="P194" s="195"/>
      <c r="Q194" s="128"/>
      <c r="R194" s="196"/>
      <c r="S194" s="197"/>
      <c r="T194" s="198"/>
    </row>
    <row r="195" spans="1:20" x14ac:dyDescent="0.25">
      <c r="A195" s="122" t="s">
        <v>608</v>
      </c>
      <c r="B195" s="122" t="s">
        <v>2507</v>
      </c>
      <c r="C195" s="124">
        <v>43</v>
      </c>
      <c r="D195" s="124"/>
      <c r="E195" s="210" t="s">
        <v>2508</v>
      </c>
      <c r="F195" s="210" t="s">
        <v>2508</v>
      </c>
      <c r="G195" s="129" t="s">
        <v>692</v>
      </c>
      <c r="H195" s="129" t="s">
        <v>2534</v>
      </c>
      <c r="I195" s="129" t="s">
        <v>1124</v>
      </c>
      <c r="J195" s="129" t="s">
        <v>84</v>
      </c>
      <c r="K195" s="194"/>
      <c r="L195" s="194">
        <v>26.2</v>
      </c>
      <c r="M195" s="125" t="s">
        <v>60</v>
      </c>
      <c r="N195" s="126"/>
      <c r="O195" s="127"/>
      <c r="P195" s="195"/>
      <c r="Q195" s="128"/>
      <c r="R195" s="196"/>
      <c r="S195" s="197"/>
      <c r="T195" s="198"/>
    </row>
    <row r="196" spans="1:20" x14ac:dyDescent="0.25">
      <c r="A196" s="122" t="s">
        <v>608</v>
      </c>
      <c r="B196" s="122" t="s">
        <v>2507</v>
      </c>
      <c r="C196" s="124">
        <v>43</v>
      </c>
      <c r="D196" s="124"/>
      <c r="E196" s="210" t="s">
        <v>2508</v>
      </c>
      <c r="F196" s="210" t="s">
        <v>2508</v>
      </c>
      <c r="G196" s="129" t="s">
        <v>692</v>
      </c>
      <c r="H196" s="129" t="s">
        <v>2535</v>
      </c>
      <c r="I196" s="129" t="s">
        <v>1124</v>
      </c>
      <c r="J196" s="129" t="s">
        <v>84</v>
      </c>
      <c r="K196" s="194"/>
      <c r="L196" s="194">
        <v>17.600000000000001</v>
      </c>
      <c r="M196" s="125" t="s">
        <v>60</v>
      </c>
      <c r="N196" s="126"/>
      <c r="O196" s="127"/>
      <c r="P196" s="195"/>
      <c r="Q196" s="128"/>
      <c r="R196" s="196"/>
      <c r="S196" s="197"/>
      <c r="T196" s="198"/>
    </row>
    <row r="197" spans="1:20" x14ac:dyDescent="0.25">
      <c r="A197" s="122" t="s">
        <v>608</v>
      </c>
      <c r="B197" s="122" t="s">
        <v>2507</v>
      </c>
      <c r="C197" s="124">
        <v>43</v>
      </c>
      <c r="D197" s="124"/>
      <c r="E197" s="210" t="s">
        <v>2508</v>
      </c>
      <c r="F197" s="210" t="s">
        <v>2508</v>
      </c>
      <c r="G197" s="129" t="s">
        <v>692</v>
      </c>
      <c r="H197" s="129" t="s">
        <v>2536</v>
      </c>
      <c r="I197" s="129" t="s">
        <v>1124</v>
      </c>
      <c r="J197" s="129" t="s">
        <v>84</v>
      </c>
      <c r="K197" s="194"/>
      <c r="L197" s="194">
        <v>16.7</v>
      </c>
      <c r="M197" s="125" t="s">
        <v>60</v>
      </c>
      <c r="N197" s="126"/>
      <c r="O197" s="127"/>
      <c r="P197" s="195"/>
      <c r="Q197" s="128"/>
      <c r="R197" s="196"/>
      <c r="S197" s="197"/>
      <c r="T197" s="198"/>
    </row>
    <row r="198" spans="1:20" x14ac:dyDescent="0.25">
      <c r="A198" s="122" t="s">
        <v>608</v>
      </c>
      <c r="B198" s="122" t="s">
        <v>2507</v>
      </c>
      <c r="C198" s="124">
        <v>43</v>
      </c>
      <c r="D198" s="124"/>
      <c r="E198" s="210" t="s">
        <v>2508</v>
      </c>
      <c r="F198" s="210" t="s">
        <v>2508</v>
      </c>
      <c r="G198" s="129" t="s">
        <v>692</v>
      </c>
      <c r="H198" s="129" t="s">
        <v>2537</v>
      </c>
      <c r="I198" s="129" t="s">
        <v>1124</v>
      </c>
      <c r="J198" s="129" t="s">
        <v>84</v>
      </c>
      <c r="K198" s="194"/>
      <c r="L198" s="194">
        <v>42.7</v>
      </c>
      <c r="M198" s="125" t="s">
        <v>60</v>
      </c>
      <c r="N198" s="126"/>
      <c r="O198" s="127"/>
      <c r="P198" s="195"/>
      <c r="Q198" s="128"/>
      <c r="R198" s="196"/>
      <c r="S198" s="197"/>
      <c r="T198" s="198"/>
    </row>
    <row r="199" spans="1:20" x14ac:dyDescent="0.25">
      <c r="A199" s="122" t="s">
        <v>608</v>
      </c>
      <c r="B199" s="122" t="s">
        <v>2507</v>
      </c>
      <c r="C199" s="124">
        <v>43</v>
      </c>
      <c r="D199" s="124"/>
      <c r="E199" s="210" t="s">
        <v>2508</v>
      </c>
      <c r="F199" s="210" t="s">
        <v>2508</v>
      </c>
      <c r="G199" s="129" t="s">
        <v>692</v>
      </c>
      <c r="H199" s="129" t="s">
        <v>1456</v>
      </c>
      <c r="I199" s="129" t="s">
        <v>2538</v>
      </c>
      <c r="J199" s="129" t="s">
        <v>84</v>
      </c>
      <c r="K199" s="194"/>
      <c r="L199" s="194">
        <v>42</v>
      </c>
      <c r="M199" s="125" t="s">
        <v>60</v>
      </c>
      <c r="N199" s="126"/>
      <c r="O199" s="127"/>
      <c r="P199" s="195"/>
      <c r="Q199" s="128"/>
      <c r="R199" s="196"/>
      <c r="S199" s="197"/>
      <c r="T199" s="198"/>
    </row>
    <row r="200" spans="1:20" x14ac:dyDescent="0.25">
      <c r="A200" s="122" t="s">
        <v>608</v>
      </c>
      <c r="B200" s="122" t="s">
        <v>2507</v>
      </c>
      <c r="C200" s="124">
        <v>43</v>
      </c>
      <c r="D200" s="124"/>
      <c r="E200" s="210" t="s">
        <v>2508</v>
      </c>
      <c r="F200" s="210" t="s">
        <v>2508</v>
      </c>
      <c r="G200" s="129" t="s">
        <v>692</v>
      </c>
      <c r="H200" s="129" t="s">
        <v>2539</v>
      </c>
      <c r="I200" s="129" t="s">
        <v>1453</v>
      </c>
      <c r="J200" s="129" t="s">
        <v>84</v>
      </c>
      <c r="K200" s="194"/>
      <c r="L200" s="194">
        <v>14.7</v>
      </c>
      <c r="M200" s="125" t="s">
        <v>60</v>
      </c>
      <c r="N200" s="126"/>
      <c r="O200" s="127"/>
      <c r="P200" s="195"/>
      <c r="Q200" s="128"/>
      <c r="R200" s="196"/>
      <c r="S200" s="197"/>
      <c r="T200" s="198"/>
    </row>
    <row r="201" spans="1:20" x14ac:dyDescent="0.25">
      <c r="A201" s="122" t="s">
        <v>608</v>
      </c>
      <c r="B201" s="122" t="s">
        <v>2507</v>
      </c>
      <c r="C201" s="124">
        <v>43</v>
      </c>
      <c r="D201" s="124"/>
      <c r="E201" s="210" t="s">
        <v>2508</v>
      </c>
      <c r="F201" s="210" t="s">
        <v>2508</v>
      </c>
      <c r="G201" s="129" t="s">
        <v>692</v>
      </c>
      <c r="H201" s="129" t="s">
        <v>2540</v>
      </c>
      <c r="I201" s="129" t="s">
        <v>1453</v>
      </c>
      <c r="J201" s="129" t="s">
        <v>84</v>
      </c>
      <c r="K201" s="194"/>
      <c r="L201" s="194">
        <v>14.6</v>
      </c>
      <c r="M201" s="125" t="s">
        <v>60</v>
      </c>
      <c r="N201" s="126"/>
      <c r="O201" s="127"/>
      <c r="P201" s="195"/>
      <c r="Q201" s="128"/>
      <c r="R201" s="196"/>
      <c r="S201" s="197"/>
      <c r="T201" s="198"/>
    </row>
    <row r="202" spans="1:20" x14ac:dyDescent="0.25">
      <c r="A202" s="122" t="s">
        <v>608</v>
      </c>
      <c r="B202" s="122" t="s">
        <v>2507</v>
      </c>
      <c r="C202" s="124">
        <v>43</v>
      </c>
      <c r="D202" s="124"/>
      <c r="E202" s="210" t="s">
        <v>2508</v>
      </c>
      <c r="F202" s="210" t="s">
        <v>2508</v>
      </c>
      <c r="G202" s="129" t="s">
        <v>692</v>
      </c>
      <c r="H202" s="129" t="s">
        <v>2541</v>
      </c>
      <c r="I202" s="129" t="s">
        <v>1453</v>
      </c>
      <c r="J202" s="129" t="s">
        <v>84</v>
      </c>
      <c r="K202" s="194"/>
      <c r="L202" s="194">
        <v>14.7</v>
      </c>
      <c r="M202" s="125" t="s">
        <v>60</v>
      </c>
      <c r="N202" s="126"/>
      <c r="O202" s="127"/>
      <c r="P202" s="195"/>
      <c r="Q202" s="128"/>
      <c r="R202" s="196"/>
      <c r="S202" s="197"/>
      <c r="T202" s="198"/>
    </row>
    <row r="203" spans="1:20" x14ac:dyDescent="0.25">
      <c r="A203" s="122" t="s">
        <v>608</v>
      </c>
      <c r="B203" s="122" t="s">
        <v>2507</v>
      </c>
      <c r="C203" s="124">
        <v>43</v>
      </c>
      <c r="D203" s="124"/>
      <c r="E203" s="210" t="s">
        <v>2508</v>
      </c>
      <c r="F203" s="210" t="s">
        <v>2508</v>
      </c>
      <c r="G203" s="129" t="s">
        <v>692</v>
      </c>
      <c r="H203" s="129" t="s">
        <v>2542</v>
      </c>
      <c r="I203" s="129" t="s">
        <v>1453</v>
      </c>
      <c r="J203" s="129" t="s">
        <v>84</v>
      </c>
      <c r="K203" s="194"/>
      <c r="L203" s="194">
        <v>14.6</v>
      </c>
      <c r="M203" s="125" t="s">
        <v>60</v>
      </c>
      <c r="N203" s="126"/>
      <c r="O203" s="127"/>
      <c r="P203" s="195"/>
      <c r="Q203" s="128"/>
      <c r="R203" s="196"/>
      <c r="S203" s="197"/>
      <c r="T203" s="198"/>
    </row>
    <row r="204" spans="1:20" x14ac:dyDescent="0.25">
      <c r="A204" s="122" t="s">
        <v>608</v>
      </c>
      <c r="B204" s="122" t="s">
        <v>2507</v>
      </c>
      <c r="C204" s="124">
        <v>43</v>
      </c>
      <c r="D204" s="124"/>
      <c r="E204" s="210" t="s">
        <v>2508</v>
      </c>
      <c r="F204" s="210" t="s">
        <v>2508</v>
      </c>
      <c r="G204" s="129" t="s">
        <v>692</v>
      </c>
      <c r="H204" s="129" t="s">
        <v>2543</v>
      </c>
      <c r="I204" s="129" t="s">
        <v>2489</v>
      </c>
      <c r="J204" s="129" t="s">
        <v>84</v>
      </c>
      <c r="K204" s="194"/>
      <c r="L204" s="194">
        <v>18.2</v>
      </c>
      <c r="M204" s="125" t="s">
        <v>60</v>
      </c>
      <c r="N204" s="126"/>
      <c r="O204" s="127"/>
      <c r="P204" s="195"/>
      <c r="Q204" s="128"/>
      <c r="R204" s="196"/>
      <c r="S204" s="197"/>
      <c r="T204" s="198"/>
    </row>
    <row r="205" spans="1:20" x14ac:dyDescent="0.25">
      <c r="A205" s="130" t="s">
        <v>608</v>
      </c>
      <c r="B205" s="130" t="s">
        <v>2544</v>
      </c>
      <c r="C205" s="135">
        <v>44</v>
      </c>
      <c r="D205" s="135"/>
      <c r="E205" s="138" t="s">
        <v>2545</v>
      </c>
      <c r="F205" s="138" t="s">
        <v>2545</v>
      </c>
      <c r="G205" s="138" t="s">
        <v>692</v>
      </c>
      <c r="H205" s="138" t="s">
        <v>2546</v>
      </c>
      <c r="I205" s="203" t="s">
        <v>2547</v>
      </c>
      <c r="J205" s="138" t="s">
        <v>630</v>
      </c>
      <c r="K205" s="199">
        <v>0</v>
      </c>
      <c r="L205" s="199">
        <v>17.100000000000001</v>
      </c>
      <c r="M205" s="137" t="s">
        <v>60</v>
      </c>
      <c r="N205" s="132"/>
      <c r="O205" s="133"/>
      <c r="P205" s="195"/>
      <c r="Q205" s="128"/>
      <c r="R205" s="200"/>
      <c r="S205" s="201"/>
      <c r="T205" s="202"/>
    </row>
    <row r="206" spans="1:20" x14ac:dyDescent="0.25">
      <c r="A206" s="130" t="s">
        <v>608</v>
      </c>
      <c r="B206" s="130" t="s">
        <v>2544</v>
      </c>
      <c r="C206" s="135">
        <v>44</v>
      </c>
      <c r="D206" s="135"/>
      <c r="E206" s="138" t="s">
        <v>2545</v>
      </c>
      <c r="F206" s="138" t="s">
        <v>2545</v>
      </c>
      <c r="G206" s="138" t="s">
        <v>692</v>
      </c>
      <c r="H206" s="138" t="s">
        <v>2548</v>
      </c>
      <c r="I206" s="138" t="s">
        <v>2547</v>
      </c>
      <c r="J206" s="138" t="s">
        <v>630</v>
      </c>
      <c r="K206" s="199">
        <v>0</v>
      </c>
      <c r="L206" s="199">
        <v>17.100000000000001</v>
      </c>
      <c r="M206" s="137" t="s">
        <v>60</v>
      </c>
      <c r="N206" s="132"/>
      <c r="O206" s="133"/>
      <c r="P206" s="195"/>
      <c r="Q206" s="128"/>
      <c r="R206" s="200"/>
      <c r="S206" s="201"/>
      <c r="T206" s="202"/>
    </row>
    <row r="207" spans="1:20" x14ac:dyDescent="0.25">
      <c r="A207" s="130" t="s">
        <v>608</v>
      </c>
      <c r="B207" s="130" t="s">
        <v>2544</v>
      </c>
      <c r="C207" s="135">
        <v>44</v>
      </c>
      <c r="D207" s="135"/>
      <c r="E207" s="138" t="s">
        <v>2545</v>
      </c>
      <c r="F207" s="138" t="s">
        <v>2545</v>
      </c>
      <c r="G207" s="138" t="s">
        <v>692</v>
      </c>
      <c r="H207" s="138" t="s">
        <v>2549</v>
      </c>
      <c r="I207" s="203" t="s">
        <v>2547</v>
      </c>
      <c r="J207" s="138" t="s">
        <v>630</v>
      </c>
      <c r="K207" s="199">
        <v>0</v>
      </c>
      <c r="L207" s="199">
        <v>17.2</v>
      </c>
      <c r="M207" s="137" t="s">
        <v>60</v>
      </c>
      <c r="N207" s="132"/>
      <c r="O207" s="133"/>
      <c r="P207" s="195"/>
      <c r="Q207" s="128"/>
      <c r="R207" s="200"/>
      <c r="S207" s="201"/>
      <c r="T207" s="202"/>
    </row>
    <row r="208" spans="1:20" x14ac:dyDescent="0.25">
      <c r="A208" s="130" t="s">
        <v>608</v>
      </c>
      <c r="B208" s="130" t="s">
        <v>2544</v>
      </c>
      <c r="C208" s="135">
        <v>44</v>
      </c>
      <c r="D208" s="135"/>
      <c r="E208" s="138" t="s">
        <v>2545</v>
      </c>
      <c r="F208" s="138" t="s">
        <v>2545</v>
      </c>
      <c r="G208" s="138" t="s">
        <v>692</v>
      </c>
      <c r="H208" s="138" t="s">
        <v>2550</v>
      </c>
      <c r="I208" s="203" t="s">
        <v>2532</v>
      </c>
      <c r="J208" s="138" t="s">
        <v>630</v>
      </c>
      <c r="K208" s="199">
        <v>0</v>
      </c>
      <c r="L208" s="199">
        <v>41.3</v>
      </c>
      <c r="M208" s="137" t="s">
        <v>60</v>
      </c>
      <c r="N208" s="132"/>
      <c r="O208" s="133"/>
      <c r="P208" s="195"/>
      <c r="Q208" s="128"/>
      <c r="R208" s="200"/>
      <c r="S208" s="201"/>
      <c r="T208" s="202"/>
    </row>
    <row r="209" spans="1:20" x14ac:dyDescent="0.25">
      <c r="A209" s="130" t="s">
        <v>608</v>
      </c>
      <c r="B209" s="130" t="s">
        <v>2544</v>
      </c>
      <c r="C209" s="135">
        <v>44</v>
      </c>
      <c r="D209" s="135"/>
      <c r="E209" s="138" t="s">
        <v>2545</v>
      </c>
      <c r="F209" s="138" t="s">
        <v>2545</v>
      </c>
      <c r="G209" s="138" t="s">
        <v>692</v>
      </c>
      <c r="H209" s="138" t="s">
        <v>2551</v>
      </c>
      <c r="I209" s="203" t="s">
        <v>118</v>
      </c>
      <c r="J209" s="203" t="s">
        <v>32</v>
      </c>
      <c r="K209" s="199">
        <v>0</v>
      </c>
      <c r="L209" s="199">
        <v>2.1</v>
      </c>
      <c r="M209" s="137" t="s">
        <v>60</v>
      </c>
      <c r="N209" s="132"/>
      <c r="O209" s="133"/>
      <c r="P209" s="195"/>
      <c r="Q209" s="128"/>
      <c r="R209" s="200"/>
      <c r="S209" s="201"/>
      <c r="T209" s="202"/>
    </row>
    <row r="210" spans="1:20" x14ac:dyDescent="0.25">
      <c r="A210" s="130" t="s">
        <v>608</v>
      </c>
      <c r="B210" s="130" t="s">
        <v>2544</v>
      </c>
      <c r="C210" s="135">
        <v>44</v>
      </c>
      <c r="D210" s="135"/>
      <c r="E210" s="138" t="s">
        <v>2545</v>
      </c>
      <c r="F210" s="138" t="s">
        <v>2545</v>
      </c>
      <c r="G210" s="138" t="s">
        <v>692</v>
      </c>
      <c r="H210" s="138" t="s">
        <v>2552</v>
      </c>
      <c r="I210" s="203" t="s">
        <v>118</v>
      </c>
      <c r="J210" s="203" t="s">
        <v>32</v>
      </c>
      <c r="K210" s="199">
        <v>0</v>
      </c>
      <c r="L210" s="199">
        <v>3.5</v>
      </c>
      <c r="M210" s="137" t="s">
        <v>60</v>
      </c>
      <c r="N210" s="132"/>
      <c r="O210" s="133"/>
      <c r="P210" s="195"/>
      <c r="Q210" s="128"/>
      <c r="R210" s="200"/>
      <c r="S210" s="201"/>
      <c r="T210" s="202"/>
    </row>
    <row r="211" spans="1:20" x14ac:dyDescent="0.25">
      <c r="A211" s="130" t="s">
        <v>608</v>
      </c>
      <c r="B211" s="130" t="s">
        <v>2544</v>
      </c>
      <c r="C211" s="135">
        <v>44</v>
      </c>
      <c r="D211" s="135"/>
      <c r="E211" s="138" t="s">
        <v>2545</v>
      </c>
      <c r="F211" s="138" t="s">
        <v>2545</v>
      </c>
      <c r="G211" s="138" t="s">
        <v>692</v>
      </c>
      <c r="H211" s="138" t="s">
        <v>2539</v>
      </c>
      <c r="I211" s="203" t="s">
        <v>374</v>
      </c>
      <c r="J211" s="203" t="s">
        <v>32</v>
      </c>
      <c r="K211" s="199">
        <v>0</v>
      </c>
      <c r="L211" s="199">
        <v>15.8</v>
      </c>
      <c r="M211" s="137" t="s">
        <v>60</v>
      </c>
      <c r="N211" s="132"/>
      <c r="O211" s="133"/>
      <c r="P211" s="195"/>
      <c r="Q211" s="128"/>
      <c r="R211" s="200"/>
      <c r="S211" s="201"/>
      <c r="T211" s="202"/>
    </row>
    <row r="212" spans="1:20" x14ac:dyDescent="0.25">
      <c r="A212" s="130" t="s">
        <v>608</v>
      </c>
      <c r="B212" s="130" t="s">
        <v>2544</v>
      </c>
      <c r="C212" s="135">
        <v>44</v>
      </c>
      <c r="D212" s="135"/>
      <c r="E212" s="138" t="s">
        <v>2545</v>
      </c>
      <c r="F212" s="138" t="s">
        <v>2545</v>
      </c>
      <c r="G212" s="138" t="s">
        <v>784</v>
      </c>
      <c r="H212" s="138" t="s">
        <v>2553</v>
      </c>
      <c r="I212" s="138" t="s">
        <v>2554</v>
      </c>
      <c r="J212" s="138" t="s">
        <v>2555</v>
      </c>
      <c r="K212" s="199">
        <v>0</v>
      </c>
      <c r="L212" s="199">
        <v>25.2</v>
      </c>
      <c r="M212" s="137" t="s">
        <v>60</v>
      </c>
      <c r="N212" s="132">
        <v>0</v>
      </c>
      <c r="O212" s="133"/>
      <c r="P212" s="195"/>
      <c r="Q212" s="128"/>
      <c r="R212" s="200"/>
      <c r="S212" s="201"/>
      <c r="T212" s="202"/>
    </row>
    <row r="213" spans="1:20" x14ac:dyDescent="0.25">
      <c r="A213" s="130" t="s">
        <v>608</v>
      </c>
      <c r="B213" s="130" t="s">
        <v>2544</v>
      </c>
      <c r="C213" s="135">
        <v>44</v>
      </c>
      <c r="D213" s="135"/>
      <c r="E213" s="138" t="s">
        <v>2545</v>
      </c>
      <c r="F213" s="138" t="s">
        <v>2545</v>
      </c>
      <c r="G213" s="138" t="s">
        <v>784</v>
      </c>
      <c r="H213" s="138" t="s">
        <v>2556</v>
      </c>
      <c r="I213" s="138" t="s">
        <v>695</v>
      </c>
      <c r="J213" s="138" t="s">
        <v>1392</v>
      </c>
      <c r="K213" s="199">
        <v>0</v>
      </c>
      <c r="L213" s="199">
        <v>5.2</v>
      </c>
      <c r="M213" s="137" t="s">
        <v>60</v>
      </c>
      <c r="N213" s="132">
        <v>0</v>
      </c>
      <c r="O213" s="133"/>
      <c r="P213" s="195"/>
      <c r="Q213" s="128"/>
      <c r="R213" s="200"/>
      <c r="S213" s="201"/>
      <c r="T213" s="202"/>
    </row>
    <row r="214" spans="1:20" x14ac:dyDescent="0.25">
      <c r="A214" s="130" t="s">
        <v>608</v>
      </c>
      <c r="B214" s="130" t="s">
        <v>2544</v>
      </c>
      <c r="C214" s="135">
        <v>44</v>
      </c>
      <c r="D214" s="135"/>
      <c r="E214" s="138" t="s">
        <v>2545</v>
      </c>
      <c r="F214" s="138" t="s">
        <v>2545</v>
      </c>
      <c r="G214" s="138" t="s">
        <v>784</v>
      </c>
      <c r="H214" s="138" t="s">
        <v>2557</v>
      </c>
      <c r="I214" s="138" t="s">
        <v>2558</v>
      </c>
      <c r="J214" s="138" t="s">
        <v>32</v>
      </c>
      <c r="K214" s="199">
        <v>0</v>
      </c>
      <c r="L214" s="199">
        <v>5</v>
      </c>
      <c r="M214" s="137" t="s">
        <v>60</v>
      </c>
      <c r="N214" s="132">
        <v>0</v>
      </c>
      <c r="O214" s="133"/>
      <c r="P214" s="195"/>
      <c r="Q214" s="128"/>
      <c r="R214" s="200"/>
      <c r="S214" s="201"/>
      <c r="T214" s="202"/>
    </row>
    <row r="215" spans="1:20" x14ac:dyDescent="0.25">
      <c r="A215" s="130" t="s">
        <v>608</v>
      </c>
      <c r="B215" s="130" t="s">
        <v>2544</v>
      </c>
      <c r="C215" s="135">
        <v>44</v>
      </c>
      <c r="D215" s="135"/>
      <c r="E215" s="138" t="s">
        <v>2545</v>
      </c>
      <c r="F215" s="138" t="s">
        <v>2545</v>
      </c>
      <c r="G215" s="138" t="s">
        <v>784</v>
      </c>
      <c r="H215" s="138" t="s">
        <v>2559</v>
      </c>
      <c r="I215" s="138" t="s">
        <v>2558</v>
      </c>
      <c r="J215" s="138" t="s">
        <v>32</v>
      </c>
      <c r="K215" s="199">
        <v>0</v>
      </c>
      <c r="L215" s="199">
        <v>5</v>
      </c>
      <c r="M215" s="137" t="s">
        <v>60</v>
      </c>
      <c r="N215" s="132">
        <v>0</v>
      </c>
      <c r="O215" s="133"/>
      <c r="P215" s="195"/>
      <c r="Q215" s="128"/>
      <c r="R215" s="200"/>
      <c r="S215" s="201"/>
      <c r="T215" s="202"/>
    </row>
    <row r="216" spans="1:20" x14ac:dyDescent="0.25">
      <c r="A216" s="130" t="s">
        <v>608</v>
      </c>
      <c r="B216" s="130" t="s">
        <v>2544</v>
      </c>
      <c r="C216" s="135">
        <v>44</v>
      </c>
      <c r="D216" s="135"/>
      <c r="E216" s="138" t="s">
        <v>2545</v>
      </c>
      <c r="F216" s="138" t="s">
        <v>2545</v>
      </c>
      <c r="G216" s="138" t="s">
        <v>784</v>
      </c>
      <c r="H216" s="138" t="s">
        <v>2560</v>
      </c>
      <c r="I216" s="138" t="s">
        <v>2561</v>
      </c>
      <c r="J216" s="138" t="s">
        <v>32</v>
      </c>
      <c r="K216" s="199">
        <v>0</v>
      </c>
      <c r="L216" s="199">
        <v>22.5</v>
      </c>
      <c r="M216" s="137" t="s">
        <v>60</v>
      </c>
      <c r="N216" s="132">
        <v>0</v>
      </c>
      <c r="O216" s="133"/>
      <c r="P216" s="195"/>
      <c r="Q216" s="128"/>
      <c r="R216" s="200"/>
      <c r="S216" s="201"/>
      <c r="T216" s="202"/>
    </row>
    <row r="217" spans="1:20" x14ac:dyDescent="0.25">
      <c r="A217" s="130" t="s">
        <v>608</v>
      </c>
      <c r="B217" s="130" t="s">
        <v>2544</v>
      </c>
      <c r="C217" s="135">
        <v>44</v>
      </c>
      <c r="D217" s="135"/>
      <c r="E217" s="138" t="s">
        <v>2545</v>
      </c>
      <c r="F217" s="138" t="s">
        <v>2545</v>
      </c>
      <c r="G217" s="138" t="s">
        <v>784</v>
      </c>
      <c r="H217" s="138" t="s">
        <v>2560</v>
      </c>
      <c r="I217" s="203" t="s">
        <v>2547</v>
      </c>
      <c r="J217" s="138" t="s">
        <v>630</v>
      </c>
      <c r="K217" s="199">
        <v>0</v>
      </c>
      <c r="L217" s="199">
        <v>21.9</v>
      </c>
      <c r="M217" s="137" t="s">
        <v>60</v>
      </c>
      <c r="N217" s="132">
        <v>0</v>
      </c>
      <c r="O217" s="133"/>
      <c r="P217" s="195"/>
      <c r="Q217" s="128"/>
      <c r="R217" s="200"/>
      <c r="S217" s="201"/>
      <c r="T217" s="202"/>
    </row>
    <row r="218" spans="1:20" x14ac:dyDescent="0.25">
      <c r="A218" s="130" t="s">
        <v>608</v>
      </c>
      <c r="B218" s="130" t="s">
        <v>2544</v>
      </c>
      <c r="C218" s="135">
        <v>44</v>
      </c>
      <c r="D218" s="135"/>
      <c r="E218" s="138" t="s">
        <v>2545</v>
      </c>
      <c r="F218" s="138" t="s">
        <v>2545</v>
      </c>
      <c r="G218" s="138" t="s">
        <v>784</v>
      </c>
      <c r="H218" s="138" t="s">
        <v>2560</v>
      </c>
      <c r="I218" s="203" t="s">
        <v>374</v>
      </c>
      <c r="J218" s="203" t="s">
        <v>32</v>
      </c>
      <c r="K218" s="199">
        <v>0</v>
      </c>
      <c r="L218" s="199">
        <v>6.1</v>
      </c>
      <c r="M218" s="137" t="s">
        <v>60</v>
      </c>
      <c r="N218" s="132">
        <v>0</v>
      </c>
      <c r="O218" s="133"/>
      <c r="P218" s="195"/>
      <c r="Q218" s="128"/>
      <c r="R218" s="200"/>
      <c r="S218" s="201"/>
      <c r="T218" s="202"/>
    </row>
    <row r="219" spans="1:20" x14ac:dyDescent="0.25">
      <c r="A219" s="130" t="s">
        <v>608</v>
      </c>
      <c r="B219" s="130" t="s">
        <v>2544</v>
      </c>
      <c r="C219" s="135">
        <v>44</v>
      </c>
      <c r="D219" s="135"/>
      <c r="E219" s="138" t="s">
        <v>2545</v>
      </c>
      <c r="F219" s="138" t="s">
        <v>2545</v>
      </c>
      <c r="G219" s="138" t="s">
        <v>784</v>
      </c>
      <c r="H219" s="138" t="s">
        <v>2562</v>
      </c>
      <c r="I219" s="138" t="s">
        <v>2563</v>
      </c>
      <c r="J219" s="138" t="s">
        <v>1823</v>
      </c>
      <c r="K219" s="199">
        <v>0</v>
      </c>
      <c r="L219" s="199">
        <v>21.9</v>
      </c>
      <c r="M219" s="137" t="s">
        <v>60</v>
      </c>
      <c r="N219" s="132">
        <v>0</v>
      </c>
      <c r="O219" s="133"/>
      <c r="P219" s="195"/>
      <c r="Q219" s="128"/>
      <c r="R219" s="200"/>
      <c r="S219" s="201"/>
      <c r="T219" s="202"/>
    </row>
    <row r="220" spans="1:20" x14ac:dyDescent="0.25">
      <c r="A220" s="130" t="s">
        <v>608</v>
      </c>
      <c r="B220" s="130" t="s">
        <v>2544</v>
      </c>
      <c r="C220" s="135">
        <v>44</v>
      </c>
      <c r="D220" s="135"/>
      <c r="E220" s="138" t="s">
        <v>2545</v>
      </c>
      <c r="F220" s="138" t="s">
        <v>2545</v>
      </c>
      <c r="G220" s="138" t="s">
        <v>784</v>
      </c>
      <c r="H220" s="138" t="s">
        <v>2562</v>
      </c>
      <c r="I220" s="138" t="s">
        <v>374</v>
      </c>
      <c r="J220" s="138" t="s">
        <v>32</v>
      </c>
      <c r="K220" s="199">
        <v>0</v>
      </c>
      <c r="L220" s="199">
        <v>6.1</v>
      </c>
      <c r="M220" s="137" t="s">
        <v>60</v>
      </c>
      <c r="N220" s="132">
        <v>0</v>
      </c>
      <c r="O220" s="133"/>
      <c r="P220" s="195"/>
      <c r="Q220" s="128"/>
      <c r="R220" s="200"/>
      <c r="S220" s="201"/>
      <c r="T220" s="202"/>
    </row>
    <row r="221" spans="1:20" x14ac:dyDescent="0.25">
      <c r="A221" s="130" t="s">
        <v>608</v>
      </c>
      <c r="B221" s="130" t="s">
        <v>2544</v>
      </c>
      <c r="C221" s="135">
        <v>44</v>
      </c>
      <c r="D221" s="135"/>
      <c r="E221" s="138" t="s">
        <v>2545</v>
      </c>
      <c r="F221" s="138" t="s">
        <v>2545</v>
      </c>
      <c r="G221" s="138" t="s">
        <v>784</v>
      </c>
      <c r="H221" s="138" t="s">
        <v>2564</v>
      </c>
      <c r="I221" s="138" t="s">
        <v>2563</v>
      </c>
      <c r="J221" s="138" t="s">
        <v>1823</v>
      </c>
      <c r="K221" s="199">
        <v>0</v>
      </c>
      <c r="L221" s="199">
        <v>21.9</v>
      </c>
      <c r="M221" s="137" t="s">
        <v>60</v>
      </c>
      <c r="N221" s="132">
        <v>0</v>
      </c>
      <c r="O221" s="133"/>
      <c r="P221" s="195"/>
      <c r="Q221" s="128"/>
      <c r="R221" s="200"/>
      <c r="S221" s="201"/>
      <c r="T221" s="202"/>
    </row>
    <row r="222" spans="1:20" x14ac:dyDescent="0.25">
      <c r="A222" s="130" t="s">
        <v>608</v>
      </c>
      <c r="B222" s="130" t="s">
        <v>2544</v>
      </c>
      <c r="C222" s="135">
        <v>44</v>
      </c>
      <c r="D222" s="135"/>
      <c r="E222" s="138" t="s">
        <v>2545</v>
      </c>
      <c r="F222" s="138" t="s">
        <v>2545</v>
      </c>
      <c r="G222" s="138" t="s">
        <v>784</v>
      </c>
      <c r="H222" s="138" t="s">
        <v>2564</v>
      </c>
      <c r="I222" s="138" t="s">
        <v>374</v>
      </c>
      <c r="J222" s="138" t="s">
        <v>32</v>
      </c>
      <c r="K222" s="199">
        <v>0</v>
      </c>
      <c r="L222" s="199">
        <v>6.1</v>
      </c>
      <c r="M222" s="137" t="s">
        <v>60</v>
      </c>
      <c r="N222" s="132">
        <v>0</v>
      </c>
      <c r="O222" s="133"/>
      <c r="P222" s="195"/>
      <c r="Q222" s="128"/>
      <c r="R222" s="200"/>
      <c r="S222" s="201"/>
      <c r="T222" s="202"/>
    </row>
    <row r="223" spans="1:20" x14ac:dyDescent="0.25">
      <c r="A223" s="130" t="s">
        <v>608</v>
      </c>
      <c r="B223" s="130" t="s">
        <v>2544</v>
      </c>
      <c r="C223" s="135">
        <v>44</v>
      </c>
      <c r="D223" s="135"/>
      <c r="E223" s="138" t="s">
        <v>2545</v>
      </c>
      <c r="F223" s="138" t="s">
        <v>2545</v>
      </c>
      <c r="G223" s="138" t="s">
        <v>784</v>
      </c>
      <c r="H223" s="138" t="s">
        <v>2565</v>
      </c>
      <c r="I223" s="138" t="s">
        <v>2563</v>
      </c>
      <c r="J223" s="138" t="s">
        <v>1823</v>
      </c>
      <c r="K223" s="199">
        <v>0</v>
      </c>
      <c r="L223" s="199">
        <v>21.9</v>
      </c>
      <c r="M223" s="137" t="s">
        <v>60</v>
      </c>
      <c r="N223" s="132">
        <v>0</v>
      </c>
      <c r="O223" s="133"/>
      <c r="P223" s="195"/>
      <c r="Q223" s="128"/>
      <c r="R223" s="200"/>
      <c r="S223" s="201"/>
      <c r="T223" s="202"/>
    </row>
    <row r="224" spans="1:20" x14ac:dyDescent="0.25">
      <c r="A224" s="130" t="s">
        <v>608</v>
      </c>
      <c r="B224" s="130" t="s">
        <v>2544</v>
      </c>
      <c r="C224" s="135">
        <v>44</v>
      </c>
      <c r="D224" s="135"/>
      <c r="E224" s="138" t="s">
        <v>2545</v>
      </c>
      <c r="F224" s="138" t="s">
        <v>2545</v>
      </c>
      <c r="G224" s="138" t="s">
        <v>784</v>
      </c>
      <c r="H224" s="138" t="s">
        <v>2565</v>
      </c>
      <c r="I224" s="138" t="s">
        <v>374</v>
      </c>
      <c r="J224" s="138" t="s">
        <v>32</v>
      </c>
      <c r="K224" s="199">
        <v>0</v>
      </c>
      <c r="L224" s="199">
        <v>6.1</v>
      </c>
      <c r="M224" s="137" t="s">
        <v>60</v>
      </c>
      <c r="N224" s="132">
        <v>0</v>
      </c>
      <c r="O224" s="133"/>
      <c r="P224" s="195"/>
      <c r="Q224" s="128"/>
      <c r="R224" s="200"/>
      <c r="S224" s="201"/>
      <c r="T224" s="202"/>
    </row>
    <row r="225" spans="1:20" x14ac:dyDescent="0.25">
      <c r="A225" s="130" t="s">
        <v>608</v>
      </c>
      <c r="B225" s="130" t="s">
        <v>2544</v>
      </c>
      <c r="C225" s="135">
        <v>44</v>
      </c>
      <c r="D225" s="135"/>
      <c r="E225" s="138" t="s">
        <v>2545</v>
      </c>
      <c r="F225" s="138" t="s">
        <v>2545</v>
      </c>
      <c r="G225" s="138" t="s">
        <v>784</v>
      </c>
      <c r="H225" s="138" t="s">
        <v>2566</v>
      </c>
      <c r="I225" s="138" t="s">
        <v>2563</v>
      </c>
      <c r="J225" s="138" t="s">
        <v>1823</v>
      </c>
      <c r="K225" s="199">
        <v>0</v>
      </c>
      <c r="L225" s="199">
        <v>24.1</v>
      </c>
      <c r="M225" s="137" t="s">
        <v>60</v>
      </c>
      <c r="N225" s="132">
        <v>0</v>
      </c>
      <c r="O225" s="133"/>
      <c r="P225" s="195"/>
      <c r="Q225" s="128"/>
      <c r="R225" s="200"/>
      <c r="S225" s="201"/>
      <c r="T225" s="202"/>
    </row>
    <row r="226" spans="1:20" x14ac:dyDescent="0.25">
      <c r="A226" s="130" t="s">
        <v>608</v>
      </c>
      <c r="B226" s="130" t="s">
        <v>2544</v>
      </c>
      <c r="C226" s="135">
        <v>44</v>
      </c>
      <c r="D226" s="135"/>
      <c r="E226" s="138" t="s">
        <v>2545</v>
      </c>
      <c r="F226" s="138" t="s">
        <v>2545</v>
      </c>
      <c r="G226" s="138" t="s">
        <v>784</v>
      </c>
      <c r="H226" s="138" t="s">
        <v>2566</v>
      </c>
      <c r="I226" s="138" t="s">
        <v>374</v>
      </c>
      <c r="J226" s="138" t="s">
        <v>32</v>
      </c>
      <c r="K226" s="199">
        <v>0</v>
      </c>
      <c r="L226" s="199">
        <v>6.1</v>
      </c>
      <c r="M226" s="137" t="s">
        <v>60</v>
      </c>
      <c r="N226" s="132">
        <v>0</v>
      </c>
      <c r="O226" s="133"/>
      <c r="P226" s="195"/>
      <c r="Q226" s="128"/>
      <c r="R226" s="200"/>
      <c r="S226" s="201"/>
      <c r="T226" s="202"/>
    </row>
    <row r="227" spans="1:20" x14ac:dyDescent="0.25">
      <c r="A227" s="130" t="s">
        <v>608</v>
      </c>
      <c r="B227" s="130" t="s">
        <v>2544</v>
      </c>
      <c r="C227" s="135">
        <v>44</v>
      </c>
      <c r="D227" s="135"/>
      <c r="E227" s="138" t="s">
        <v>2545</v>
      </c>
      <c r="F227" s="138" t="s">
        <v>2545</v>
      </c>
      <c r="G227" s="138" t="s">
        <v>784</v>
      </c>
      <c r="H227" s="138" t="s">
        <v>2567</v>
      </c>
      <c r="I227" s="138" t="s">
        <v>2563</v>
      </c>
      <c r="J227" s="138" t="s">
        <v>1823</v>
      </c>
      <c r="K227" s="199">
        <v>0</v>
      </c>
      <c r="L227" s="199">
        <v>21.9</v>
      </c>
      <c r="M227" s="137" t="s">
        <v>60</v>
      </c>
      <c r="N227" s="132">
        <v>0</v>
      </c>
      <c r="O227" s="133"/>
      <c r="P227" s="195"/>
      <c r="Q227" s="128"/>
      <c r="R227" s="200"/>
      <c r="S227" s="201"/>
      <c r="T227" s="202"/>
    </row>
    <row r="228" spans="1:20" x14ac:dyDescent="0.25">
      <c r="A228" s="130" t="s">
        <v>608</v>
      </c>
      <c r="B228" s="130" t="s">
        <v>2544</v>
      </c>
      <c r="C228" s="135">
        <v>44</v>
      </c>
      <c r="D228" s="135"/>
      <c r="E228" s="138" t="s">
        <v>2545</v>
      </c>
      <c r="F228" s="138" t="s">
        <v>2545</v>
      </c>
      <c r="G228" s="138" t="s">
        <v>784</v>
      </c>
      <c r="H228" s="138" t="s">
        <v>2567</v>
      </c>
      <c r="I228" s="138" t="s">
        <v>374</v>
      </c>
      <c r="J228" s="138" t="s">
        <v>32</v>
      </c>
      <c r="K228" s="199">
        <v>0</v>
      </c>
      <c r="L228" s="199">
        <v>6.1</v>
      </c>
      <c r="M228" s="137" t="s">
        <v>60</v>
      </c>
      <c r="N228" s="132">
        <v>0</v>
      </c>
      <c r="O228" s="133"/>
      <c r="P228" s="195"/>
      <c r="Q228" s="128"/>
      <c r="R228" s="200"/>
      <c r="S228" s="201"/>
      <c r="T228" s="202"/>
    </row>
    <row r="229" spans="1:20" x14ac:dyDescent="0.25">
      <c r="A229" s="130" t="s">
        <v>608</v>
      </c>
      <c r="B229" s="130" t="s">
        <v>2544</v>
      </c>
      <c r="C229" s="135">
        <v>44</v>
      </c>
      <c r="D229" s="135"/>
      <c r="E229" s="138" t="s">
        <v>2545</v>
      </c>
      <c r="F229" s="138" t="s">
        <v>2545</v>
      </c>
      <c r="G229" s="138" t="s">
        <v>784</v>
      </c>
      <c r="H229" s="138" t="s">
        <v>2568</v>
      </c>
      <c r="I229" s="138" t="s">
        <v>2563</v>
      </c>
      <c r="J229" s="138" t="s">
        <v>1823</v>
      </c>
      <c r="K229" s="199">
        <v>0</v>
      </c>
      <c r="L229" s="199">
        <v>21.8</v>
      </c>
      <c r="M229" s="137" t="s">
        <v>60</v>
      </c>
      <c r="N229" s="132">
        <v>0</v>
      </c>
      <c r="O229" s="133"/>
      <c r="P229" s="195"/>
      <c r="Q229" s="128"/>
      <c r="R229" s="200"/>
      <c r="S229" s="201"/>
      <c r="T229" s="202"/>
    </row>
    <row r="230" spans="1:20" x14ac:dyDescent="0.25">
      <c r="A230" s="130" t="s">
        <v>608</v>
      </c>
      <c r="B230" s="130" t="s">
        <v>2544</v>
      </c>
      <c r="C230" s="135">
        <v>44</v>
      </c>
      <c r="D230" s="135"/>
      <c r="E230" s="138" t="s">
        <v>2545</v>
      </c>
      <c r="F230" s="138" t="s">
        <v>2545</v>
      </c>
      <c r="G230" s="138" t="s">
        <v>784</v>
      </c>
      <c r="H230" s="138" t="s">
        <v>2568</v>
      </c>
      <c r="I230" s="138" t="s">
        <v>374</v>
      </c>
      <c r="J230" s="138" t="s">
        <v>32</v>
      </c>
      <c r="K230" s="199">
        <v>0</v>
      </c>
      <c r="L230" s="199">
        <v>6.1</v>
      </c>
      <c r="M230" s="137" t="s">
        <v>60</v>
      </c>
      <c r="N230" s="132">
        <v>0</v>
      </c>
      <c r="O230" s="133"/>
      <c r="P230" s="195"/>
      <c r="Q230" s="128"/>
      <c r="R230" s="200"/>
      <c r="S230" s="201"/>
      <c r="T230" s="202"/>
    </row>
    <row r="231" spans="1:20" x14ac:dyDescent="0.25">
      <c r="A231" s="130" t="s">
        <v>608</v>
      </c>
      <c r="B231" s="130" t="s">
        <v>2544</v>
      </c>
      <c r="C231" s="135">
        <v>44</v>
      </c>
      <c r="D231" s="135"/>
      <c r="E231" s="138" t="s">
        <v>2545</v>
      </c>
      <c r="F231" s="138" t="s">
        <v>2545</v>
      </c>
      <c r="G231" s="138" t="s">
        <v>784</v>
      </c>
      <c r="H231" s="138" t="s">
        <v>2569</v>
      </c>
      <c r="I231" s="138" t="s">
        <v>2563</v>
      </c>
      <c r="J231" s="138" t="s">
        <v>1823</v>
      </c>
      <c r="K231" s="199">
        <v>0</v>
      </c>
      <c r="L231" s="199">
        <v>21.9</v>
      </c>
      <c r="M231" s="137" t="s">
        <v>60</v>
      </c>
      <c r="N231" s="132">
        <v>0</v>
      </c>
      <c r="O231" s="133"/>
      <c r="P231" s="195"/>
      <c r="Q231" s="128"/>
      <c r="R231" s="200"/>
      <c r="S231" s="201"/>
      <c r="T231" s="202"/>
    </row>
    <row r="232" spans="1:20" x14ac:dyDescent="0.25">
      <c r="A232" s="130" t="s">
        <v>608</v>
      </c>
      <c r="B232" s="130" t="s">
        <v>2544</v>
      </c>
      <c r="C232" s="135">
        <v>44</v>
      </c>
      <c r="D232" s="135"/>
      <c r="E232" s="138" t="s">
        <v>2545</v>
      </c>
      <c r="F232" s="138" t="s">
        <v>2545</v>
      </c>
      <c r="G232" s="138" t="s">
        <v>784</v>
      </c>
      <c r="H232" s="138" t="s">
        <v>2569</v>
      </c>
      <c r="I232" s="138" t="s">
        <v>374</v>
      </c>
      <c r="J232" s="138" t="s">
        <v>32</v>
      </c>
      <c r="K232" s="199">
        <v>0</v>
      </c>
      <c r="L232" s="199">
        <v>6.1</v>
      </c>
      <c r="M232" s="137" t="s">
        <v>60</v>
      </c>
      <c r="N232" s="132">
        <v>0</v>
      </c>
      <c r="O232" s="133"/>
      <c r="P232" s="195"/>
      <c r="Q232" s="128"/>
      <c r="R232" s="200"/>
      <c r="S232" s="201"/>
      <c r="T232" s="202"/>
    </row>
    <row r="233" spans="1:20" x14ac:dyDescent="0.25">
      <c r="A233" s="130" t="s">
        <v>608</v>
      </c>
      <c r="B233" s="130" t="s">
        <v>2544</v>
      </c>
      <c r="C233" s="135">
        <v>44</v>
      </c>
      <c r="D233" s="135"/>
      <c r="E233" s="138" t="s">
        <v>2545</v>
      </c>
      <c r="F233" s="138" t="s">
        <v>2545</v>
      </c>
      <c r="G233" s="138" t="s">
        <v>784</v>
      </c>
      <c r="H233" s="138" t="s">
        <v>2570</v>
      </c>
      <c r="I233" s="138" t="s">
        <v>129</v>
      </c>
      <c r="J233" s="138"/>
      <c r="K233" s="199">
        <v>0</v>
      </c>
      <c r="L233" s="199">
        <v>10.199999999999999</v>
      </c>
      <c r="M233" s="137" t="s">
        <v>60</v>
      </c>
      <c r="N233" s="132">
        <v>0</v>
      </c>
      <c r="O233" s="133"/>
      <c r="P233" s="195"/>
      <c r="Q233" s="128"/>
      <c r="R233" s="200"/>
      <c r="S233" s="201"/>
      <c r="T233" s="202"/>
    </row>
    <row r="234" spans="1:20" x14ac:dyDescent="0.25">
      <c r="A234" s="130" t="s">
        <v>608</v>
      </c>
      <c r="B234" s="130" t="s">
        <v>2544</v>
      </c>
      <c r="C234" s="135">
        <v>44</v>
      </c>
      <c r="D234" s="135"/>
      <c r="E234" s="138" t="s">
        <v>2545</v>
      </c>
      <c r="F234" s="138" t="s">
        <v>2545</v>
      </c>
      <c r="G234" s="138" t="s">
        <v>784</v>
      </c>
      <c r="H234" s="138" t="s">
        <v>2571</v>
      </c>
      <c r="I234" s="138" t="s">
        <v>2532</v>
      </c>
      <c r="J234" s="138" t="s">
        <v>1823</v>
      </c>
      <c r="K234" s="199">
        <v>0</v>
      </c>
      <c r="L234" s="199">
        <v>75</v>
      </c>
      <c r="M234" s="137" t="s">
        <v>60</v>
      </c>
      <c r="N234" s="132">
        <v>0</v>
      </c>
      <c r="O234" s="133"/>
      <c r="P234" s="195"/>
      <c r="Q234" s="128"/>
      <c r="R234" s="200"/>
      <c r="S234" s="201"/>
      <c r="T234" s="202"/>
    </row>
    <row r="235" spans="1:20" x14ac:dyDescent="0.25">
      <c r="A235" s="130" t="s">
        <v>608</v>
      </c>
      <c r="B235" s="130" t="s">
        <v>2544</v>
      </c>
      <c r="C235" s="135">
        <v>44</v>
      </c>
      <c r="D235" s="135"/>
      <c r="E235" s="138" t="s">
        <v>2545</v>
      </c>
      <c r="F235" s="138" t="s">
        <v>2545</v>
      </c>
      <c r="G235" s="138" t="s">
        <v>784</v>
      </c>
      <c r="H235" s="138" t="s">
        <v>2572</v>
      </c>
      <c r="I235" s="138" t="s">
        <v>2573</v>
      </c>
      <c r="J235" s="138" t="s">
        <v>32</v>
      </c>
      <c r="K235" s="199">
        <v>0</v>
      </c>
      <c r="L235" s="199">
        <v>30.5</v>
      </c>
      <c r="M235" s="137" t="s">
        <v>60</v>
      </c>
      <c r="N235" s="132">
        <v>0</v>
      </c>
      <c r="O235" s="133"/>
      <c r="P235" s="195"/>
      <c r="Q235" s="128"/>
      <c r="R235" s="200"/>
      <c r="S235" s="201"/>
      <c r="T235" s="202"/>
    </row>
    <row r="236" spans="1:20" x14ac:dyDescent="0.25">
      <c r="A236" s="130" t="s">
        <v>608</v>
      </c>
      <c r="B236" s="130" t="s">
        <v>2544</v>
      </c>
      <c r="C236" s="135">
        <v>44</v>
      </c>
      <c r="D236" s="135"/>
      <c r="E236" s="138" t="s">
        <v>2545</v>
      </c>
      <c r="F236" s="138" t="s">
        <v>2545</v>
      </c>
      <c r="G236" s="138" t="s">
        <v>784</v>
      </c>
      <c r="H236" s="138" t="s">
        <v>2574</v>
      </c>
      <c r="I236" s="138" t="s">
        <v>2563</v>
      </c>
      <c r="J236" s="138" t="s">
        <v>1823</v>
      </c>
      <c r="K236" s="199">
        <v>0</v>
      </c>
      <c r="L236" s="199">
        <v>21.2</v>
      </c>
      <c r="M236" s="137" t="s">
        <v>60</v>
      </c>
      <c r="N236" s="132">
        <v>0</v>
      </c>
      <c r="O236" s="133"/>
      <c r="P236" s="195"/>
      <c r="Q236" s="128"/>
      <c r="R236" s="200"/>
      <c r="S236" s="201"/>
      <c r="T236" s="202"/>
    </row>
    <row r="237" spans="1:20" x14ac:dyDescent="0.25">
      <c r="A237" s="130" t="s">
        <v>608</v>
      </c>
      <c r="B237" s="130" t="s">
        <v>2544</v>
      </c>
      <c r="C237" s="135">
        <v>44</v>
      </c>
      <c r="D237" s="135"/>
      <c r="E237" s="138" t="s">
        <v>2545</v>
      </c>
      <c r="F237" s="138" t="s">
        <v>2545</v>
      </c>
      <c r="G237" s="138" t="s">
        <v>784</v>
      </c>
      <c r="H237" s="138" t="s">
        <v>2574</v>
      </c>
      <c r="I237" s="138" t="s">
        <v>374</v>
      </c>
      <c r="J237" s="138" t="s">
        <v>32</v>
      </c>
      <c r="K237" s="199">
        <v>0</v>
      </c>
      <c r="L237" s="199">
        <v>6.1</v>
      </c>
      <c r="M237" s="137" t="s">
        <v>60</v>
      </c>
      <c r="N237" s="132">
        <v>0</v>
      </c>
      <c r="O237" s="133"/>
      <c r="P237" s="195"/>
      <c r="Q237" s="128"/>
      <c r="R237" s="200"/>
      <c r="S237" s="201"/>
      <c r="T237" s="202"/>
    </row>
    <row r="238" spans="1:20" x14ac:dyDescent="0.25">
      <c r="A238" s="130" t="s">
        <v>608</v>
      </c>
      <c r="B238" s="130" t="s">
        <v>2544</v>
      </c>
      <c r="C238" s="135">
        <v>44</v>
      </c>
      <c r="D238" s="135"/>
      <c r="E238" s="138" t="s">
        <v>2545</v>
      </c>
      <c r="F238" s="138" t="s">
        <v>2545</v>
      </c>
      <c r="G238" s="138" t="s">
        <v>784</v>
      </c>
      <c r="H238" s="138" t="s">
        <v>2575</v>
      </c>
      <c r="I238" s="138" t="s">
        <v>2563</v>
      </c>
      <c r="J238" s="138" t="s">
        <v>1823</v>
      </c>
      <c r="K238" s="199">
        <v>0</v>
      </c>
      <c r="L238" s="199">
        <v>21.3</v>
      </c>
      <c r="M238" s="137" t="s">
        <v>60</v>
      </c>
      <c r="N238" s="132">
        <v>0</v>
      </c>
      <c r="O238" s="133"/>
      <c r="P238" s="195"/>
      <c r="Q238" s="128"/>
      <c r="R238" s="200"/>
      <c r="S238" s="201"/>
      <c r="T238" s="202"/>
    </row>
    <row r="239" spans="1:20" x14ac:dyDescent="0.25">
      <c r="A239" s="130" t="s">
        <v>608</v>
      </c>
      <c r="B239" s="130" t="s">
        <v>2544</v>
      </c>
      <c r="C239" s="135">
        <v>44</v>
      </c>
      <c r="D239" s="135"/>
      <c r="E239" s="138" t="s">
        <v>2545</v>
      </c>
      <c r="F239" s="138" t="s">
        <v>2545</v>
      </c>
      <c r="G239" s="138" t="s">
        <v>784</v>
      </c>
      <c r="H239" s="138" t="s">
        <v>2575</v>
      </c>
      <c r="I239" s="138" t="s">
        <v>374</v>
      </c>
      <c r="J239" s="138" t="s">
        <v>32</v>
      </c>
      <c r="K239" s="199">
        <v>0</v>
      </c>
      <c r="L239" s="199">
        <v>6.1</v>
      </c>
      <c r="M239" s="137" t="s">
        <v>60</v>
      </c>
      <c r="N239" s="132">
        <v>0</v>
      </c>
      <c r="O239" s="133"/>
      <c r="P239" s="195"/>
      <c r="Q239" s="128"/>
      <c r="R239" s="200"/>
      <c r="S239" s="201"/>
      <c r="T239" s="202"/>
    </row>
    <row r="240" spans="1:20" x14ac:dyDescent="0.25">
      <c r="A240" s="130" t="s">
        <v>608</v>
      </c>
      <c r="B240" s="130" t="s">
        <v>2544</v>
      </c>
      <c r="C240" s="135">
        <v>44</v>
      </c>
      <c r="D240" s="135"/>
      <c r="E240" s="138" t="s">
        <v>2545</v>
      </c>
      <c r="F240" s="138" t="s">
        <v>2545</v>
      </c>
      <c r="G240" s="138" t="s">
        <v>784</v>
      </c>
      <c r="H240" s="138" t="s">
        <v>2576</v>
      </c>
      <c r="I240" s="138" t="s">
        <v>2563</v>
      </c>
      <c r="J240" s="138" t="s">
        <v>1823</v>
      </c>
      <c r="K240" s="199">
        <v>0</v>
      </c>
      <c r="L240" s="199">
        <v>21.7</v>
      </c>
      <c r="M240" s="137" t="s">
        <v>60</v>
      </c>
      <c r="N240" s="132">
        <v>0</v>
      </c>
      <c r="O240" s="133"/>
      <c r="P240" s="195"/>
      <c r="Q240" s="128"/>
      <c r="R240" s="200"/>
      <c r="S240" s="201"/>
      <c r="T240" s="202"/>
    </row>
    <row r="241" spans="1:20" x14ac:dyDescent="0.25">
      <c r="A241" s="130" t="s">
        <v>608</v>
      </c>
      <c r="B241" s="130" t="s">
        <v>2544</v>
      </c>
      <c r="C241" s="135">
        <v>44</v>
      </c>
      <c r="D241" s="135"/>
      <c r="E241" s="138" t="s">
        <v>2545</v>
      </c>
      <c r="F241" s="138" t="s">
        <v>2545</v>
      </c>
      <c r="G241" s="138" t="s">
        <v>784</v>
      </c>
      <c r="H241" s="138" t="s">
        <v>2576</v>
      </c>
      <c r="I241" s="138" t="s">
        <v>374</v>
      </c>
      <c r="J241" s="138" t="s">
        <v>32</v>
      </c>
      <c r="K241" s="199">
        <v>0</v>
      </c>
      <c r="L241" s="199">
        <v>6.1</v>
      </c>
      <c r="M241" s="137" t="s">
        <v>60</v>
      </c>
      <c r="N241" s="132">
        <v>0</v>
      </c>
      <c r="O241" s="133"/>
      <c r="P241" s="195"/>
      <c r="Q241" s="128"/>
      <c r="R241" s="200"/>
      <c r="S241" s="201"/>
      <c r="T241" s="202"/>
    </row>
    <row r="242" spans="1:20" x14ac:dyDescent="0.25">
      <c r="A242" s="130" t="s">
        <v>608</v>
      </c>
      <c r="B242" s="130" t="s">
        <v>2544</v>
      </c>
      <c r="C242" s="135">
        <v>44</v>
      </c>
      <c r="D242" s="135"/>
      <c r="E242" s="138" t="s">
        <v>2545</v>
      </c>
      <c r="F242" s="138" t="s">
        <v>2545</v>
      </c>
      <c r="G242" s="138" t="s">
        <v>784</v>
      </c>
      <c r="H242" s="138" t="s">
        <v>2577</v>
      </c>
      <c r="I242" s="138" t="s">
        <v>2563</v>
      </c>
      <c r="J242" s="138" t="s">
        <v>1823</v>
      </c>
      <c r="K242" s="199">
        <v>0</v>
      </c>
      <c r="L242" s="199">
        <v>23.1</v>
      </c>
      <c r="M242" s="137" t="s">
        <v>60</v>
      </c>
      <c r="N242" s="132">
        <v>0</v>
      </c>
      <c r="O242" s="133"/>
      <c r="P242" s="195"/>
      <c r="Q242" s="128"/>
      <c r="R242" s="200"/>
      <c r="S242" s="201"/>
      <c r="T242" s="202"/>
    </row>
    <row r="243" spans="1:20" x14ac:dyDescent="0.25">
      <c r="A243" s="130" t="s">
        <v>608</v>
      </c>
      <c r="B243" s="130" t="s">
        <v>2544</v>
      </c>
      <c r="C243" s="135">
        <v>44</v>
      </c>
      <c r="D243" s="135"/>
      <c r="E243" s="138" t="s">
        <v>2545</v>
      </c>
      <c r="F243" s="138" t="s">
        <v>2545</v>
      </c>
      <c r="G243" s="138" t="s">
        <v>784</v>
      </c>
      <c r="H243" s="138" t="s">
        <v>2577</v>
      </c>
      <c r="I243" s="138" t="s">
        <v>374</v>
      </c>
      <c r="J243" s="138" t="s">
        <v>32</v>
      </c>
      <c r="K243" s="199">
        <v>0</v>
      </c>
      <c r="L243" s="199">
        <v>6.1</v>
      </c>
      <c r="M243" s="137" t="s">
        <v>60</v>
      </c>
      <c r="N243" s="132">
        <v>0</v>
      </c>
      <c r="O243" s="133"/>
      <c r="P243" s="195"/>
      <c r="Q243" s="128"/>
      <c r="R243" s="200"/>
      <c r="S243" s="201"/>
      <c r="T243" s="202"/>
    </row>
    <row r="244" spans="1:20" x14ac:dyDescent="0.25">
      <c r="A244" s="130" t="s">
        <v>608</v>
      </c>
      <c r="B244" s="130" t="s">
        <v>2544</v>
      </c>
      <c r="C244" s="135">
        <v>44</v>
      </c>
      <c r="D244" s="135"/>
      <c r="E244" s="138" t="s">
        <v>2545</v>
      </c>
      <c r="F244" s="138" t="s">
        <v>2545</v>
      </c>
      <c r="G244" s="138" t="s">
        <v>784</v>
      </c>
      <c r="H244" s="138" t="s">
        <v>2578</v>
      </c>
      <c r="I244" s="138" t="s">
        <v>2563</v>
      </c>
      <c r="J244" s="138" t="s">
        <v>1823</v>
      </c>
      <c r="K244" s="199">
        <v>0</v>
      </c>
      <c r="L244" s="199">
        <v>20.9</v>
      </c>
      <c r="M244" s="137" t="s">
        <v>60</v>
      </c>
      <c r="N244" s="132">
        <v>0</v>
      </c>
      <c r="O244" s="133"/>
      <c r="P244" s="195"/>
      <c r="Q244" s="128"/>
      <c r="R244" s="200"/>
      <c r="S244" s="201"/>
      <c r="T244" s="202"/>
    </row>
    <row r="245" spans="1:20" x14ac:dyDescent="0.25">
      <c r="A245" s="130" t="s">
        <v>608</v>
      </c>
      <c r="B245" s="130" t="s">
        <v>2544</v>
      </c>
      <c r="C245" s="135">
        <v>44</v>
      </c>
      <c r="D245" s="135"/>
      <c r="E245" s="138" t="s">
        <v>2545</v>
      </c>
      <c r="F245" s="138" t="s">
        <v>2545</v>
      </c>
      <c r="G245" s="138" t="s">
        <v>784</v>
      </c>
      <c r="H245" s="138" t="s">
        <v>2578</v>
      </c>
      <c r="I245" s="138" t="s">
        <v>374</v>
      </c>
      <c r="J245" s="138" t="s">
        <v>32</v>
      </c>
      <c r="K245" s="199">
        <v>0</v>
      </c>
      <c r="L245" s="199">
        <v>6.1</v>
      </c>
      <c r="M245" s="137" t="s">
        <v>60</v>
      </c>
      <c r="N245" s="132">
        <v>0</v>
      </c>
      <c r="O245" s="133"/>
      <c r="P245" s="195"/>
      <c r="Q245" s="128"/>
      <c r="R245" s="200"/>
      <c r="S245" s="201"/>
      <c r="T245" s="202"/>
    </row>
    <row r="246" spans="1:20" x14ac:dyDescent="0.25">
      <c r="A246" s="130" t="s">
        <v>608</v>
      </c>
      <c r="B246" s="130" t="s">
        <v>2544</v>
      </c>
      <c r="C246" s="135">
        <v>44</v>
      </c>
      <c r="D246" s="135"/>
      <c r="E246" s="138" t="s">
        <v>2545</v>
      </c>
      <c r="F246" s="138" t="s">
        <v>2545</v>
      </c>
      <c r="G246" s="138" t="s">
        <v>784</v>
      </c>
      <c r="H246" s="138" t="s">
        <v>2579</v>
      </c>
      <c r="I246" s="138" t="s">
        <v>2563</v>
      </c>
      <c r="J246" s="138" t="s">
        <v>1823</v>
      </c>
      <c r="K246" s="199">
        <v>0</v>
      </c>
      <c r="L246" s="199">
        <v>21.3</v>
      </c>
      <c r="M246" s="137" t="s">
        <v>60</v>
      </c>
      <c r="N246" s="132">
        <v>0</v>
      </c>
      <c r="O246" s="133"/>
      <c r="P246" s="195"/>
      <c r="Q246" s="128"/>
      <c r="R246" s="200"/>
      <c r="S246" s="201"/>
      <c r="T246" s="202"/>
    </row>
    <row r="247" spans="1:20" x14ac:dyDescent="0.25">
      <c r="A247" s="130" t="s">
        <v>608</v>
      </c>
      <c r="B247" s="130" t="s">
        <v>2544</v>
      </c>
      <c r="C247" s="135">
        <v>44</v>
      </c>
      <c r="D247" s="135"/>
      <c r="E247" s="138" t="s">
        <v>2545</v>
      </c>
      <c r="F247" s="138" t="s">
        <v>2545</v>
      </c>
      <c r="G247" s="138" t="s">
        <v>784</v>
      </c>
      <c r="H247" s="138" t="s">
        <v>2579</v>
      </c>
      <c r="I247" s="138" t="s">
        <v>374</v>
      </c>
      <c r="J247" s="138" t="s">
        <v>32</v>
      </c>
      <c r="K247" s="199">
        <v>0</v>
      </c>
      <c r="L247" s="199">
        <v>6.1</v>
      </c>
      <c r="M247" s="137" t="s">
        <v>60</v>
      </c>
      <c r="N247" s="132">
        <v>0</v>
      </c>
      <c r="O247" s="133"/>
      <c r="P247" s="195"/>
      <c r="Q247" s="128"/>
      <c r="R247" s="200"/>
      <c r="S247" s="201"/>
      <c r="T247" s="202"/>
    </row>
    <row r="248" spans="1:20" x14ac:dyDescent="0.25">
      <c r="A248" s="130" t="s">
        <v>608</v>
      </c>
      <c r="B248" s="130" t="s">
        <v>2544</v>
      </c>
      <c r="C248" s="135">
        <v>44</v>
      </c>
      <c r="D248" s="135"/>
      <c r="E248" s="138" t="s">
        <v>2545</v>
      </c>
      <c r="F248" s="138" t="s">
        <v>2545</v>
      </c>
      <c r="G248" s="138" t="s">
        <v>784</v>
      </c>
      <c r="H248" s="138" t="s">
        <v>2580</v>
      </c>
      <c r="I248" s="138" t="s">
        <v>2563</v>
      </c>
      <c r="J248" s="138" t="s">
        <v>1823</v>
      </c>
      <c r="K248" s="199">
        <v>0</v>
      </c>
      <c r="L248" s="199">
        <v>21.6</v>
      </c>
      <c r="M248" s="137" t="s">
        <v>60</v>
      </c>
      <c r="N248" s="132">
        <v>0</v>
      </c>
      <c r="O248" s="133"/>
      <c r="P248" s="195"/>
      <c r="Q248" s="128"/>
      <c r="R248" s="200"/>
      <c r="S248" s="201"/>
      <c r="T248" s="202"/>
    </row>
    <row r="249" spans="1:20" x14ac:dyDescent="0.25">
      <c r="A249" s="130" t="s">
        <v>608</v>
      </c>
      <c r="B249" s="130" t="s">
        <v>2544</v>
      </c>
      <c r="C249" s="135">
        <v>44</v>
      </c>
      <c r="D249" s="135"/>
      <c r="E249" s="138" t="s">
        <v>2545</v>
      </c>
      <c r="F249" s="138" t="s">
        <v>2545</v>
      </c>
      <c r="G249" s="138" t="s">
        <v>784</v>
      </c>
      <c r="H249" s="138" t="s">
        <v>2580</v>
      </c>
      <c r="I249" s="138" t="s">
        <v>374</v>
      </c>
      <c r="J249" s="138" t="s">
        <v>32</v>
      </c>
      <c r="K249" s="199">
        <v>0</v>
      </c>
      <c r="L249" s="199">
        <v>6.1</v>
      </c>
      <c r="M249" s="137" t="s">
        <v>60</v>
      </c>
      <c r="N249" s="132">
        <v>0</v>
      </c>
      <c r="O249" s="133"/>
      <c r="P249" s="195"/>
      <c r="Q249" s="128"/>
      <c r="R249" s="200"/>
      <c r="S249" s="201"/>
      <c r="T249" s="202"/>
    </row>
    <row r="250" spans="1:20" x14ac:dyDescent="0.25">
      <c r="A250" s="130" t="s">
        <v>608</v>
      </c>
      <c r="B250" s="130" t="s">
        <v>2544</v>
      </c>
      <c r="C250" s="135">
        <v>44</v>
      </c>
      <c r="D250" s="135"/>
      <c r="E250" s="138" t="s">
        <v>2545</v>
      </c>
      <c r="F250" s="138" t="s">
        <v>2545</v>
      </c>
      <c r="G250" s="138" t="s">
        <v>784</v>
      </c>
      <c r="H250" s="138" t="s">
        <v>2581</v>
      </c>
      <c r="I250" s="138" t="s">
        <v>690</v>
      </c>
      <c r="J250" s="138"/>
      <c r="K250" s="199">
        <v>0</v>
      </c>
      <c r="L250" s="199">
        <v>10.4</v>
      </c>
      <c r="M250" s="137" t="s">
        <v>60</v>
      </c>
      <c r="N250" s="132">
        <v>0</v>
      </c>
      <c r="O250" s="133"/>
      <c r="P250" s="195"/>
      <c r="Q250" s="128"/>
      <c r="R250" s="200"/>
      <c r="S250" s="201"/>
      <c r="T250" s="202"/>
    </row>
    <row r="251" spans="1:20" x14ac:dyDescent="0.25">
      <c r="A251" s="130" t="s">
        <v>608</v>
      </c>
      <c r="B251" s="130" t="s">
        <v>2544</v>
      </c>
      <c r="C251" s="135">
        <v>44</v>
      </c>
      <c r="D251" s="135"/>
      <c r="E251" s="138" t="s">
        <v>2545</v>
      </c>
      <c r="F251" s="138" t="s">
        <v>2545</v>
      </c>
      <c r="G251" s="138" t="s">
        <v>784</v>
      </c>
      <c r="H251" s="138" t="s">
        <v>2582</v>
      </c>
      <c r="I251" s="138" t="s">
        <v>2583</v>
      </c>
      <c r="J251" s="138" t="s">
        <v>1823</v>
      </c>
      <c r="K251" s="199">
        <v>0</v>
      </c>
      <c r="L251" s="199">
        <v>160</v>
      </c>
      <c r="M251" s="137" t="s">
        <v>60</v>
      </c>
      <c r="N251" s="132">
        <v>0</v>
      </c>
      <c r="O251" s="133"/>
      <c r="P251" s="195"/>
      <c r="Q251" s="128"/>
      <c r="R251" s="200"/>
      <c r="S251" s="201"/>
      <c r="T251" s="202"/>
    </row>
    <row r="252" spans="1:20" x14ac:dyDescent="0.25">
      <c r="A252" s="130" t="s">
        <v>608</v>
      </c>
      <c r="B252" s="138" t="s">
        <v>2584</v>
      </c>
      <c r="C252" s="135">
        <v>45</v>
      </c>
      <c r="D252" s="135"/>
      <c r="E252" s="138" t="s">
        <v>2585</v>
      </c>
      <c r="F252" s="138" t="s">
        <v>2585</v>
      </c>
      <c r="G252" s="138" t="s">
        <v>1042</v>
      </c>
      <c r="H252" s="138" t="s">
        <v>2586</v>
      </c>
      <c r="I252" s="211" t="s">
        <v>1165</v>
      </c>
      <c r="J252" s="138" t="s">
        <v>40</v>
      </c>
      <c r="K252" s="199">
        <v>34.6</v>
      </c>
      <c r="L252" s="199">
        <v>0</v>
      </c>
      <c r="M252" s="130" t="s">
        <v>2500</v>
      </c>
      <c r="N252" s="132">
        <v>104</v>
      </c>
      <c r="O252" s="133"/>
      <c r="P252" s="195"/>
      <c r="Q252" s="128"/>
      <c r="R252" s="200"/>
      <c r="S252" s="201"/>
      <c r="T252" s="202"/>
    </row>
    <row r="253" spans="1:20" x14ac:dyDescent="0.25">
      <c r="A253" s="130" t="s">
        <v>608</v>
      </c>
      <c r="B253" s="138" t="s">
        <v>2584</v>
      </c>
      <c r="C253" s="135">
        <v>45</v>
      </c>
      <c r="D253" s="135"/>
      <c r="E253" s="138" t="s">
        <v>2585</v>
      </c>
      <c r="F253" s="138" t="s">
        <v>2585</v>
      </c>
      <c r="G253" s="138" t="s">
        <v>1042</v>
      </c>
      <c r="H253" s="138" t="s">
        <v>2587</v>
      </c>
      <c r="I253" s="212" t="s">
        <v>1141</v>
      </c>
      <c r="J253" s="138" t="s">
        <v>40</v>
      </c>
      <c r="K253" s="199">
        <v>0</v>
      </c>
      <c r="L253" s="199">
        <v>91.4</v>
      </c>
      <c r="M253" s="137" t="s">
        <v>60</v>
      </c>
      <c r="N253" s="132">
        <v>0</v>
      </c>
      <c r="O253" s="133"/>
      <c r="P253" s="195"/>
      <c r="Q253" s="128"/>
      <c r="R253" s="200"/>
      <c r="S253" s="201"/>
      <c r="T253" s="202"/>
    </row>
    <row r="254" spans="1:20" x14ac:dyDescent="0.25">
      <c r="A254" s="130" t="s">
        <v>608</v>
      </c>
      <c r="B254" s="138" t="s">
        <v>2584</v>
      </c>
      <c r="C254" s="135">
        <v>45</v>
      </c>
      <c r="D254" s="135"/>
      <c r="E254" s="138" t="s">
        <v>2585</v>
      </c>
      <c r="F254" s="138" t="s">
        <v>2585</v>
      </c>
      <c r="G254" s="138"/>
      <c r="H254" s="138" t="s">
        <v>2587</v>
      </c>
      <c r="I254" s="213" t="s">
        <v>2588</v>
      </c>
      <c r="J254" s="213"/>
      <c r="K254" s="214"/>
      <c r="L254" s="199"/>
      <c r="M254" s="130"/>
      <c r="N254" s="132"/>
      <c r="O254" s="133"/>
      <c r="P254" s="195"/>
      <c r="Q254" s="128">
        <v>26</v>
      </c>
      <c r="R254" s="200"/>
      <c r="S254" s="201"/>
      <c r="T254" s="202"/>
    </row>
    <row r="255" spans="1:20" x14ac:dyDescent="0.25">
      <c r="A255" s="130" t="s">
        <v>608</v>
      </c>
      <c r="B255" s="138" t="s">
        <v>2584</v>
      </c>
      <c r="C255" s="135">
        <v>45</v>
      </c>
      <c r="D255" s="135"/>
      <c r="E255" s="138" t="s">
        <v>2585</v>
      </c>
      <c r="F255" s="138" t="s">
        <v>2585</v>
      </c>
      <c r="G255" s="138"/>
      <c r="H255" s="138" t="s">
        <v>2587</v>
      </c>
      <c r="I255" s="213" t="s">
        <v>2589</v>
      </c>
      <c r="J255" s="213"/>
      <c r="K255" s="214"/>
      <c r="L255" s="199"/>
      <c r="M255" s="130"/>
      <c r="N255" s="132"/>
      <c r="O255" s="133"/>
      <c r="P255" s="195"/>
      <c r="Q255" s="128">
        <v>26</v>
      </c>
      <c r="R255" s="200"/>
      <c r="S255" s="201"/>
      <c r="T255" s="202"/>
    </row>
    <row r="256" spans="1:20" x14ac:dyDescent="0.25">
      <c r="A256" s="130" t="s">
        <v>608</v>
      </c>
      <c r="B256" s="138" t="s">
        <v>2584</v>
      </c>
      <c r="C256" s="135">
        <v>45</v>
      </c>
      <c r="D256" s="135"/>
      <c r="E256" s="138" t="s">
        <v>2585</v>
      </c>
      <c r="F256" s="138" t="s">
        <v>2585</v>
      </c>
      <c r="G256" s="138" t="s">
        <v>1042</v>
      </c>
      <c r="H256" s="138" t="s">
        <v>2590</v>
      </c>
      <c r="I256" s="212" t="s">
        <v>543</v>
      </c>
      <c r="J256" s="138" t="s">
        <v>84</v>
      </c>
      <c r="K256" s="199">
        <v>13.2</v>
      </c>
      <c r="L256" s="199"/>
      <c r="M256" s="130" t="s">
        <v>364</v>
      </c>
      <c r="N256" s="132">
        <v>104</v>
      </c>
      <c r="O256" s="133"/>
      <c r="P256" s="195"/>
      <c r="Q256" s="128"/>
      <c r="R256" s="200"/>
      <c r="S256" s="201"/>
      <c r="T256" s="202"/>
    </row>
    <row r="257" spans="1:20" x14ac:dyDescent="0.25">
      <c r="A257" s="130" t="s">
        <v>608</v>
      </c>
      <c r="B257" s="138" t="s">
        <v>2584</v>
      </c>
      <c r="C257" s="135">
        <v>45</v>
      </c>
      <c r="D257" s="135"/>
      <c r="E257" s="138" t="s">
        <v>2585</v>
      </c>
      <c r="F257" s="138" t="s">
        <v>2585</v>
      </c>
      <c r="G257" s="138" t="s">
        <v>1042</v>
      </c>
      <c r="H257" s="138" t="s">
        <v>2591</v>
      </c>
      <c r="I257" s="212" t="s">
        <v>1141</v>
      </c>
      <c r="J257" s="138" t="s">
        <v>40</v>
      </c>
      <c r="K257" s="199">
        <v>22.6</v>
      </c>
      <c r="L257" s="199"/>
      <c r="M257" s="134" t="s">
        <v>90</v>
      </c>
      <c r="N257" s="132">
        <v>52</v>
      </c>
      <c r="O257" s="133"/>
      <c r="P257" s="195"/>
      <c r="Q257" s="128"/>
      <c r="R257" s="200"/>
      <c r="S257" s="201"/>
      <c r="T257" s="202"/>
    </row>
    <row r="258" spans="1:20" x14ac:dyDescent="0.25">
      <c r="A258" s="130" t="s">
        <v>608</v>
      </c>
      <c r="B258" s="138" t="s">
        <v>2584</v>
      </c>
      <c r="C258" s="135">
        <v>45</v>
      </c>
      <c r="D258" s="135"/>
      <c r="E258" s="138" t="s">
        <v>2585</v>
      </c>
      <c r="F258" s="138" t="s">
        <v>2585</v>
      </c>
      <c r="G258" s="138" t="s">
        <v>1042</v>
      </c>
      <c r="H258" s="138" t="s">
        <v>2592</v>
      </c>
      <c r="I258" s="211" t="s">
        <v>2593</v>
      </c>
      <c r="J258" s="138" t="s">
        <v>40</v>
      </c>
      <c r="K258" s="199">
        <v>23.4</v>
      </c>
      <c r="L258" s="199"/>
      <c r="M258" s="134" t="s">
        <v>90</v>
      </c>
      <c r="N258" s="132">
        <v>52</v>
      </c>
      <c r="O258" s="133"/>
      <c r="P258" s="195"/>
      <c r="Q258" s="128"/>
      <c r="R258" s="200"/>
      <c r="S258" s="201"/>
      <c r="T258" s="202"/>
    </row>
    <row r="259" spans="1:20" x14ac:dyDescent="0.25">
      <c r="A259" s="130" t="s">
        <v>608</v>
      </c>
      <c r="B259" s="138" t="s">
        <v>2584</v>
      </c>
      <c r="C259" s="135">
        <v>45</v>
      </c>
      <c r="D259" s="135"/>
      <c r="E259" s="138" t="s">
        <v>2585</v>
      </c>
      <c r="F259" s="138" t="s">
        <v>2585</v>
      </c>
      <c r="G259" s="138" t="s">
        <v>1042</v>
      </c>
      <c r="H259" s="138" t="s">
        <v>2594</v>
      </c>
      <c r="I259" s="211" t="s">
        <v>1165</v>
      </c>
      <c r="J259" s="138" t="s">
        <v>40</v>
      </c>
      <c r="K259" s="199">
        <v>21.9</v>
      </c>
      <c r="L259" s="199">
        <v>0</v>
      </c>
      <c r="M259" s="134" t="s">
        <v>2500</v>
      </c>
      <c r="N259" s="132">
        <v>104</v>
      </c>
      <c r="O259" s="133"/>
      <c r="P259" s="195"/>
      <c r="Q259" s="128"/>
      <c r="R259" s="200"/>
      <c r="S259" s="201"/>
      <c r="T259" s="202"/>
    </row>
    <row r="260" spans="1:20" x14ac:dyDescent="0.25">
      <c r="A260" s="130" t="s">
        <v>608</v>
      </c>
      <c r="B260" s="138" t="s">
        <v>2584</v>
      </c>
      <c r="C260" s="135">
        <v>45</v>
      </c>
      <c r="D260" s="135"/>
      <c r="E260" s="138" t="s">
        <v>2585</v>
      </c>
      <c r="F260" s="138" t="s">
        <v>2585</v>
      </c>
      <c r="G260" s="138" t="s">
        <v>1042</v>
      </c>
      <c r="H260" s="138" t="s">
        <v>2595</v>
      </c>
      <c r="I260" s="212" t="s">
        <v>2596</v>
      </c>
      <c r="J260" s="138" t="s">
        <v>40</v>
      </c>
      <c r="K260" s="199">
        <v>9.1999999999999993</v>
      </c>
      <c r="L260" s="199"/>
      <c r="M260" s="134" t="s">
        <v>90</v>
      </c>
      <c r="N260" s="132">
        <v>52</v>
      </c>
      <c r="O260" s="133"/>
      <c r="P260" s="195"/>
      <c r="Q260" s="128"/>
      <c r="R260" s="200"/>
      <c r="S260" s="201"/>
      <c r="T260" s="202"/>
    </row>
    <row r="261" spans="1:20" x14ac:dyDescent="0.25">
      <c r="A261" s="130" t="s">
        <v>608</v>
      </c>
      <c r="B261" s="138" t="s">
        <v>2584</v>
      </c>
      <c r="C261" s="135">
        <v>45</v>
      </c>
      <c r="D261" s="135"/>
      <c r="E261" s="138" t="s">
        <v>2585</v>
      </c>
      <c r="F261" s="138" t="s">
        <v>2585</v>
      </c>
      <c r="G261" s="138" t="s">
        <v>1042</v>
      </c>
      <c r="H261" s="138" t="s">
        <v>2597</v>
      </c>
      <c r="I261" s="211" t="s">
        <v>1165</v>
      </c>
      <c r="J261" s="138" t="s">
        <v>40</v>
      </c>
      <c r="K261" s="199">
        <v>11.3</v>
      </c>
      <c r="L261" s="199"/>
      <c r="M261" s="134" t="s">
        <v>2500</v>
      </c>
      <c r="N261" s="132">
        <v>104</v>
      </c>
      <c r="O261" s="133"/>
      <c r="P261" s="195"/>
      <c r="Q261" s="128"/>
      <c r="R261" s="200"/>
      <c r="S261" s="201"/>
      <c r="T261" s="202"/>
    </row>
    <row r="262" spans="1:20" x14ac:dyDescent="0.25">
      <c r="A262" s="130" t="s">
        <v>608</v>
      </c>
      <c r="B262" s="138" t="s">
        <v>2584</v>
      </c>
      <c r="C262" s="135">
        <v>45</v>
      </c>
      <c r="D262" s="135"/>
      <c r="E262" s="138" t="s">
        <v>2585</v>
      </c>
      <c r="F262" s="138" t="s">
        <v>2585</v>
      </c>
      <c r="G262" s="138" t="s">
        <v>1042</v>
      </c>
      <c r="H262" s="138" t="s">
        <v>2598</v>
      </c>
      <c r="I262" s="211" t="s">
        <v>1165</v>
      </c>
      <c r="J262" s="138" t="s">
        <v>40</v>
      </c>
      <c r="K262" s="199">
        <v>21.8</v>
      </c>
      <c r="L262" s="199"/>
      <c r="M262" s="134" t="s">
        <v>2500</v>
      </c>
      <c r="N262" s="132">
        <v>104</v>
      </c>
      <c r="O262" s="133"/>
      <c r="P262" s="195"/>
      <c r="Q262" s="128"/>
      <c r="R262" s="200"/>
      <c r="S262" s="201"/>
      <c r="T262" s="202"/>
    </row>
    <row r="263" spans="1:20" x14ac:dyDescent="0.25">
      <c r="A263" s="130" t="s">
        <v>608</v>
      </c>
      <c r="B263" s="138" t="s">
        <v>2584</v>
      </c>
      <c r="C263" s="135">
        <v>45</v>
      </c>
      <c r="D263" s="135"/>
      <c r="E263" s="138" t="s">
        <v>2585</v>
      </c>
      <c r="F263" s="138" t="s">
        <v>2585</v>
      </c>
      <c r="G263" s="138" t="s">
        <v>1042</v>
      </c>
      <c r="H263" s="138" t="s">
        <v>1614</v>
      </c>
      <c r="I263" s="212" t="s">
        <v>2599</v>
      </c>
      <c r="J263" s="138" t="s">
        <v>40</v>
      </c>
      <c r="K263" s="199">
        <v>22</v>
      </c>
      <c r="L263" s="199"/>
      <c r="M263" s="130" t="s">
        <v>2504</v>
      </c>
      <c r="N263" s="132">
        <v>104</v>
      </c>
      <c r="O263" s="133"/>
      <c r="P263" s="195"/>
      <c r="Q263" s="128"/>
      <c r="R263" s="200"/>
      <c r="S263" s="201"/>
      <c r="T263" s="202"/>
    </row>
    <row r="264" spans="1:20" x14ac:dyDescent="0.25">
      <c r="A264" s="130" t="s">
        <v>608</v>
      </c>
      <c r="B264" s="130" t="s">
        <v>2600</v>
      </c>
      <c r="C264" s="135">
        <v>46</v>
      </c>
      <c r="D264" s="135"/>
      <c r="E264" s="138" t="s">
        <v>2601</v>
      </c>
      <c r="F264" s="138" t="s">
        <v>2601</v>
      </c>
      <c r="G264" s="138" t="s">
        <v>1042</v>
      </c>
      <c r="H264" s="138" t="s">
        <v>1614</v>
      </c>
      <c r="I264" s="138" t="s">
        <v>2602</v>
      </c>
      <c r="J264" s="138" t="s">
        <v>2512</v>
      </c>
      <c r="K264" s="199">
        <v>16</v>
      </c>
      <c r="L264" s="199"/>
      <c r="M264" s="130" t="s">
        <v>664</v>
      </c>
      <c r="N264" s="126">
        <v>255</v>
      </c>
      <c r="O264" s="133"/>
      <c r="P264" s="195"/>
      <c r="Q264" s="128"/>
      <c r="R264" s="200"/>
      <c r="S264" s="201"/>
      <c r="T264" s="202"/>
    </row>
    <row r="265" spans="1:20" x14ac:dyDescent="0.25">
      <c r="A265" s="130" t="s">
        <v>608</v>
      </c>
      <c r="B265" s="130" t="s">
        <v>2600</v>
      </c>
      <c r="C265" s="135">
        <v>46</v>
      </c>
      <c r="D265" s="135"/>
      <c r="E265" s="138" t="s">
        <v>2601</v>
      </c>
      <c r="F265" s="138" t="s">
        <v>2601</v>
      </c>
      <c r="G265" s="138" t="s">
        <v>1042</v>
      </c>
      <c r="H265" s="138" t="s">
        <v>2603</v>
      </c>
      <c r="I265" s="138" t="s">
        <v>2604</v>
      </c>
      <c r="J265" s="138" t="s">
        <v>2512</v>
      </c>
      <c r="K265" s="199">
        <v>27.3</v>
      </c>
      <c r="L265" s="199"/>
      <c r="M265" s="130" t="s">
        <v>41</v>
      </c>
      <c r="N265" s="126">
        <v>255</v>
      </c>
      <c r="O265" s="133"/>
      <c r="P265" s="195"/>
      <c r="Q265" s="128"/>
      <c r="R265" s="200"/>
      <c r="S265" s="201"/>
      <c r="T265" s="202"/>
    </row>
    <row r="266" spans="1:20" x14ac:dyDescent="0.25">
      <c r="A266" s="130" t="s">
        <v>608</v>
      </c>
      <c r="B266" s="130" t="s">
        <v>2600</v>
      </c>
      <c r="C266" s="135">
        <v>46</v>
      </c>
      <c r="D266" s="135"/>
      <c r="E266" s="138" t="s">
        <v>2601</v>
      </c>
      <c r="F266" s="138" t="s">
        <v>2601</v>
      </c>
      <c r="G266" s="138" t="s">
        <v>1042</v>
      </c>
      <c r="H266" s="138" t="s">
        <v>2605</v>
      </c>
      <c r="I266" s="138" t="s">
        <v>1257</v>
      </c>
      <c r="J266" s="138" t="s">
        <v>2512</v>
      </c>
      <c r="K266" s="199">
        <v>7.4</v>
      </c>
      <c r="L266" s="199"/>
      <c r="M266" s="130" t="s">
        <v>2606</v>
      </c>
      <c r="N266" s="132">
        <v>52</v>
      </c>
      <c r="O266" s="133"/>
      <c r="P266" s="195"/>
      <c r="Q266" s="128"/>
      <c r="R266" s="200"/>
      <c r="S266" s="201"/>
      <c r="T266" s="202"/>
    </row>
    <row r="267" spans="1:20" x14ac:dyDescent="0.25">
      <c r="A267" s="130" t="s">
        <v>608</v>
      </c>
      <c r="B267" s="130" t="s">
        <v>2600</v>
      </c>
      <c r="C267" s="135">
        <v>46</v>
      </c>
      <c r="D267" s="135"/>
      <c r="E267" s="138" t="s">
        <v>2601</v>
      </c>
      <c r="F267" s="138" t="s">
        <v>2601</v>
      </c>
      <c r="G267" s="138" t="s">
        <v>1042</v>
      </c>
      <c r="H267" s="138" t="s">
        <v>2607</v>
      </c>
      <c r="I267" s="138" t="s">
        <v>2608</v>
      </c>
      <c r="J267" s="138" t="s">
        <v>40</v>
      </c>
      <c r="K267" s="199">
        <v>17</v>
      </c>
      <c r="L267" s="199"/>
      <c r="M267" s="122" t="s">
        <v>96</v>
      </c>
      <c r="N267" s="126">
        <v>255</v>
      </c>
      <c r="O267" s="133"/>
      <c r="P267" s="195"/>
      <c r="Q267" s="128"/>
      <c r="R267" s="200"/>
      <c r="S267" s="201"/>
      <c r="T267" s="202"/>
    </row>
    <row r="268" spans="1:20" x14ac:dyDescent="0.25">
      <c r="A268" s="130" t="s">
        <v>608</v>
      </c>
      <c r="B268" s="130" t="s">
        <v>2600</v>
      </c>
      <c r="C268" s="135">
        <v>46</v>
      </c>
      <c r="D268" s="135"/>
      <c r="E268" s="138" t="s">
        <v>2601</v>
      </c>
      <c r="F268" s="138" t="s">
        <v>2601</v>
      </c>
      <c r="G268" s="138" t="s">
        <v>1042</v>
      </c>
      <c r="H268" s="138" t="s">
        <v>2609</v>
      </c>
      <c r="I268" s="138" t="s">
        <v>2610</v>
      </c>
      <c r="J268" s="138" t="s">
        <v>40</v>
      </c>
      <c r="K268" s="199">
        <v>15.3</v>
      </c>
      <c r="L268" s="199"/>
      <c r="M268" s="122" t="s">
        <v>96</v>
      </c>
      <c r="N268" s="126">
        <v>255</v>
      </c>
      <c r="O268" s="133"/>
      <c r="P268" s="195"/>
      <c r="Q268" s="128"/>
      <c r="R268" s="200"/>
      <c r="S268" s="201"/>
      <c r="T268" s="202"/>
    </row>
    <row r="269" spans="1:20" x14ac:dyDescent="0.25">
      <c r="A269" s="130" t="s">
        <v>608</v>
      </c>
      <c r="B269" s="130" t="s">
        <v>2600</v>
      </c>
      <c r="C269" s="135">
        <v>46</v>
      </c>
      <c r="D269" s="135"/>
      <c r="E269" s="138" t="s">
        <v>2601</v>
      </c>
      <c r="F269" s="138" t="s">
        <v>2601</v>
      </c>
      <c r="G269" s="138" t="s">
        <v>1042</v>
      </c>
      <c r="H269" s="138" t="s">
        <v>2611</v>
      </c>
      <c r="I269" s="138" t="s">
        <v>2612</v>
      </c>
      <c r="J269" s="138" t="s">
        <v>40</v>
      </c>
      <c r="K269" s="199">
        <v>54</v>
      </c>
      <c r="L269" s="199"/>
      <c r="M269" s="130" t="s">
        <v>90</v>
      </c>
      <c r="N269" s="132">
        <v>52</v>
      </c>
      <c r="O269" s="133"/>
      <c r="P269" s="195"/>
      <c r="Q269" s="128"/>
      <c r="R269" s="200"/>
      <c r="S269" s="201"/>
      <c r="T269" s="202"/>
    </row>
    <row r="270" spans="1:20" x14ac:dyDescent="0.25">
      <c r="A270" s="130" t="s">
        <v>608</v>
      </c>
      <c r="B270" s="130" t="s">
        <v>2600</v>
      </c>
      <c r="C270" s="135">
        <v>46</v>
      </c>
      <c r="D270" s="135"/>
      <c r="E270" s="138" t="s">
        <v>2601</v>
      </c>
      <c r="F270" s="138" t="s">
        <v>2601</v>
      </c>
      <c r="G270" s="138" t="s">
        <v>1042</v>
      </c>
      <c r="H270" s="138" t="s">
        <v>2613</v>
      </c>
      <c r="I270" s="138" t="s">
        <v>2614</v>
      </c>
      <c r="J270" s="138" t="s">
        <v>40</v>
      </c>
      <c r="K270" s="199">
        <v>3.5</v>
      </c>
      <c r="L270" s="199"/>
      <c r="M270" s="130" t="s">
        <v>577</v>
      </c>
      <c r="N270" s="132">
        <v>12</v>
      </c>
      <c r="O270" s="133"/>
      <c r="P270" s="195"/>
      <c r="Q270" s="128"/>
      <c r="R270" s="200"/>
      <c r="S270" s="201"/>
      <c r="T270" s="202"/>
    </row>
    <row r="271" spans="1:20" x14ac:dyDescent="0.25">
      <c r="A271" s="130" t="s">
        <v>608</v>
      </c>
      <c r="B271" s="130" t="s">
        <v>2600</v>
      </c>
      <c r="C271" s="135">
        <v>46</v>
      </c>
      <c r="D271" s="135"/>
      <c r="E271" s="138" t="s">
        <v>2601</v>
      </c>
      <c r="F271" s="138" t="s">
        <v>2601</v>
      </c>
      <c r="G271" s="138" t="s">
        <v>1042</v>
      </c>
      <c r="H271" s="138" t="s">
        <v>2615</v>
      </c>
      <c r="I271" s="138" t="s">
        <v>2273</v>
      </c>
      <c r="J271" s="138" t="s">
        <v>40</v>
      </c>
      <c r="K271" s="199">
        <v>13.2</v>
      </c>
      <c r="L271" s="199"/>
      <c r="M271" s="130" t="s">
        <v>2616</v>
      </c>
      <c r="N271" s="132">
        <v>52</v>
      </c>
      <c r="O271" s="133"/>
      <c r="P271" s="195"/>
      <c r="Q271" s="128"/>
      <c r="R271" s="200"/>
      <c r="S271" s="201"/>
      <c r="T271" s="202"/>
    </row>
    <row r="272" spans="1:20" x14ac:dyDescent="0.25">
      <c r="A272" s="130" t="s">
        <v>608</v>
      </c>
      <c r="B272" s="130" t="s">
        <v>2600</v>
      </c>
      <c r="C272" s="135">
        <v>46</v>
      </c>
      <c r="D272" s="135"/>
      <c r="E272" s="138" t="s">
        <v>2601</v>
      </c>
      <c r="F272" s="138" t="s">
        <v>2601</v>
      </c>
      <c r="G272" s="138" t="s">
        <v>1042</v>
      </c>
      <c r="H272" s="138" t="s">
        <v>2617</v>
      </c>
      <c r="I272" s="138" t="s">
        <v>2618</v>
      </c>
      <c r="J272" s="138" t="s">
        <v>40</v>
      </c>
      <c r="K272" s="199">
        <v>10</v>
      </c>
      <c r="L272" s="199"/>
      <c r="M272" s="130" t="s">
        <v>226</v>
      </c>
      <c r="N272" s="132">
        <v>52</v>
      </c>
      <c r="O272" s="133"/>
      <c r="P272" s="195"/>
      <c r="Q272" s="128"/>
      <c r="R272" s="200"/>
      <c r="S272" s="201"/>
      <c r="T272" s="202"/>
    </row>
    <row r="273" spans="1:20" x14ac:dyDescent="0.25">
      <c r="A273" s="130" t="s">
        <v>608</v>
      </c>
      <c r="B273" s="130" t="s">
        <v>2600</v>
      </c>
      <c r="C273" s="135">
        <v>46</v>
      </c>
      <c r="D273" s="135"/>
      <c r="E273" s="138" t="s">
        <v>2601</v>
      </c>
      <c r="F273" s="138" t="s">
        <v>2601</v>
      </c>
      <c r="G273" s="138" t="s">
        <v>1042</v>
      </c>
      <c r="H273" s="138" t="s">
        <v>2619</v>
      </c>
      <c r="I273" s="138" t="s">
        <v>110</v>
      </c>
      <c r="J273" s="138" t="s">
        <v>40</v>
      </c>
      <c r="K273" s="199">
        <v>3</v>
      </c>
      <c r="L273" s="199"/>
      <c r="M273" s="130" t="s">
        <v>577</v>
      </c>
      <c r="N273" s="132">
        <v>12</v>
      </c>
      <c r="O273" s="133"/>
      <c r="P273" s="195"/>
      <c r="Q273" s="128"/>
      <c r="R273" s="200"/>
      <c r="S273" s="201"/>
      <c r="T273" s="202"/>
    </row>
    <row r="274" spans="1:20" x14ac:dyDescent="0.25">
      <c r="A274" s="130" t="s">
        <v>608</v>
      </c>
      <c r="B274" s="130" t="s">
        <v>2600</v>
      </c>
      <c r="C274" s="135">
        <v>46</v>
      </c>
      <c r="D274" s="135"/>
      <c r="E274" s="138" t="s">
        <v>2601</v>
      </c>
      <c r="F274" s="138" t="s">
        <v>2601</v>
      </c>
      <c r="G274" s="138" t="s">
        <v>1042</v>
      </c>
      <c r="H274" s="138" t="s">
        <v>2620</v>
      </c>
      <c r="I274" s="138" t="s">
        <v>2621</v>
      </c>
      <c r="J274" s="138" t="s">
        <v>40</v>
      </c>
      <c r="K274" s="199">
        <v>10.5</v>
      </c>
      <c r="L274" s="199"/>
      <c r="M274" s="122" t="s">
        <v>96</v>
      </c>
      <c r="N274" s="126">
        <v>255</v>
      </c>
      <c r="O274" s="133"/>
      <c r="P274" s="195"/>
      <c r="Q274" s="128"/>
      <c r="R274" s="200"/>
      <c r="S274" s="201"/>
      <c r="T274" s="202"/>
    </row>
    <row r="275" spans="1:20" x14ac:dyDescent="0.25">
      <c r="A275" s="130" t="s">
        <v>608</v>
      </c>
      <c r="B275" s="130" t="s">
        <v>2600</v>
      </c>
      <c r="C275" s="135">
        <v>46</v>
      </c>
      <c r="D275" s="135"/>
      <c r="E275" s="138" t="s">
        <v>2601</v>
      </c>
      <c r="F275" s="138" t="s">
        <v>2601</v>
      </c>
      <c r="G275" s="138" t="s">
        <v>1042</v>
      </c>
      <c r="H275" s="138" t="s">
        <v>2622</v>
      </c>
      <c r="I275" s="138" t="s">
        <v>2623</v>
      </c>
      <c r="J275" s="138" t="s">
        <v>40</v>
      </c>
      <c r="K275" s="199">
        <v>9.3000000000000007</v>
      </c>
      <c r="L275" s="199"/>
      <c r="M275" s="122" t="s">
        <v>96</v>
      </c>
      <c r="N275" s="126">
        <v>255</v>
      </c>
      <c r="O275" s="133"/>
      <c r="P275" s="195"/>
      <c r="Q275" s="128"/>
      <c r="R275" s="200"/>
      <c r="S275" s="201"/>
      <c r="T275" s="202"/>
    </row>
    <row r="276" spans="1:20" x14ac:dyDescent="0.25">
      <c r="A276" s="130" t="s">
        <v>608</v>
      </c>
      <c r="B276" s="130" t="s">
        <v>2600</v>
      </c>
      <c r="C276" s="135">
        <v>46</v>
      </c>
      <c r="D276" s="135"/>
      <c r="E276" s="138" t="s">
        <v>2601</v>
      </c>
      <c r="F276" s="138" t="s">
        <v>2601</v>
      </c>
      <c r="G276" s="138" t="s">
        <v>1042</v>
      </c>
      <c r="H276" s="138" t="s">
        <v>2624</v>
      </c>
      <c r="I276" s="138" t="s">
        <v>2625</v>
      </c>
      <c r="J276" s="138" t="s">
        <v>40</v>
      </c>
      <c r="K276" s="199">
        <v>14.5</v>
      </c>
      <c r="L276" s="199"/>
      <c r="M276" s="122" t="s">
        <v>96</v>
      </c>
      <c r="N276" s="126">
        <v>255</v>
      </c>
      <c r="O276" s="133"/>
      <c r="P276" s="195"/>
      <c r="Q276" s="128"/>
      <c r="R276" s="200"/>
      <c r="S276" s="201"/>
      <c r="T276" s="202"/>
    </row>
    <row r="277" spans="1:20" x14ac:dyDescent="0.25">
      <c r="A277" s="130" t="s">
        <v>608</v>
      </c>
      <c r="B277" s="130" t="s">
        <v>2600</v>
      </c>
      <c r="C277" s="135">
        <v>46</v>
      </c>
      <c r="D277" s="135"/>
      <c r="E277" s="138" t="s">
        <v>2601</v>
      </c>
      <c r="F277" s="138" t="s">
        <v>2601</v>
      </c>
      <c r="G277" s="138" t="s">
        <v>1042</v>
      </c>
      <c r="H277" s="138" t="s">
        <v>2626</v>
      </c>
      <c r="I277" s="138" t="s">
        <v>2627</v>
      </c>
      <c r="J277" s="138" t="s">
        <v>40</v>
      </c>
      <c r="K277" s="199">
        <v>16</v>
      </c>
      <c r="L277" s="199"/>
      <c r="M277" s="130" t="s">
        <v>410</v>
      </c>
      <c r="N277" s="132">
        <v>52</v>
      </c>
      <c r="O277" s="133"/>
      <c r="P277" s="195"/>
      <c r="Q277" s="128"/>
      <c r="R277" s="200"/>
      <c r="S277" s="201"/>
      <c r="T277" s="202"/>
    </row>
    <row r="278" spans="1:20" x14ac:dyDescent="0.25">
      <c r="A278" s="130" t="s">
        <v>608</v>
      </c>
      <c r="B278" s="138" t="s">
        <v>2628</v>
      </c>
      <c r="C278" s="135">
        <v>47</v>
      </c>
      <c r="D278" s="135"/>
      <c r="E278" s="138" t="s">
        <v>2629</v>
      </c>
      <c r="F278" s="138" t="s">
        <v>2629</v>
      </c>
      <c r="G278" s="138" t="s">
        <v>25</v>
      </c>
      <c r="H278" s="138" t="s">
        <v>2630</v>
      </c>
      <c r="I278" s="138" t="s">
        <v>1311</v>
      </c>
      <c r="J278" s="138" t="s">
        <v>40</v>
      </c>
      <c r="K278" s="199">
        <v>9.6999999999999993</v>
      </c>
      <c r="L278" s="199"/>
      <c r="M278" s="130" t="s">
        <v>1151</v>
      </c>
      <c r="N278" s="132">
        <v>52</v>
      </c>
      <c r="O278" s="133"/>
      <c r="P278" s="195"/>
      <c r="Q278" s="128"/>
      <c r="R278" s="200"/>
      <c r="S278" s="201"/>
      <c r="T278" s="202"/>
    </row>
    <row r="279" spans="1:20" x14ac:dyDescent="0.25">
      <c r="A279" s="130" t="s">
        <v>608</v>
      </c>
      <c r="B279" s="138" t="s">
        <v>2628</v>
      </c>
      <c r="C279" s="135">
        <v>47</v>
      </c>
      <c r="D279" s="135"/>
      <c r="E279" s="138" t="s">
        <v>2629</v>
      </c>
      <c r="F279" s="138" t="s">
        <v>2629</v>
      </c>
      <c r="G279" s="138" t="s">
        <v>25</v>
      </c>
      <c r="H279" s="138" t="s">
        <v>2631</v>
      </c>
      <c r="I279" s="138" t="s">
        <v>2273</v>
      </c>
      <c r="J279" s="138" t="s">
        <v>40</v>
      </c>
      <c r="K279" s="199">
        <v>9.6999999999999993</v>
      </c>
      <c r="L279" s="199"/>
      <c r="M279" s="130" t="s">
        <v>2616</v>
      </c>
      <c r="N279" s="132">
        <v>52</v>
      </c>
      <c r="O279" s="133"/>
      <c r="P279" s="195"/>
      <c r="Q279" s="128"/>
      <c r="R279" s="200"/>
      <c r="S279" s="201"/>
      <c r="T279" s="202"/>
    </row>
    <row r="280" spans="1:20" x14ac:dyDescent="0.25">
      <c r="A280" s="130" t="s">
        <v>608</v>
      </c>
      <c r="B280" s="138" t="s">
        <v>2628</v>
      </c>
      <c r="C280" s="135">
        <v>47</v>
      </c>
      <c r="D280" s="135"/>
      <c r="E280" s="138" t="s">
        <v>2629</v>
      </c>
      <c r="F280" s="138" t="s">
        <v>2629</v>
      </c>
      <c r="G280" s="138" t="s">
        <v>25</v>
      </c>
      <c r="H280" s="138" t="s">
        <v>2632</v>
      </c>
      <c r="I280" s="138" t="s">
        <v>2633</v>
      </c>
      <c r="J280" s="138" t="s">
        <v>40</v>
      </c>
      <c r="K280" s="199">
        <v>41.7</v>
      </c>
      <c r="L280" s="199"/>
      <c r="M280" s="130" t="s">
        <v>2634</v>
      </c>
      <c r="N280" s="132">
        <v>104</v>
      </c>
      <c r="O280" s="133"/>
      <c r="P280" s="195"/>
      <c r="Q280" s="128"/>
      <c r="R280" s="200"/>
      <c r="S280" s="201"/>
      <c r="T280" s="202"/>
    </row>
    <row r="281" spans="1:20" x14ac:dyDescent="0.25">
      <c r="A281" s="130" t="s">
        <v>608</v>
      </c>
      <c r="B281" s="138" t="s">
        <v>2628</v>
      </c>
      <c r="C281" s="135">
        <v>47</v>
      </c>
      <c r="D281" s="135"/>
      <c r="E281" s="138" t="s">
        <v>2629</v>
      </c>
      <c r="F281" s="138" t="s">
        <v>2629</v>
      </c>
      <c r="G281" s="138" t="s">
        <v>25</v>
      </c>
      <c r="H281" s="138" t="s">
        <v>2635</v>
      </c>
      <c r="I281" s="138" t="s">
        <v>1264</v>
      </c>
      <c r="J281" s="138" t="s">
        <v>40</v>
      </c>
      <c r="K281" s="199">
        <v>13</v>
      </c>
      <c r="L281" s="199"/>
      <c r="M281" s="122" t="s">
        <v>96</v>
      </c>
      <c r="N281" s="126">
        <v>255</v>
      </c>
      <c r="O281" s="133"/>
      <c r="P281" s="195"/>
      <c r="Q281" s="128"/>
      <c r="R281" s="200"/>
      <c r="S281" s="201"/>
      <c r="T281" s="202"/>
    </row>
    <row r="282" spans="1:20" x14ac:dyDescent="0.25">
      <c r="A282" s="130" t="s">
        <v>608</v>
      </c>
      <c r="B282" s="139" t="s">
        <v>2636</v>
      </c>
      <c r="C282" s="135"/>
      <c r="D282" s="135"/>
      <c r="E282" s="138" t="s">
        <v>2637</v>
      </c>
      <c r="F282" s="138" t="s">
        <v>2637</v>
      </c>
      <c r="G282" s="139" t="s">
        <v>359</v>
      </c>
      <c r="H282" s="139" t="s">
        <v>2638</v>
      </c>
      <c r="I282" s="215" t="s">
        <v>89</v>
      </c>
      <c r="J282" s="138" t="s">
        <v>630</v>
      </c>
      <c r="K282" s="199">
        <v>0</v>
      </c>
      <c r="L282" s="199">
        <v>13.2</v>
      </c>
      <c r="M282" s="137" t="s">
        <v>60</v>
      </c>
      <c r="N282" s="132">
        <v>0</v>
      </c>
      <c r="O282" s="133"/>
      <c r="P282" s="195"/>
      <c r="Q282" s="216"/>
      <c r="R282" s="200"/>
      <c r="S282" s="201"/>
      <c r="T282" s="202"/>
    </row>
    <row r="283" spans="1:20" x14ac:dyDescent="0.25">
      <c r="A283" s="130" t="s">
        <v>608</v>
      </c>
      <c r="B283" s="139" t="s">
        <v>2636</v>
      </c>
      <c r="C283" s="135">
        <v>48</v>
      </c>
      <c r="D283" s="135"/>
      <c r="E283" s="138" t="s">
        <v>2639</v>
      </c>
      <c r="F283" s="138" t="s">
        <v>2639</v>
      </c>
      <c r="G283" s="139" t="s">
        <v>359</v>
      </c>
      <c r="H283" s="139" t="s">
        <v>2640</v>
      </c>
      <c r="I283" s="215" t="s">
        <v>1453</v>
      </c>
      <c r="J283" s="138" t="s">
        <v>630</v>
      </c>
      <c r="K283" s="199">
        <v>13.2</v>
      </c>
      <c r="L283" s="199">
        <v>0</v>
      </c>
      <c r="M283" s="130" t="s">
        <v>1151</v>
      </c>
      <c r="N283" s="132">
        <v>52</v>
      </c>
      <c r="O283" s="133"/>
      <c r="P283" s="195"/>
      <c r="Q283" s="128"/>
      <c r="R283" s="200"/>
      <c r="S283" s="201"/>
      <c r="T283" s="202"/>
    </row>
    <row r="284" spans="1:20" x14ac:dyDescent="0.25">
      <c r="A284" s="130" t="s">
        <v>608</v>
      </c>
      <c r="B284" s="139" t="s">
        <v>2636</v>
      </c>
      <c r="C284" s="135">
        <v>48</v>
      </c>
      <c r="D284" s="135"/>
      <c r="E284" s="138" t="s">
        <v>2639</v>
      </c>
      <c r="F284" s="138" t="s">
        <v>2639</v>
      </c>
      <c r="G284" s="139" t="s">
        <v>359</v>
      </c>
      <c r="H284" s="139" t="s">
        <v>2641</v>
      </c>
      <c r="I284" s="215" t="s">
        <v>89</v>
      </c>
      <c r="J284" s="138" t="s">
        <v>630</v>
      </c>
      <c r="K284" s="199">
        <v>16.2</v>
      </c>
      <c r="L284" s="199">
        <v>0</v>
      </c>
      <c r="M284" s="130" t="s">
        <v>90</v>
      </c>
      <c r="N284" s="132">
        <v>52</v>
      </c>
      <c r="O284" s="133"/>
      <c r="P284" s="195"/>
      <c r="Q284" s="128"/>
      <c r="R284" s="200"/>
      <c r="S284" s="201"/>
      <c r="T284" s="202"/>
    </row>
    <row r="285" spans="1:20" x14ac:dyDescent="0.25">
      <c r="A285" s="130" t="s">
        <v>608</v>
      </c>
      <c r="B285" s="130" t="s">
        <v>2642</v>
      </c>
      <c r="C285" s="135">
        <v>49</v>
      </c>
      <c r="D285" s="135"/>
      <c r="E285" s="138" t="s">
        <v>2643</v>
      </c>
      <c r="F285" s="138" t="s">
        <v>2643</v>
      </c>
      <c r="G285" s="138" t="s">
        <v>359</v>
      </c>
      <c r="H285" s="138" t="s">
        <v>1737</v>
      </c>
      <c r="I285" s="206" t="s">
        <v>556</v>
      </c>
      <c r="J285" s="138" t="s">
        <v>630</v>
      </c>
      <c r="K285" s="199">
        <v>51.1</v>
      </c>
      <c r="L285" s="199"/>
      <c r="M285" s="130" t="s">
        <v>385</v>
      </c>
      <c r="N285" s="132">
        <v>130</v>
      </c>
      <c r="O285" s="133"/>
      <c r="P285" s="195"/>
      <c r="Q285" s="128"/>
      <c r="R285" s="200"/>
      <c r="S285" s="201"/>
      <c r="T285" s="202"/>
    </row>
    <row r="286" spans="1:20" x14ac:dyDescent="0.25">
      <c r="A286" s="130" t="s">
        <v>608</v>
      </c>
      <c r="B286" s="130" t="s">
        <v>2642</v>
      </c>
      <c r="C286" s="135">
        <v>49</v>
      </c>
      <c r="D286" s="135"/>
      <c r="E286" s="138" t="s">
        <v>2643</v>
      </c>
      <c r="F286" s="138" t="s">
        <v>2643</v>
      </c>
      <c r="G286" s="138" t="s">
        <v>359</v>
      </c>
      <c r="H286" s="139" t="s">
        <v>2644</v>
      </c>
      <c r="I286" s="206" t="s">
        <v>1257</v>
      </c>
      <c r="J286" s="130" t="s">
        <v>84</v>
      </c>
      <c r="K286" s="199">
        <v>26.5</v>
      </c>
      <c r="L286" s="199"/>
      <c r="M286" s="130" t="s">
        <v>93</v>
      </c>
      <c r="N286" s="126">
        <v>255</v>
      </c>
      <c r="O286" s="133"/>
      <c r="P286" s="195"/>
      <c r="Q286" s="128"/>
      <c r="R286" s="200"/>
      <c r="S286" s="201"/>
      <c r="T286" s="202"/>
    </row>
    <row r="287" spans="1:20" x14ac:dyDescent="0.25">
      <c r="A287" s="138"/>
      <c r="B287" s="130" t="s">
        <v>2642</v>
      </c>
      <c r="C287" s="135">
        <v>49</v>
      </c>
      <c r="D287" s="135"/>
      <c r="E287" s="138" t="s">
        <v>2643</v>
      </c>
      <c r="F287" s="138" t="s">
        <v>2643</v>
      </c>
      <c r="G287" s="138"/>
      <c r="H287" s="139" t="s">
        <v>2644</v>
      </c>
      <c r="I287" s="217" t="s">
        <v>2645</v>
      </c>
      <c r="J287" s="215"/>
      <c r="K287" s="199"/>
      <c r="L287" s="199"/>
      <c r="M287" s="132"/>
      <c r="N287" s="132">
        <v>12</v>
      </c>
      <c r="O287" s="140"/>
      <c r="P287" s="195"/>
      <c r="Q287" s="128">
        <v>3</v>
      </c>
      <c r="R287" s="200"/>
      <c r="S287" s="201"/>
      <c r="T287" s="202"/>
    </row>
    <row r="288" spans="1:20" x14ac:dyDescent="0.25">
      <c r="A288" s="130" t="s">
        <v>608</v>
      </c>
      <c r="B288" s="130" t="s">
        <v>2642</v>
      </c>
      <c r="C288" s="135">
        <v>49</v>
      </c>
      <c r="D288" s="135"/>
      <c r="E288" s="138" t="s">
        <v>2643</v>
      </c>
      <c r="F288" s="138" t="s">
        <v>2643</v>
      </c>
      <c r="G288" s="138" t="s">
        <v>359</v>
      </c>
      <c r="H288" s="138" t="s">
        <v>2646</v>
      </c>
      <c r="I288" s="138" t="s">
        <v>118</v>
      </c>
      <c r="J288" s="138" t="s">
        <v>32</v>
      </c>
      <c r="K288" s="199">
        <v>3</v>
      </c>
      <c r="L288" s="199"/>
      <c r="M288" s="130" t="s">
        <v>33</v>
      </c>
      <c r="N288" s="126">
        <v>255</v>
      </c>
      <c r="O288" s="133"/>
      <c r="P288" s="195"/>
      <c r="Q288" s="128"/>
      <c r="R288" s="200"/>
      <c r="S288" s="201"/>
      <c r="T288" s="202"/>
    </row>
    <row r="289" spans="1:20" x14ac:dyDescent="0.25">
      <c r="A289" s="130" t="s">
        <v>608</v>
      </c>
      <c r="B289" s="130" t="s">
        <v>2642</v>
      </c>
      <c r="C289" s="135">
        <v>49</v>
      </c>
      <c r="D289" s="135"/>
      <c r="E289" s="138" t="s">
        <v>2643</v>
      </c>
      <c r="F289" s="138" t="s">
        <v>2643</v>
      </c>
      <c r="G289" s="138" t="s">
        <v>359</v>
      </c>
      <c r="H289" s="139" t="s">
        <v>2647</v>
      </c>
      <c r="I289" s="206" t="s">
        <v>2237</v>
      </c>
      <c r="J289" s="130" t="s">
        <v>1823</v>
      </c>
      <c r="K289" s="199">
        <v>94.6</v>
      </c>
      <c r="L289" s="199"/>
      <c r="M289" s="130" t="s">
        <v>2648</v>
      </c>
      <c r="N289" s="132">
        <v>130</v>
      </c>
      <c r="O289" s="133"/>
      <c r="P289" s="195"/>
      <c r="Q289" s="128"/>
      <c r="R289" s="200"/>
      <c r="S289" s="201"/>
      <c r="T289" s="202"/>
    </row>
    <row r="290" spans="1:20" x14ac:dyDescent="0.25">
      <c r="A290" s="130" t="s">
        <v>608</v>
      </c>
      <c r="B290" s="130" t="s">
        <v>2642</v>
      </c>
      <c r="C290" s="135">
        <v>49</v>
      </c>
      <c r="D290" s="135"/>
      <c r="E290" s="138" t="s">
        <v>2643</v>
      </c>
      <c r="F290" s="138" t="s">
        <v>2643</v>
      </c>
      <c r="G290" s="138" t="s">
        <v>359</v>
      </c>
      <c r="H290" s="139" t="s">
        <v>2649</v>
      </c>
      <c r="I290" s="206" t="s">
        <v>2650</v>
      </c>
      <c r="J290" s="130" t="s">
        <v>32</v>
      </c>
      <c r="K290" s="199">
        <v>6.2</v>
      </c>
      <c r="L290" s="199"/>
      <c r="M290" s="130" t="s">
        <v>33</v>
      </c>
      <c r="N290" s="126">
        <v>255</v>
      </c>
      <c r="O290" s="133"/>
      <c r="P290" s="195"/>
      <c r="Q290" s="128"/>
      <c r="R290" s="200"/>
      <c r="S290" s="201"/>
      <c r="T290" s="202"/>
    </row>
    <row r="291" spans="1:20" x14ac:dyDescent="0.25">
      <c r="A291" s="130" t="s">
        <v>608</v>
      </c>
      <c r="B291" s="130" t="s">
        <v>2642</v>
      </c>
      <c r="C291" s="135">
        <v>49</v>
      </c>
      <c r="D291" s="135"/>
      <c r="E291" s="138" t="s">
        <v>2643</v>
      </c>
      <c r="F291" s="138" t="s">
        <v>2643</v>
      </c>
      <c r="G291" s="138" t="s">
        <v>359</v>
      </c>
      <c r="H291" s="139" t="s">
        <v>2651</v>
      </c>
      <c r="I291" s="206" t="s">
        <v>89</v>
      </c>
      <c r="J291" s="130" t="s">
        <v>84</v>
      </c>
      <c r="K291" s="199">
        <v>7.5</v>
      </c>
      <c r="L291" s="199"/>
      <c r="M291" s="130" t="s">
        <v>93</v>
      </c>
      <c r="N291" s="126">
        <v>255</v>
      </c>
      <c r="O291" s="133"/>
      <c r="P291" s="195"/>
      <c r="Q291" s="128"/>
      <c r="R291" s="200"/>
      <c r="S291" s="201"/>
      <c r="T291" s="202"/>
    </row>
    <row r="292" spans="1:20" x14ac:dyDescent="0.25">
      <c r="A292" s="130" t="s">
        <v>608</v>
      </c>
      <c r="B292" s="130" t="s">
        <v>2642</v>
      </c>
      <c r="C292" s="135">
        <v>49</v>
      </c>
      <c r="D292" s="135"/>
      <c r="E292" s="138" t="s">
        <v>2643</v>
      </c>
      <c r="F292" s="138" t="s">
        <v>2643</v>
      </c>
      <c r="G292" s="138" t="s">
        <v>359</v>
      </c>
      <c r="H292" s="139" t="s">
        <v>2652</v>
      </c>
      <c r="I292" s="206" t="s">
        <v>2653</v>
      </c>
      <c r="J292" s="130" t="s">
        <v>84</v>
      </c>
      <c r="K292" s="199">
        <v>16.3</v>
      </c>
      <c r="L292" s="199"/>
      <c r="M292" s="130" t="s">
        <v>2187</v>
      </c>
      <c r="N292" s="126">
        <v>255</v>
      </c>
      <c r="O292" s="133"/>
      <c r="P292" s="195"/>
      <c r="Q292" s="128"/>
      <c r="R292" s="200"/>
      <c r="S292" s="201"/>
      <c r="T292" s="202"/>
    </row>
    <row r="293" spans="1:20" x14ac:dyDescent="0.25">
      <c r="A293" s="130" t="s">
        <v>608</v>
      </c>
      <c r="B293" s="130" t="s">
        <v>2642</v>
      </c>
      <c r="C293" s="135">
        <v>49</v>
      </c>
      <c r="D293" s="135"/>
      <c r="E293" s="138" t="s">
        <v>2643</v>
      </c>
      <c r="F293" s="138" t="s">
        <v>2643</v>
      </c>
      <c r="G293" s="138" t="s">
        <v>359</v>
      </c>
      <c r="H293" s="139" t="s">
        <v>2654</v>
      </c>
      <c r="I293" s="206" t="s">
        <v>2655</v>
      </c>
      <c r="J293" s="130" t="s">
        <v>40</v>
      </c>
      <c r="K293" s="199">
        <v>25.9</v>
      </c>
      <c r="L293" s="199"/>
      <c r="M293" s="122" t="s">
        <v>96</v>
      </c>
      <c r="N293" s="126">
        <v>255</v>
      </c>
      <c r="O293" s="133"/>
      <c r="P293" s="195"/>
      <c r="Q293" s="128"/>
      <c r="R293" s="200"/>
      <c r="S293" s="201"/>
      <c r="T293" s="202"/>
    </row>
    <row r="294" spans="1:20" x14ac:dyDescent="0.25">
      <c r="A294" s="130" t="s">
        <v>608</v>
      </c>
      <c r="B294" s="130" t="s">
        <v>2642</v>
      </c>
      <c r="C294" s="135">
        <v>49</v>
      </c>
      <c r="D294" s="135"/>
      <c r="E294" s="138" t="s">
        <v>2643</v>
      </c>
      <c r="F294" s="138" t="s">
        <v>2643</v>
      </c>
      <c r="G294" s="138" t="s">
        <v>359</v>
      </c>
      <c r="H294" s="139" t="s">
        <v>2656</v>
      </c>
      <c r="I294" s="206" t="s">
        <v>2655</v>
      </c>
      <c r="J294" s="130" t="s">
        <v>40</v>
      </c>
      <c r="K294" s="199">
        <v>15.2</v>
      </c>
      <c r="L294" s="199"/>
      <c r="M294" s="122" t="s">
        <v>96</v>
      </c>
      <c r="N294" s="126">
        <v>255</v>
      </c>
      <c r="O294" s="133"/>
      <c r="P294" s="195"/>
      <c r="Q294" s="128"/>
      <c r="R294" s="200"/>
      <c r="S294" s="201"/>
      <c r="T294" s="202"/>
    </row>
    <row r="295" spans="1:20" x14ac:dyDescent="0.25">
      <c r="A295" s="130" t="s">
        <v>608</v>
      </c>
      <c r="B295" s="130" t="s">
        <v>2642</v>
      </c>
      <c r="C295" s="135">
        <v>49</v>
      </c>
      <c r="D295" s="135"/>
      <c r="E295" s="138" t="s">
        <v>2643</v>
      </c>
      <c r="F295" s="138" t="s">
        <v>2643</v>
      </c>
      <c r="G295" s="138" t="s">
        <v>359</v>
      </c>
      <c r="H295" s="139" t="s">
        <v>2657</v>
      </c>
      <c r="I295" s="206" t="s">
        <v>2655</v>
      </c>
      <c r="J295" s="130" t="s">
        <v>40</v>
      </c>
      <c r="K295" s="199">
        <v>9.1999999999999993</v>
      </c>
      <c r="L295" s="199"/>
      <c r="M295" s="122" t="s">
        <v>96</v>
      </c>
      <c r="N295" s="126">
        <v>255</v>
      </c>
      <c r="O295" s="133"/>
      <c r="P295" s="195"/>
      <c r="Q295" s="128"/>
      <c r="R295" s="200"/>
      <c r="S295" s="201"/>
      <c r="T295" s="202"/>
    </row>
    <row r="296" spans="1:20" x14ac:dyDescent="0.25">
      <c r="A296" s="130" t="s">
        <v>608</v>
      </c>
      <c r="B296" s="130" t="s">
        <v>2642</v>
      </c>
      <c r="C296" s="135">
        <v>49</v>
      </c>
      <c r="D296" s="135"/>
      <c r="E296" s="138" t="s">
        <v>2643</v>
      </c>
      <c r="F296" s="138" t="s">
        <v>2643</v>
      </c>
      <c r="G296" s="138" t="s">
        <v>359</v>
      </c>
      <c r="H296" s="139" t="s">
        <v>2658</v>
      </c>
      <c r="I296" s="206" t="s">
        <v>2655</v>
      </c>
      <c r="J296" s="130" t="s">
        <v>40</v>
      </c>
      <c r="K296" s="199">
        <v>24.5</v>
      </c>
      <c r="L296" s="199"/>
      <c r="M296" s="122" t="s">
        <v>96</v>
      </c>
      <c r="N296" s="126">
        <v>255</v>
      </c>
      <c r="O296" s="133"/>
      <c r="P296" s="195"/>
      <c r="Q296" s="128"/>
      <c r="R296" s="200"/>
      <c r="S296" s="201"/>
      <c r="T296" s="202"/>
    </row>
    <row r="297" spans="1:20" x14ac:dyDescent="0.25">
      <c r="A297" s="130" t="s">
        <v>608</v>
      </c>
      <c r="B297" s="130" t="s">
        <v>2642</v>
      </c>
      <c r="C297" s="135">
        <v>49</v>
      </c>
      <c r="D297" s="135"/>
      <c r="E297" s="138" t="s">
        <v>2643</v>
      </c>
      <c r="F297" s="138" t="s">
        <v>2643</v>
      </c>
      <c r="G297" s="138" t="s">
        <v>359</v>
      </c>
      <c r="H297" s="139" t="s">
        <v>2659</v>
      </c>
      <c r="I297" s="206" t="s">
        <v>2655</v>
      </c>
      <c r="J297" s="130" t="s">
        <v>40</v>
      </c>
      <c r="K297" s="199">
        <v>16.3</v>
      </c>
      <c r="L297" s="199"/>
      <c r="M297" s="122" t="s">
        <v>96</v>
      </c>
      <c r="N297" s="126">
        <v>255</v>
      </c>
      <c r="O297" s="133"/>
      <c r="P297" s="195"/>
      <c r="Q297" s="128"/>
      <c r="R297" s="200"/>
      <c r="S297" s="201"/>
      <c r="T297" s="202"/>
    </row>
    <row r="298" spans="1:20" x14ac:dyDescent="0.25">
      <c r="A298" s="130" t="s">
        <v>608</v>
      </c>
      <c r="B298" s="130" t="s">
        <v>2642</v>
      </c>
      <c r="C298" s="135">
        <v>49</v>
      </c>
      <c r="D298" s="135"/>
      <c r="E298" s="138" t="s">
        <v>2643</v>
      </c>
      <c r="F298" s="138" t="s">
        <v>2643</v>
      </c>
      <c r="G298" s="138" t="s">
        <v>359</v>
      </c>
      <c r="H298" s="139" t="s">
        <v>2660</v>
      </c>
      <c r="I298" s="206" t="s">
        <v>2661</v>
      </c>
      <c r="J298" s="130" t="s">
        <v>40</v>
      </c>
      <c r="K298" s="199">
        <v>5.0999999999999996</v>
      </c>
      <c r="L298" s="199"/>
      <c r="M298" s="130" t="s">
        <v>125</v>
      </c>
      <c r="N298" s="126">
        <v>255</v>
      </c>
      <c r="O298" s="133"/>
      <c r="P298" s="195"/>
      <c r="Q298" s="128"/>
      <c r="R298" s="200"/>
      <c r="S298" s="201"/>
      <c r="T298" s="202"/>
    </row>
    <row r="299" spans="1:20" x14ac:dyDescent="0.25">
      <c r="A299" s="130" t="s">
        <v>608</v>
      </c>
      <c r="B299" s="130" t="s">
        <v>2642</v>
      </c>
      <c r="C299" s="135">
        <v>49</v>
      </c>
      <c r="D299" s="135"/>
      <c r="E299" s="138" t="s">
        <v>2643</v>
      </c>
      <c r="F299" s="138" t="s">
        <v>2643</v>
      </c>
      <c r="G299" s="138" t="s">
        <v>359</v>
      </c>
      <c r="H299" s="139" t="s">
        <v>2662</v>
      </c>
      <c r="I299" s="206" t="s">
        <v>2661</v>
      </c>
      <c r="J299" s="130" t="s">
        <v>40</v>
      </c>
      <c r="K299" s="199">
        <v>4.7</v>
      </c>
      <c r="L299" s="199"/>
      <c r="M299" s="130" t="s">
        <v>125</v>
      </c>
      <c r="N299" s="126">
        <v>255</v>
      </c>
      <c r="O299" s="133"/>
      <c r="P299" s="195"/>
      <c r="Q299" s="128"/>
      <c r="R299" s="200"/>
      <c r="S299" s="201"/>
      <c r="T299" s="202"/>
    </row>
    <row r="300" spans="1:20" x14ac:dyDescent="0.25">
      <c r="A300" s="130" t="s">
        <v>608</v>
      </c>
      <c r="B300" s="130" t="s">
        <v>2642</v>
      </c>
      <c r="C300" s="135">
        <v>49</v>
      </c>
      <c r="D300" s="135"/>
      <c r="E300" s="138" t="s">
        <v>2643</v>
      </c>
      <c r="F300" s="138" t="s">
        <v>2643</v>
      </c>
      <c r="G300" s="138" t="s">
        <v>359</v>
      </c>
      <c r="H300" s="139" t="s">
        <v>2663</v>
      </c>
      <c r="I300" s="206" t="s">
        <v>2664</v>
      </c>
      <c r="J300" s="130" t="s">
        <v>40</v>
      </c>
      <c r="K300" s="199">
        <v>5.2</v>
      </c>
      <c r="L300" s="199"/>
      <c r="M300" s="130" t="s">
        <v>125</v>
      </c>
      <c r="N300" s="126">
        <v>255</v>
      </c>
      <c r="O300" s="133"/>
      <c r="P300" s="195"/>
      <c r="Q300" s="128"/>
      <c r="R300" s="200"/>
      <c r="S300" s="201"/>
      <c r="T300" s="202"/>
    </row>
    <row r="301" spans="1:20" x14ac:dyDescent="0.25">
      <c r="A301" s="130" t="s">
        <v>608</v>
      </c>
      <c r="B301" s="130" t="s">
        <v>2642</v>
      </c>
      <c r="C301" s="135">
        <v>49</v>
      </c>
      <c r="D301" s="135"/>
      <c r="E301" s="138" t="s">
        <v>2643</v>
      </c>
      <c r="F301" s="138" t="s">
        <v>2643</v>
      </c>
      <c r="G301" s="138" t="s">
        <v>359</v>
      </c>
      <c r="H301" s="139" t="s">
        <v>2665</v>
      </c>
      <c r="I301" s="206" t="s">
        <v>2478</v>
      </c>
      <c r="J301" s="130" t="s">
        <v>40</v>
      </c>
      <c r="K301" s="199">
        <v>4.2</v>
      </c>
      <c r="L301" s="199"/>
      <c r="M301" s="130" t="s">
        <v>125</v>
      </c>
      <c r="N301" s="126">
        <v>255</v>
      </c>
      <c r="O301" s="133"/>
      <c r="P301" s="195"/>
      <c r="Q301" s="128"/>
      <c r="R301" s="200"/>
      <c r="S301" s="201"/>
      <c r="T301" s="202"/>
    </row>
    <row r="302" spans="1:20" x14ac:dyDescent="0.25">
      <c r="A302" s="130" t="s">
        <v>608</v>
      </c>
      <c r="B302" s="130" t="s">
        <v>2642</v>
      </c>
      <c r="C302" s="135">
        <v>49</v>
      </c>
      <c r="D302" s="135"/>
      <c r="E302" s="138" t="s">
        <v>2643</v>
      </c>
      <c r="F302" s="138" t="s">
        <v>2643</v>
      </c>
      <c r="G302" s="138" t="s">
        <v>359</v>
      </c>
      <c r="H302" s="139" t="s">
        <v>2666</v>
      </c>
      <c r="I302" s="206" t="s">
        <v>2478</v>
      </c>
      <c r="J302" s="130" t="s">
        <v>40</v>
      </c>
      <c r="K302" s="199">
        <v>2.6</v>
      </c>
      <c r="L302" s="199"/>
      <c r="M302" s="130" t="s">
        <v>125</v>
      </c>
      <c r="N302" s="126">
        <v>255</v>
      </c>
      <c r="O302" s="133"/>
      <c r="P302" s="195"/>
      <c r="Q302" s="128"/>
      <c r="R302" s="200"/>
      <c r="S302" s="201"/>
      <c r="T302" s="202"/>
    </row>
    <row r="303" spans="1:20" x14ac:dyDescent="0.25">
      <c r="A303" s="130" t="s">
        <v>608</v>
      </c>
      <c r="B303" s="130" t="s">
        <v>2642</v>
      </c>
      <c r="C303" s="135">
        <v>49</v>
      </c>
      <c r="D303" s="135"/>
      <c r="E303" s="138" t="s">
        <v>2643</v>
      </c>
      <c r="F303" s="138" t="s">
        <v>2643</v>
      </c>
      <c r="G303" s="138" t="s">
        <v>359</v>
      </c>
      <c r="H303" s="139" t="s">
        <v>2667</v>
      </c>
      <c r="I303" s="206" t="s">
        <v>2478</v>
      </c>
      <c r="J303" s="130" t="s">
        <v>40</v>
      </c>
      <c r="K303" s="199">
        <v>3.3</v>
      </c>
      <c r="L303" s="199"/>
      <c r="M303" s="130" t="s">
        <v>125</v>
      </c>
      <c r="N303" s="126">
        <v>255</v>
      </c>
      <c r="O303" s="133"/>
      <c r="P303" s="195"/>
      <c r="Q303" s="128"/>
      <c r="R303" s="200"/>
      <c r="S303" s="201"/>
      <c r="T303" s="202"/>
    </row>
    <row r="304" spans="1:20" x14ac:dyDescent="0.25">
      <c r="A304" s="130" t="s">
        <v>608</v>
      </c>
      <c r="B304" s="130" t="s">
        <v>2642</v>
      </c>
      <c r="C304" s="135">
        <v>49</v>
      </c>
      <c r="D304" s="135"/>
      <c r="E304" s="138" t="s">
        <v>2643</v>
      </c>
      <c r="F304" s="138" t="s">
        <v>2643</v>
      </c>
      <c r="G304" s="138" t="s">
        <v>359</v>
      </c>
      <c r="H304" s="139" t="s">
        <v>2668</v>
      </c>
      <c r="I304" s="206" t="s">
        <v>2478</v>
      </c>
      <c r="J304" s="130" t="s">
        <v>40</v>
      </c>
      <c r="K304" s="199">
        <v>2.2999999999999998</v>
      </c>
      <c r="L304" s="199"/>
      <c r="M304" s="130" t="s">
        <v>125</v>
      </c>
      <c r="N304" s="126">
        <v>255</v>
      </c>
      <c r="O304" s="133"/>
      <c r="P304" s="195"/>
      <c r="Q304" s="128"/>
      <c r="R304" s="200"/>
      <c r="S304" s="201"/>
      <c r="T304" s="202"/>
    </row>
    <row r="305" spans="1:20" x14ac:dyDescent="0.25">
      <c r="A305" s="130" t="s">
        <v>608</v>
      </c>
      <c r="B305" s="130" t="s">
        <v>2642</v>
      </c>
      <c r="C305" s="135">
        <v>49</v>
      </c>
      <c r="D305" s="135"/>
      <c r="E305" s="138" t="s">
        <v>2643</v>
      </c>
      <c r="F305" s="138" t="s">
        <v>2643</v>
      </c>
      <c r="G305" s="138" t="s">
        <v>359</v>
      </c>
      <c r="H305" s="139" t="s">
        <v>2669</v>
      </c>
      <c r="I305" s="206" t="s">
        <v>2478</v>
      </c>
      <c r="J305" s="130" t="s">
        <v>40</v>
      </c>
      <c r="K305" s="199">
        <v>2</v>
      </c>
      <c r="L305" s="199"/>
      <c r="M305" s="130" t="s">
        <v>125</v>
      </c>
      <c r="N305" s="126">
        <v>255</v>
      </c>
      <c r="O305" s="133"/>
      <c r="P305" s="195"/>
      <c r="Q305" s="128"/>
      <c r="R305" s="200"/>
      <c r="S305" s="201"/>
      <c r="T305" s="202"/>
    </row>
    <row r="306" spans="1:20" x14ac:dyDescent="0.25">
      <c r="A306" s="130" t="s">
        <v>608</v>
      </c>
      <c r="B306" s="130" t="s">
        <v>2642</v>
      </c>
      <c r="C306" s="135">
        <v>49</v>
      </c>
      <c r="D306" s="135"/>
      <c r="E306" s="138" t="s">
        <v>2643</v>
      </c>
      <c r="F306" s="138" t="s">
        <v>2643</v>
      </c>
      <c r="G306" s="138" t="s">
        <v>359</v>
      </c>
      <c r="H306" s="207" t="s">
        <v>2670</v>
      </c>
      <c r="I306" s="206" t="s">
        <v>89</v>
      </c>
      <c r="J306" s="130" t="s">
        <v>1823</v>
      </c>
      <c r="K306" s="199">
        <v>23.8</v>
      </c>
      <c r="L306" s="199"/>
      <c r="M306" s="134" t="s">
        <v>2671</v>
      </c>
      <c r="N306" s="126">
        <v>255</v>
      </c>
      <c r="O306" s="133"/>
      <c r="P306" s="195"/>
      <c r="Q306" s="128"/>
      <c r="R306" s="200"/>
      <c r="S306" s="201"/>
      <c r="T306" s="202"/>
    </row>
    <row r="307" spans="1:20" x14ac:dyDescent="0.25">
      <c r="A307" s="130" t="s">
        <v>608</v>
      </c>
      <c r="B307" s="130" t="s">
        <v>2642</v>
      </c>
      <c r="C307" s="135">
        <v>49</v>
      </c>
      <c r="D307" s="135"/>
      <c r="E307" s="138" t="s">
        <v>2643</v>
      </c>
      <c r="F307" s="138" t="s">
        <v>2643</v>
      </c>
      <c r="G307" s="138" t="s">
        <v>359</v>
      </c>
      <c r="H307" s="207" t="s">
        <v>2672</v>
      </c>
      <c r="I307" s="206" t="s">
        <v>89</v>
      </c>
      <c r="J307" s="130" t="s">
        <v>1823</v>
      </c>
      <c r="K307" s="199">
        <v>24.8</v>
      </c>
      <c r="L307" s="199"/>
      <c r="M307" s="134" t="s">
        <v>2671</v>
      </c>
      <c r="N307" s="126">
        <v>255</v>
      </c>
      <c r="O307" s="133"/>
      <c r="P307" s="195"/>
      <c r="Q307" s="128"/>
      <c r="R307" s="200"/>
      <c r="S307" s="201"/>
      <c r="T307" s="202"/>
    </row>
    <row r="308" spans="1:20" x14ac:dyDescent="0.25">
      <c r="A308" s="130" t="s">
        <v>608</v>
      </c>
      <c r="B308" s="130" t="s">
        <v>2642</v>
      </c>
      <c r="C308" s="135">
        <v>49</v>
      </c>
      <c r="D308" s="135"/>
      <c r="E308" s="138" t="s">
        <v>2643</v>
      </c>
      <c r="F308" s="138" t="s">
        <v>2643</v>
      </c>
      <c r="G308" s="138" t="s">
        <v>359</v>
      </c>
      <c r="H308" s="138" t="s">
        <v>2673</v>
      </c>
      <c r="I308" s="138" t="s">
        <v>255</v>
      </c>
      <c r="J308" s="138" t="s">
        <v>32</v>
      </c>
      <c r="K308" s="199">
        <v>5.8</v>
      </c>
      <c r="L308" s="199"/>
      <c r="M308" s="130" t="s">
        <v>37</v>
      </c>
      <c r="N308" s="126">
        <v>255</v>
      </c>
      <c r="O308" s="133"/>
      <c r="P308" s="195"/>
      <c r="Q308" s="128"/>
      <c r="R308" s="200"/>
      <c r="S308" s="201"/>
      <c r="T308" s="202"/>
    </row>
    <row r="309" spans="1:20" x14ac:dyDescent="0.25">
      <c r="A309" s="130" t="s">
        <v>608</v>
      </c>
      <c r="B309" s="130" t="s">
        <v>2674</v>
      </c>
      <c r="C309" s="135">
        <v>50</v>
      </c>
      <c r="D309" s="135"/>
      <c r="E309" s="138" t="s">
        <v>2675</v>
      </c>
      <c r="F309" s="138" t="s">
        <v>2676</v>
      </c>
      <c r="G309" s="138" t="s">
        <v>692</v>
      </c>
      <c r="H309" s="138" t="s">
        <v>2677</v>
      </c>
      <c r="I309" s="138" t="s">
        <v>371</v>
      </c>
      <c r="J309" s="138" t="s">
        <v>630</v>
      </c>
      <c r="K309" s="199">
        <v>15.8</v>
      </c>
      <c r="L309" s="199"/>
      <c r="M309" s="130" t="s">
        <v>46</v>
      </c>
      <c r="N309" s="126">
        <v>255</v>
      </c>
      <c r="O309" s="133"/>
      <c r="P309" s="195"/>
      <c r="Q309" s="128"/>
      <c r="R309" s="200"/>
      <c r="S309" s="201"/>
      <c r="T309" s="202"/>
    </row>
    <row r="310" spans="1:20" x14ac:dyDescent="0.25">
      <c r="A310" s="130" t="s">
        <v>608</v>
      </c>
      <c r="B310" s="130" t="s">
        <v>2674</v>
      </c>
      <c r="C310" s="135">
        <v>50</v>
      </c>
      <c r="D310" s="135"/>
      <c r="E310" s="138" t="s">
        <v>2675</v>
      </c>
      <c r="F310" s="138" t="s">
        <v>2676</v>
      </c>
      <c r="G310" s="138" t="s">
        <v>692</v>
      </c>
      <c r="H310" s="138" t="s">
        <v>2678</v>
      </c>
      <c r="I310" s="138" t="s">
        <v>543</v>
      </c>
      <c r="J310" s="138" t="s">
        <v>84</v>
      </c>
      <c r="K310" s="199">
        <v>14.1</v>
      </c>
      <c r="L310" s="199"/>
      <c r="M310" s="130" t="s">
        <v>503</v>
      </c>
      <c r="N310" s="126">
        <v>255</v>
      </c>
      <c r="O310" s="133"/>
      <c r="P310" s="195"/>
      <c r="Q310" s="128"/>
      <c r="R310" s="200"/>
      <c r="S310" s="201"/>
      <c r="T310" s="202"/>
    </row>
    <row r="311" spans="1:20" x14ac:dyDescent="0.25">
      <c r="A311" s="130" t="s">
        <v>608</v>
      </c>
      <c r="B311" s="130" t="s">
        <v>2674</v>
      </c>
      <c r="C311" s="135">
        <v>50</v>
      </c>
      <c r="D311" s="135"/>
      <c r="E311" s="138" t="s">
        <v>2675</v>
      </c>
      <c r="F311" s="138" t="s">
        <v>2676</v>
      </c>
      <c r="G311" s="138" t="s">
        <v>692</v>
      </c>
      <c r="H311" s="138" t="s">
        <v>2679</v>
      </c>
      <c r="I311" s="138" t="s">
        <v>1165</v>
      </c>
      <c r="J311" s="138" t="s">
        <v>84</v>
      </c>
      <c r="K311" s="199">
        <v>25.4</v>
      </c>
      <c r="L311" s="199"/>
      <c r="M311" s="130" t="s">
        <v>2680</v>
      </c>
      <c r="N311" s="126">
        <v>255</v>
      </c>
      <c r="O311" s="133"/>
      <c r="P311" s="195"/>
      <c r="Q311" s="128"/>
      <c r="R311" s="200"/>
      <c r="S311" s="201"/>
      <c r="T311" s="202"/>
    </row>
    <row r="312" spans="1:20" x14ac:dyDescent="0.25">
      <c r="A312" s="130" t="s">
        <v>608</v>
      </c>
      <c r="B312" s="130" t="s">
        <v>2674</v>
      </c>
      <c r="C312" s="135">
        <v>50</v>
      </c>
      <c r="D312" s="135"/>
      <c r="E312" s="138" t="s">
        <v>2675</v>
      </c>
      <c r="F312" s="138" t="s">
        <v>2676</v>
      </c>
      <c r="G312" s="138" t="s">
        <v>692</v>
      </c>
      <c r="H312" s="138" t="s">
        <v>2681</v>
      </c>
      <c r="I312" s="138" t="s">
        <v>1165</v>
      </c>
      <c r="J312" s="138" t="s">
        <v>84</v>
      </c>
      <c r="K312" s="199">
        <v>0</v>
      </c>
      <c r="L312" s="199">
        <v>30.6</v>
      </c>
      <c r="M312" s="137" t="s">
        <v>60</v>
      </c>
      <c r="N312" s="132"/>
      <c r="O312" s="133"/>
      <c r="P312" s="195"/>
      <c r="Q312" s="216"/>
      <c r="R312" s="200"/>
      <c r="S312" s="201"/>
      <c r="T312" s="202"/>
    </row>
    <row r="313" spans="1:20" x14ac:dyDescent="0.25">
      <c r="D313" s="218"/>
      <c r="K313" s="219">
        <f>SUM(K2:K312)</f>
        <v>2629.9</v>
      </c>
      <c r="L313" s="219">
        <f>SUM(L2:L312)</f>
        <v>2775.0999999999985</v>
      </c>
      <c r="R313" s="220">
        <f>SUM(R2:R312)</f>
        <v>0</v>
      </c>
    </row>
    <row r="314" spans="1:20" x14ac:dyDescent="0.25">
      <c r="D314" s="218"/>
    </row>
    <row r="315" spans="1:20" x14ac:dyDescent="0.25">
      <c r="D315" s="218"/>
    </row>
    <row r="316" spans="1:20" x14ac:dyDescent="0.25">
      <c r="D316" s="218"/>
    </row>
    <row r="317" spans="1:20" x14ac:dyDescent="0.25">
      <c r="D317" s="218"/>
    </row>
    <row r="318" spans="1:20" x14ac:dyDescent="0.25">
      <c r="D318" s="218"/>
    </row>
    <row r="319" spans="1:20" x14ac:dyDescent="0.25">
      <c r="D319" s="218"/>
    </row>
  </sheetData>
  <autoFilter ref="A1:S313"/>
  <pageMargins left="0.7" right="0.7" top="0.75" bottom="0.75" header="0.3" footer="0.3"/>
  <pageSetup paperSize="9" scale="27" orientation="portrait" horizontalDpi="4294967294"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93C9"/>
    <pageSetUpPr fitToPage="1"/>
  </sheetPr>
  <dimension ref="A1:S20"/>
  <sheetViews>
    <sheetView showZeros="0" view="pageBreakPreview" zoomScale="60" zoomScaleNormal="85" workbookViewId="0">
      <selection activeCell="I15" sqref="I15"/>
    </sheetView>
  </sheetViews>
  <sheetFormatPr defaultColWidth="9.140625" defaultRowHeight="12.75" x14ac:dyDescent="0.2"/>
  <cols>
    <col min="1" max="1" width="12.5703125" style="4" bestFit="1" customWidth="1"/>
    <col min="2" max="2" width="8.85546875" style="4" bestFit="1" customWidth="1"/>
    <col min="3" max="3" width="23" style="4" bestFit="1" customWidth="1"/>
    <col min="4" max="4" width="10.7109375" style="5" customWidth="1"/>
    <col min="5" max="5" width="39.42578125" style="41" bestFit="1" customWidth="1"/>
    <col min="6" max="6" width="61.140625" style="41" bestFit="1" customWidth="1"/>
    <col min="7" max="7" width="8.7109375" style="42" bestFit="1" customWidth="1"/>
    <col min="8" max="8" width="29.42578125" style="43" bestFit="1" customWidth="1"/>
    <col min="9" max="9" width="14.28515625" style="49" bestFit="1" customWidth="1"/>
    <col min="10" max="10" width="9.5703125" style="4" bestFit="1" customWidth="1"/>
    <col min="11" max="11" width="15.5703125" style="4" bestFit="1" customWidth="1"/>
    <col min="12" max="16384" width="9.140625" style="4"/>
  </cols>
  <sheetData>
    <row r="1" spans="1:19" customFormat="1" ht="22.5" x14ac:dyDescent="0.3">
      <c r="A1" s="238" t="s">
        <v>2755</v>
      </c>
      <c r="B1" s="239"/>
      <c r="C1" s="239"/>
      <c r="D1" s="239"/>
      <c r="E1" s="239"/>
      <c r="F1" s="239"/>
      <c r="G1" s="239"/>
      <c r="H1" s="239"/>
      <c r="I1" s="239"/>
      <c r="J1" s="239"/>
      <c r="K1" s="239"/>
    </row>
    <row r="2" spans="1:19" s="95" customFormat="1" ht="15" customHeight="1" x14ac:dyDescent="0.2">
      <c r="A2" s="94" t="s">
        <v>0</v>
      </c>
      <c r="B2" s="94" t="s">
        <v>1</v>
      </c>
      <c r="C2" s="94" t="s">
        <v>2230</v>
      </c>
      <c r="D2" s="94" t="s">
        <v>4</v>
      </c>
      <c r="E2" s="94" t="s">
        <v>5</v>
      </c>
      <c r="F2" s="94" t="s">
        <v>2739</v>
      </c>
      <c r="G2" s="94" t="s">
        <v>10</v>
      </c>
      <c r="H2" s="94" t="s">
        <v>2742</v>
      </c>
      <c r="I2" s="94" t="s">
        <v>2756</v>
      </c>
      <c r="J2" s="94" t="s">
        <v>15</v>
      </c>
      <c r="K2" s="94" t="s">
        <v>17</v>
      </c>
      <c r="L2" s="65"/>
      <c r="M2" s="65"/>
      <c r="N2" s="65"/>
      <c r="O2" s="65"/>
    </row>
    <row r="3" spans="1:19" s="95" customFormat="1" ht="25.5" x14ac:dyDescent="0.2">
      <c r="A3" s="143" t="s">
        <v>608</v>
      </c>
      <c r="B3" s="143" t="s">
        <v>1040</v>
      </c>
      <c r="C3" s="143">
        <v>2</v>
      </c>
      <c r="D3" s="143" t="s">
        <v>23</v>
      </c>
      <c r="E3" s="143" t="s">
        <v>2719</v>
      </c>
      <c r="F3" s="144" t="s">
        <v>2720</v>
      </c>
      <c r="G3" s="143" t="s">
        <v>2740</v>
      </c>
      <c r="H3" s="146">
        <v>2</v>
      </c>
      <c r="I3" s="147">
        <v>24</v>
      </c>
      <c r="J3" s="143"/>
      <c r="K3" s="148"/>
      <c r="L3" s="142"/>
      <c r="M3" s="142"/>
      <c r="N3" s="142"/>
      <c r="O3" s="142"/>
      <c r="P3" s="142"/>
      <c r="Q3" s="142"/>
      <c r="R3" s="142"/>
      <c r="S3" s="142"/>
    </row>
    <row r="4" spans="1:19" s="95" customFormat="1" x14ac:dyDescent="0.2">
      <c r="A4" s="143" t="s">
        <v>608</v>
      </c>
      <c r="B4" s="143" t="s">
        <v>1040</v>
      </c>
      <c r="C4" s="143">
        <v>2</v>
      </c>
      <c r="D4" s="143" t="s">
        <v>23</v>
      </c>
      <c r="E4" s="143" t="s">
        <v>2741</v>
      </c>
      <c r="F4" s="144" t="s">
        <v>2721</v>
      </c>
      <c r="G4" s="143" t="s">
        <v>2740</v>
      </c>
      <c r="H4" s="146">
        <v>1.67</v>
      </c>
      <c r="I4" s="147">
        <v>86.67</v>
      </c>
      <c r="J4" s="143"/>
      <c r="K4" s="148"/>
      <c r="L4" s="142"/>
      <c r="M4" s="142"/>
      <c r="N4" s="142"/>
      <c r="O4" s="142"/>
      <c r="P4" s="142"/>
      <c r="Q4" s="142"/>
      <c r="R4" s="142"/>
      <c r="S4" s="142"/>
    </row>
    <row r="5" spans="1:19" s="95" customFormat="1" x14ac:dyDescent="0.2">
      <c r="A5" s="143" t="s">
        <v>608</v>
      </c>
      <c r="B5" s="143" t="s">
        <v>609</v>
      </c>
      <c r="C5" s="143">
        <v>2</v>
      </c>
      <c r="D5" s="143" t="s">
        <v>23</v>
      </c>
      <c r="E5" s="143" t="s">
        <v>2722</v>
      </c>
      <c r="F5" s="144" t="s">
        <v>2723</v>
      </c>
      <c r="G5" s="143" t="s">
        <v>2740</v>
      </c>
      <c r="H5" s="146">
        <v>1.67</v>
      </c>
      <c r="I5" s="147">
        <v>86.67</v>
      </c>
      <c r="J5" s="143"/>
      <c r="K5" s="148"/>
      <c r="L5" s="142"/>
      <c r="M5" s="142"/>
      <c r="N5" s="142"/>
      <c r="O5" s="142"/>
      <c r="P5" s="142"/>
      <c r="Q5" s="142"/>
      <c r="R5" s="142"/>
      <c r="S5" s="142"/>
    </row>
    <row r="6" spans="1:19" s="95" customFormat="1" x14ac:dyDescent="0.2">
      <c r="A6" s="143" t="s">
        <v>608</v>
      </c>
      <c r="B6" s="143" t="s">
        <v>1457</v>
      </c>
      <c r="C6" s="143">
        <v>4</v>
      </c>
      <c r="D6" s="143" t="s">
        <v>23</v>
      </c>
      <c r="E6" s="143" t="s">
        <v>2724</v>
      </c>
      <c r="F6" s="144" t="s">
        <v>2725</v>
      </c>
      <c r="G6" s="143" t="s">
        <v>2740</v>
      </c>
      <c r="H6" s="146">
        <v>0.5</v>
      </c>
      <c r="I6" s="147">
        <v>25.3</v>
      </c>
      <c r="J6" s="143"/>
      <c r="K6" s="148"/>
      <c r="L6" s="142"/>
      <c r="M6" s="142"/>
      <c r="N6" s="142"/>
      <c r="O6" s="142"/>
      <c r="P6" s="142"/>
      <c r="Q6" s="142"/>
      <c r="R6" s="142"/>
      <c r="S6" s="142"/>
    </row>
    <row r="7" spans="1:19" s="95" customFormat="1" ht="38.25" x14ac:dyDescent="0.2">
      <c r="A7" s="143" t="s">
        <v>608</v>
      </c>
      <c r="B7" s="143" t="s">
        <v>1457</v>
      </c>
      <c r="C7" s="143">
        <v>4</v>
      </c>
      <c r="D7" s="143" t="s">
        <v>23</v>
      </c>
      <c r="E7" s="143" t="s">
        <v>2726</v>
      </c>
      <c r="F7" s="145" t="s">
        <v>2744</v>
      </c>
      <c r="G7" s="143" t="s">
        <v>2740</v>
      </c>
      <c r="H7" s="146">
        <v>5</v>
      </c>
      <c r="I7" s="147">
        <v>253</v>
      </c>
      <c r="J7" s="143"/>
      <c r="K7" s="148"/>
      <c r="L7" s="142"/>
      <c r="M7" s="142"/>
      <c r="N7" s="142"/>
      <c r="O7" s="142"/>
      <c r="P7" s="142"/>
      <c r="Q7" s="142"/>
      <c r="R7" s="142"/>
      <c r="S7" s="142"/>
    </row>
    <row r="8" spans="1:19" s="95" customFormat="1" ht="25.5" x14ac:dyDescent="0.2">
      <c r="A8" s="143" t="s">
        <v>608</v>
      </c>
      <c r="B8" s="143" t="s">
        <v>2740</v>
      </c>
      <c r="C8" s="143">
        <v>11</v>
      </c>
      <c r="D8" s="143" t="s">
        <v>23</v>
      </c>
      <c r="E8" s="143" t="s">
        <v>548</v>
      </c>
      <c r="F8" s="145" t="s">
        <v>2743</v>
      </c>
      <c r="G8" s="143" t="s">
        <v>2740</v>
      </c>
      <c r="H8" s="146">
        <v>5.75</v>
      </c>
      <c r="I8" s="147">
        <v>290.95</v>
      </c>
      <c r="J8" s="143"/>
      <c r="K8" s="148"/>
      <c r="L8" s="142"/>
      <c r="M8" s="142"/>
      <c r="N8" s="142"/>
      <c r="O8" s="142"/>
      <c r="P8" s="142"/>
      <c r="Q8" s="142"/>
      <c r="R8" s="142"/>
      <c r="S8" s="142"/>
    </row>
    <row r="9" spans="1:19" s="95" customFormat="1" x14ac:dyDescent="0.2">
      <c r="A9" s="143" t="s">
        <v>608</v>
      </c>
      <c r="B9" s="143" t="s">
        <v>2740</v>
      </c>
      <c r="C9" s="143">
        <v>2</v>
      </c>
      <c r="D9" s="143" t="s">
        <v>23</v>
      </c>
      <c r="E9" s="143" t="s">
        <v>2746</v>
      </c>
      <c r="F9" s="144" t="s">
        <v>2745</v>
      </c>
      <c r="G9" s="143" t="s">
        <v>2740</v>
      </c>
      <c r="H9" s="146">
        <v>2.5</v>
      </c>
      <c r="I9" s="147">
        <v>130</v>
      </c>
      <c r="J9" s="143"/>
      <c r="K9" s="148"/>
      <c r="L9" s="142"/>
      <c r="M9" s="142"/>
      <c r="N9" s="142"/>
      <c r="O9" s="142"/>
      <c r="P9" s="142"/>
      <c r="Q9" s="142"/>
      <c r="R9" s="142"/>
      <c r="S9" s="142"/>
    </row>
    <row r="10" spans="1:19" s="95" customFormat="1" x14ac:dyDescent="0.2">
      <c r="A10" s="143" t="s">
        <v>608</v>
      </c>
      <c r="B10" s="143" t="s">
        <v>2740</v>
      </c>
      <c r="C10" s="143">
        <v>20</v>
      </c>
      <c r="D10" s="143" t="s">
        <v>23</v>
      </c>
      <c r="E10" s="143" t="s">
        <v>2748</v>
      </c>
      <c r="F10" s="144" t="s">
        <v>2747</v>
      </c>
      <c r="G10" s="143" t="s">
        <v>2740</v>
      </c>
      <c r="H10" s="146"/>
      <c r="I10" s="147">
        <v>1000</v>
      </c>
      <c r="J10" s="143"/>
      <c r="K10" s="148"/>
      <c r="L10" s="142"/>
      <c r="M10" s="142"/>
      <c r="N10" s="142"/>
      <c r="O10" s="142"/>
      <c r="P10" s="142"/>
      <c r="Q10" s="142"/>
      <c r="R10" s="142"/>
      <c r="S10" s="142"/>
    </row>
    <row r="11" spans="1:19" s="95" customFormat="1" x14ac:dyDescent="0.2">
      <c r="A11" s="143" t="s">
        <v>608</v>
      </c>
      <c r="B11" s="143" t="s">
        <v>2740</v>
      </c>
      <c r="C11" s="143">
        <v>20</v>
      </c>
      <c r="D11" s="143" t="s">
        <v>23</v>
      </c>
      <c r="E11" s="143" t="s">
        <v>2748</v>
      </c>
      <c r="F11" s="144" t="s">
        <v>2753</v>
      </c>
      <c r="G11" s="143">
        <v>100</v>
      </c>
      <c r="H11" s="146"/>
      <c r="I11" s="147">
        <v>225</v>
      </c>
      <c r="J11" s="143"/>
      <c r="K11" s="148"/>
      <c r="L11" s="142"/>
      <c r="M11" s="142"/>
      <c r="N11" s="142"/>
      <c r="O11" s="142"/>
      <c r="P11" s="142"/>
      <c r="Q11" s="142"/>
      <c r="R11" s="142"/>
      <c r="S11" s="142"/>
    </row>
    <row r="12" spans="1:19" s="95" customFormat="1" x14ac:dyDescent="0.2">
      <c r="A12" s="143" t="s">
        <v>608</v>
      </c>
      <c r="B12" s="143" t="s">
        <v>2740</v>
      </c>
      <c r="C12" s="143">
        <v>20</v>
      </c>
      <c r="D12" s="143" t="s">
        <v>23</v>
      </c>
      <c r="E12" s="143" t="s">
        <v>2748</v>
      </c>
      <c r="F12" s="144" t="s">
        <v>2754</v>
      </c>
      <c r="G12" s="143">
        <v>9</v>
      </c>
      <c r="H12" s="146"/>
      <c r="I12" s="147">
        <v>20.25</v>
      </c>
      <c r="J12" s="143"/>
      <c r="K12" s="148"/>
      <c r="L12" s="142"/>
      <c r="M12" s="142"/>
      <c r="N12" s="142"/>
      <c r="O12" s="142"/>
      <c r="P12" s="142"/>
      <c r="Q12" s="142"/>
      <c r="R12" s="142"/>
      <c r="S12" s="142"/>
    </row>
    <row r="13" spans="1:19" s="95" customFormat="1" x14ac:dyDescent="0.2">
      <c r="A13" s="143" t="s">
        <v>608</v>
      </c>
      <c r="B13" s="143" t="s">
        <v>2740</v>
      </c>
      <c r="C13" s="143">
        <v>3</v>
      </c>
      <c r="D13" s="143" t="s">
        <v>23</v>
      </c>
      <c r="E13" s="143" t="s">
        <v>2749</v>
      </c>
      <c r="F13" s="144"/>
      <c r="G13" s="143">
        <v>8</v>
      </c>
      <c r="H13" s="146"/>
      <c r="I13" s="147">
        <v>4</v>
      </c>
      <c r="J13" s="143"/>
      <c r="K13" s="148"/>
      <c r="L13" s="142"/>
      <c r="M13" s="142"/>
      <c r="N13" s="142"/>
      <c r="O13" s="142"/>
      <c r="P13" s="142"/>
      <c r="Q13" s="142"/>
      <c r="R13" s="142"/>
      <c r="S13" s="142"/>
    </row>
    <row r="14" spans="1:19" s="95" customFormat="1" x14ac:dyDescent="0.2">
      <c r="A14" s="143" t="s">
        <v>19</v>
      </c>
      <c r="B14" s="143" t="s">
        <v>2740</v>
      </c>
      <c r="C14" s="143">
        <v>10</v>
      </c>
      <c r="D14" s="143" t="s">
        <v>23</v>
      </c>
      <c r="E14" s="143" t="s">
        <v>2750</v>
      </c>
      <c r="F14" s="144" t="s">
        <v>2751</v>
      </c>
      <c r="G14" s="143" t="s">
        <v>2740</v>
      </c>
      <c r="H14" s="146">
        <v>1.9</v>
      </c>
      <c r="I14" s="147">
        <v>96</v>
      </c>
      <c r="J14" s="143"/>
      <c r="K14" s="148"/>
      <c r="L14" s="142"/>
      <c r="M14" s="142"/>
      <c r="N14" s="142"/>
      <c r="O14" s="142"/>
      <c r="P14" s="142"/>
      <c r="Q14" s="142"/>
      <c r="R14" s="142"/>
      <c r="S14" s="142"/>
    </row>
    <row r="15" spans="1:19" s="95" customFormat="1" x14ac:dyDescent="0.2">
      <c r="A15" s="143" t="s">
        <v>19</v>
      </c>
      <c r="B15" s="143" t="s">
        <v>2740</v>
      </c>
      <c r="C15" s="143" t="s">
        <v>550</v>
      </c>
      <c r="D15" s="143" t="s">
        <v>23</v>
      </c>
      <c r="E15" s="143" t="s">
        <v>552</v>
      </c>
      <c r="F15" s="144" t="s">
        <v>2727</v>
      </c>
      <c r="G15" s="143" t="s">
        <v>2740</v>
      </c>
      <c r="H15" s="146">
        <v>0.08</v>
      </c>
      <c r="I15" s="147">
        <v>4.22</v>
      </c>
      <c r="J15" s="143"/>
      <c r="K15" s="148"/>
      <c r="L15" s="142"/>
      <c r="M15" s="142"/>
      <c r="N15" s="142"/>
      <c r="O15" s="142"/>
      <c r="P15" s="142"/>
      <c r="Q15" s="142"/>
      <c r="R15" s="142"/>
      <c r="S15" s="142"/>
    </row>
    <row r="16" spans="1:19" s="95" customFormat="1" x14ac:dyDescent="0.2">
      <c r="A16" s="143" t="s">
        <v>19</v>
      </c>
      <c r="B16" s="143" t="s">
        <v>2740</v>
      </c>
      <c r="C16" s="143" t="s">
        <v>550</v>
      </c>
      <c r="D16" s="143" t="s">
        <v>23</v>
      </c>
      <c r="E16" s="143" t="s">
        <v>552</v>
      </c>
      <c r="F16" s="144" t="s">
        <v>2728</v>
      </c>
      <c r="G16" s="143" t="s">
        <v>2740</v>
      </c>
      <c r="H16" s="146">
        <v>0.25</v>
      </c>
      <c r="I16" s="147">
        <v>12.65</v>
      </c>
      <c r="J16" s="143"/>
      <c r="K16" s="148"/>
      <c r="L16" s="142"/>
      <c r="M16" s="142"/>
      <c r="N16" s="142"/>
      <c r="O16" s="142"/>
      <c r="P16" s="142"/>
      <c r="Q16" s="142"/>
      <c r="R16" s="142"/>
      <c r="S16" s="142"/>
    </row>
    <row r="17" spans="1:19" s="95" customFormat="1" x14ac:dyDescent="0.2">
      <c r="A17" s="143" t="s">
        <v>19</v>
      </c>
      <c r="B17" s="143" t="s">
        <v>2740</v>
      </c>
      <c r="C17" s="143">
        <v>8</v>
      </c>
      <c r="D17" s="143" t="s">
        <v>23</v>
      </c>
      <c r="E17" s="143" t="s">
        <v>552</v>
      </c>
      <c r="F17" s="144" t="s">
        <v>2752</v>
      </c>
      <c r="G17" s="143" t="s">
        <v>2740</v>
      </c>
      <c r="H17" s="146">
        <v>0.75</v>
      </c>
      <c r="I17" s="147">
        <v>39</v>
      </c>
      <c r="J17" s="143"/>
      <c r="K17" s="148"/>
      <c r="L17" s="142"/>
      <c r="M17" s="142"/>
      <c r="N17" s="142"/>
      <c r="O17" s="142"/>
      <c r="P17" s="142"/>
      <c r="Q17" s="142"/>
      <c r="R17" s="142"/>
      <c r="S17" s="142"/>
    </row>
    <row r="18" spans="1:19" x14ac:dyDescent="0.2">
      <c r="A18" s="44" t="s">
        <v>2757</v>
      </c>
      <c r="B18" s="44"/>
      <c r="C18" s="44"/>
      <c r="D18" s="45"/>
      <c r="E18" s="46"/>
      <c r="F18" s="46"/>
      <c r="G18" s="46"/>
      <c r="H18" s="46"/>
      <c r="I18" s="48"/>
      <c r="K18" s="47">
        <f>SUM(K3:K17)</f>
        <v>0</v>
      </c>
    </row>
    <row r="19" spans="1:19" x14ac:dyDescent="0.2">
      <c r="G19" s="41"/>
      <c r="H19" s="41"/>
    </row>
    <row r="20" spans="1:19" x14ac:dyDescent="0.2">
      <c r="H20" s="4"/>
    </row>
  </sheetData>
  <mergeCells count="1">
    <mergeCell ref="A1:K1"/>
  </mergeCells>
  <printOptions horizontalCentered="1" gridLines="1"/>
  <pageMargins left="0.19685039370078741" right="0.19685039370078741" top="0.47244094488188981" bottom="0.59055118110236227" header="0" footer="0.31496062992125984"/>
  <pageSetup paperSize="9" scale="61" firstPageNumber="37" fitToHeight="0" orientation="landscape" r:id="rId1"/>
  <headerFooter alignWithMargins="0">
    <oddFooter>&amp;L&amp;F&amp;Rblz. &amp;P van &amp;N,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F12"/>
  <sheetViews>
    <sheetView view="pageBreakPreview" zoomScaleNormal="85" zoomScaleSheetLayoutView="100" workbookViewId="0">
      <selection activeCell="B23" sqref="B23"/>
    </sheetView>
  </sheetViews>
  <sheetFormatPr defaultColWidth="9.140625" defaultRowHeight="12.75" x14ac:dyDescent="0.2"/>
  <cols>
    <col min="1" max="1" width="22.140625" style="33" bestFit="1" customWidth="1"/>
    <col min="2" max="2" width="46.28515625" style="33" customWidth="1"/>
    <col min="3" max="3" width="19.5703125" style="33" bestFit="1" customWidth="1"/>
    <col min="4" max="4" width="18.42578125" style="33" bestFit="1" customWidth="1"/>
    <col min="5" max="5" width="20.85546875" style="33" customWidth="1"/>
    <col min="6" max="6" width="19.42578125" style="33" bestFit="1" customWidth="1"/>
    <col min="7" max="16384" width="9.140625" style="34"/>
  </cols>
  <sheetData>
    <row r="1" spans="1:6" s="164" customFormat="1" ht="22.5" x14ac:dyDescent="0.3">
      <c r="A1" s="238" t="s">
        <v>2761</v>
      </c>
      <c r="B1" s="239"/>
      <c r="C1" s="239"/>
      <c r="D1" s="239"/>
      <c r="E1" s="239"/>
      <c r="F1" s="239"/>
    </row>
    <row r="2" spans="1:6" s="162" customFormat="1" x14ac:dyDescent="0.2">
      <c r="A2" s="159" t="s">
        <v>2718</v>
      </c>
      <c r="B2" s="160" t="s">
        <v>2714</v>
      </c>
      <c r="C2" s="160" t="s">
        <v>2765</v>
      </c>
      <c r="D2" s="161" t="s">
        <v>2715</v>
      </c>
      <c r="E2" s="161" t="s">
        <v>2716</v>
      </c>
      <c r="F2" s="161" t="s">
        <v>2717</v>
      </c>
    </row>
    <row r="3" spans="1:6" x14ac:dyDescent="0.2">
      <c r="A3" s="36" t="s">
        <v>2762</v>
      </c>
      <c r="B3" s="36" t="s">
        <v>2764</v>
      </c>
      <c r="C3" s="37" t="s">
        <v>2766</v>
      </c>
      <c r="D3" s="37">
        <v>79</v>
      </c>
      <c r="E3" s="38">
        <v>0</v>
      </c>
      <c r="F3" s="38">
        <f>E3*D3*52</f>
        <v>0</v>
      </c>
    </row>
    <row r="4" spans="1:6" x14ac:dyDescent="0.2">
      <c r="A4" s="36" t="s">
        <v>2763</v>
      </c>
      <c r="B4" s="36" t="s">
        <v>2764</v>
      </c>
      <c r="C4" s="37" t="s">
        <v>2766</v>
      </c>
      <c r="D4" s="163">
        <v>16</v>
      </c>
      <c r="E4" s="38">
        <v>0</v>
      </c>
      <c r="F4" s="38">
        <f>E4*D4*52</f>
        <v>0</v>
      </c>
    </row>
    <row r="5" spans="1:6" x14ac:dyDescent="0.2">
      <c r="E5" s="165" t="s">
        <v>2000</v>
      </c>
      <c r="F5" s="166">
        <f>SUM(F3:F4)</f>
        <v>0</v>
      </c>
    </row>
    <row r="8" spans="1:6" x14ac:dyDescent="0.2">
      <c r="D8" s="34"/>
      <c r="E8" s="34"/>
      <c r="F8" s="35"/>
    </row>
    <row r="10" spans="1:6" x14ac:dyDescent="0.2">
      <c r="A10" s="34"/>
      <c r="B10" s="34"/>
      <c r="C10" s="34"/>
      <c r="D10" s="34"/>
      <c r="E10" s="34"/>
      <c r="F10" s="34"/>
    </row>
    <row r="11" spans="1:6" x14ac:dyDescent="0.2">
      <c r="C11" s="39"/>
    </row>
    <row r="12" spans="1:6" x14ac:dyDescent="0.2">
      <c r="A12" s="40"/>
      <c r="B12" s="40"/>
    </row>
  </sheetData>
  <mergeCells count="1">
    <mergeCell ref="A1:F1"/>
  </mergeCells>
  <pageMargins left="0.75" right="0.75" top="1" bottom="1" header="0.5" footer="0.5"/>
  <pageSetup scale="8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6"/>
  <sheetViews>
    <sheetView view="pageBreakPreview" topLeftCell="A16" zoomScale="60" zoomScaleNormal="55" workbookViewId="0">
      <selection activeCell="E30" sqref="E30"/>
    </sheetView>
  </sheetViews>
  <sheetFormatPr defaultRowHeight="15" x14ac:dyDescent="0.25"/>
  <cols>
    <col min="1" max="1" width="38.5703125" style="1" customWidth="1"/>
    <col min="2" max="2" width="32.28515625" style="1" customWidth="1"/>
    <col min="3" max="3" width="33.140625" style="1" customWidth="1"/>
    <col min="4" max="4" width="26" style="1" customWidth="1"/>
    <col min="5" max="5" width="18.85546875" style="1" customWidth="1"/>
    <col min="6" max="6" width="21.42578125" style="1" customWidth="1"/>
    <col min="7" max="256" width="9.140625" style="1"/>
    <col min="257" max="257" width="38.5703125" style="1" customWidth="1"/>
    <col min="258" max="258" width="32.28515625" style="1" customWidth="1"/>
    <col min="259" max="259" width="33.140625" style="1" customWidth="1"/>
    <col min="260" max="260" width="26" style="1" customWidth="1"/>
    <col min="261" max="261" width="18.85546875" style="1" customWidth="1"/>
    <col min="262" max="262" width="21.42578125" style="1" customWidth="1"/>
    <col min="263" max="512" width="9.140625" style="1"/>
    <col min="513" max="513" width="38.5703125" style="1" customWidth="1"/>
    <col min="514" max="514" width="32.28515625" style="1" customWidth="1"/>
    <col min="515" max="515" width="33.140625" style="1" customWidth="1"/>
    <col min="516" max="516" width="26" style="1" customWidth="1"/>
    <col min="517" max="517" width="18.85546875" style="1" customWidth="1"/>
    <col min="518" max="518" width="21.42578125" style="1" customWidth="1"/>
    <col min="519" max="768" width="9.140625" style="1"/>
    <col min="769" max="769" width="38.5703125" style="1" customWidth="1"/>
    <col min="770" max="770" width="32.28515625" style="1" customWidth="1"/>
    <col min="771" max="771" width="33.140625" style="1" customWidth="1"/>
    <col min="772" max="772" width="26" style="1" customWidth="1"/>
    <col min="773" max="773" width="18.85546875" style="1" customWidth="1"/>
    <col min="774" max="774" width="21.42578125" style="1" customWidth="1"/>
    <col min="775" max="1024" width="9.140625" style="1"/>
    <col min="1025" max="1025" width="38.5703125" style="1" customWidth="1"/>
    <col min="1026" max="1026" width="32.28515625" style="1" customWidth="1"/>
    <col min="1027" max="1027" width="33.140625" style="1" customWidth="1"/>
    <col min="1028" max="1028" width="26" style="1" customWidth="1"/>
    <col min="1029" max="1029" width="18.85546875" style="1" customWidth="1"/>
    <col min="1030" max="1030" width="21.42578125" style="1" customWidth="1"/>
    <col min="1031" max="1280" width="9.140625" style="1"/>
    <col min="1281" max="1281" width="38.5703125" style="1" customWidth="1"/>
    <col min="1282" max="1282" width="32.28515625" style="1" customWidth="1"/>
    <col min="1283" max="1283" width="33.140625" style="1" customWidth="1"/>
    <col min="1284" max="1284" width="26" style="1" customWidth="1"/>
    <col min="1285" max="1285" width="18.85546875" style="1" customWidth="1"/>
    <col min="1286" max="1286" width="21.42578125" style="1" customWidth="1"/>
    <col min="1287" max="1536" width="9.140625" style="1"/>
    <col min="1537" max="1537" width="38.5703125" style="1" customWidth="1"/>
    <col min="1538" max="1538" width="32.28515625" style="1" customWidth="1"/>
    <col min="1539" max="1539" width="33.140625" style="1" customWidth="1"/>
    <col min="1540" max="1540" width="26" style="1" customWidth="1"/>
    <col min="1541" max="1541" width="18.85546875" style="1" customWidth="1"/>
    <col min="1542" max="1542" width="21.42578125" style="1" customWidth="1"/>
    <col min="1543" max="1792" width="9.140625" style="1"/>
    <col min="1793" max="1793" width="38.5703125" style="1" customWidth="1"/>
    <col min="1794" max="1794" width="32.28515625" style="1" customWidth="1"/>
    <col min="1795" max="1795" width="33.140625" style="1" customWidth="1"/>
    <col min="1796" max="1796" width="26" style="1" customWidth="1"/>
    <col min="1797" max="1797" width="18.85546875" style="1" customWidth="1"/>
    <col min="1798" max="1798" width="21.42578125" style="1" customWidth="1"/>
    <col min="1799" max="2048" width="9.140625" style="1"/>
    <col min="2049" max="2049" width="38.5703125" style="1" customWidth="1"/>
    <col min="2050" max="2050" width="32.28515625" style="1" customWidth="1"/>
    <col min="2051" max="2051" width="33.140625" style="1" customWidth="1"/>
    <col min="2052" max="2052" width="26" style="1" customWidth="1"/>
    <col min="2053" max="2053" width="18.85546875" style="1" customWidth="1"/>
    <col min="2054" max="2054" width="21.42578125" style="1" customWidth="1"/>
    <col min="2055" max="2304" width="9.140625" style="1"/>
    <col min="2305" max="2305" width="38.5703125" style="1" customWidth="1"/>
    <col min="2306" max="2306" width="32.28515625" style="1" customWidth="1"/>
    <col min="2307" max="2307" width="33.140625" style="1" customWidth="1"/>
    <col min="2308" max="2308" width="26" style="1" customWidth="1"/>
    <col min="2309" max="2309" width="18.85546875" style="1" customWidth="1"/>
    <col min="2310" max="2310" width="21.42578125" style="1" customWidth="1"/>
    <col min="2311" max="2560" width="9.140625" style="1"/>
    <col min="2561" max="2561" width="38.5703125" style="1" customWidth="1"/>
    <col min="2562" max="2562" width="32.28515625" style="1" customWidth="1"/>
    <col min="2563" max="2563" width="33.140625" style="1" customWidth="1"/>
    <col min="2564" max="2564" width="26" style="1" customWidth="1"/>
    <col min="2565" max="2565" width="18.85546875" style="1" customWidth="1"/>
    <col min="2566" max="2566" width="21.42578125" style="1" customWidth="1"/>
    <col min="2567" max="2816" width="9.140625" style="1"/>
    <col min="2817" max="2817" width="38.5703125" style="1" customWidth="1"/>
    <col min="2818" max="2818" width="32.28515625" style="1" customWidth="1"/>
    <col min="2819" max="2819" width="33.140625" style="1" customWidth="1"/>
    <col min="2820" max="2820" width="26" style="1" customWidth="1"/>
    <col min="2821" max="2821" width="18.85546875" style="1" customWidth="1"/>
    <col min="2822" max="2822" width="21.42578125" style="1" customWidth="1"/>
    <col min="2823" max="3072" width="9.140625" style="1"/>
    <col min="3073" max="3073" width="38.5703125" style="1" customWidth="1"/>
    <col min="3074" max="3074" width="32.28515625" style="1" customWidth="1"/>
    <col min="3075" max="3075" width="33.140625" style="1" customWidth="1"/>
    <col min="3076" max="3076" width="26" style="1" customWidth="1"/>
    <col min="3077" max="3077" width="18.85546875" style="1" customWidth="1"/>
    <col min="3078" max="3078" width="21.42578125" style="1" customWidth="1"/>
    <col min="3079" max="3328" width="9.140625" style="1"/>
    <col min="3329" max="3329" width="38.5703125" style="1" customWidth="1"/>
    <col min="3330" max="3330" width="32.28515625" style="1" customWidth="1"/>
    <col min="3331" max="3331" width="33.140625" style="1" customWidth="1"/>
    <col min="3332" max="3332" width="26" style="1" customWidth="1"/>
    <col min="3333" max="3333" width="18.85546875" style="1" customWidth="1"/>
    <col min="3334" max="3334" width="21.42578125" style="1" customWidth="1"/>
    <col min="3335" max="3584" width="9.140625" style="1"/>
    <col min="3585" max="3585" width="38.5703125" style="1" customWidth="1"/>
    <col min="3586" max="3586" width="32.28515625" style="1" customWidth="1"/>
    <col min="3587" max="3587" width="33.140625" style="1" customWidth="1"/>
    <col min="3588" max="3588" width="26" style="1" customWidth="1"/>
    <col min="3589" max="3589" width="18.85546875" style="1" customWidth="1"/>
    <col min="3590" max="3590" width="21.42578125" style="1" customWidth="1"/>
    <col min="3591" max="3840" width="9.140625" style="1"/>
    <col min="3841" max="3841" width="38.5703125" style="1" customWidth="1"/>
    <col min="3842" max="3842" width="32.28515625" style="1" customWidth="1"/>
    <col min="3843" max="3843" width="33.140625" style="1" customWidth="1"/>
    <col min="3844" max="3844" width="26" style="1" customWidth="1"/>
    <col min="3845" max="3845" width="18.85546875" style="1" customWidth="1"/>
    <col min="3846" max="3846" width="21.42578125" style="1" customWidth="1"/>
    <col min="3847" max="4096" width="9.140625" style="1"/>
    <col min="4097" max="4097" width="38.5703125" style="1" customWidth="1"/>
    <col min="4098" max="4098" width="32.28515625" style="1" customWidth="1"/>
    <col min="4099" max="4099" width="33.140625" style="1" customWidth="1"/>
    <col min="4100" max="4100" width="26" style="1" customWidth="1"/>
    <col min="4101" max="4101" width="18.85546875" style="1" customWidth="1"/>
    <col min="4102" max="4102" width="21.42578125" style="1" customWidth="1"/>
    <col min="4103" max="4352" width="9.140625" style="1"/>
    <col min="4353" max="4353" width="38.5703125" style="1" customWidth="1"/>
    <col min="4354" max="4354" width="32.28515625" style="1" customWidth="1"/>
    <col min="4355" max="4355" width="33.140625" style="1" customWidth="1"/>
    <col min="4356" max="4356" width="26" style="1" customWidth="1"/>
    <col min="4357" max="4357" width="18.85546875" style="1" customWidth="1"/>
    <col min="4358" max="4358" width="21.42578125" style="1" customWidth="1"/>
    <col min="4359" max="4608" width="9.140625" style="1"/>
    <col min="4609" max="4609" width="38.5703125" style="1" customWidth="1"/>
    <col min="4610" max="4610" width="32.28515625" style="1" customWidth="1"/>
    <col min="4611" max="4611" width="33.140625" style="1" customWidth="1"/>
    <col min="4612" max="4612" width="26" style="1" customWidth="1"/>
    <col min="4613" max="4613" width="18.85546875" style="1" customWidth="1"/>
    <col min="4614" max="4614" width="21.42578125" style="1" customWidth="1"/>
    <col min="4615" max="4864" width="9.140625" style="1"/>
    <col min="4865" max="4865" width="38.5703125" style="1" customWidth="1"/>
    <col min="4866" max="4866" width="32.28515625" style="1" customWidth="1"/>
    <col min="4867" max="4867" width="33.140625" style="1" customWidth="1"/>
    <col min="4868" max="4868" width="26" style="1" customWidth="1"/>
    <col min="4869" max="4869" width="18.85546875" style="1" customWidth="1"/>
    <col min="4870" max="4870" width="21.42578125" style="1" customWidth="1"/>
    <col min="4871" max="5120" width="9.140625" style="1"/>
    <col min="5121" max="5121" width="38.5703125" style="1" customWidth="1"/>
    <col min="5122" max="5122" width="32.28515625" style="1" customWidth="1"/>
    <col min="5123" max="5123" width="33.140625" style="1" customWidth="1"/>
    <col min="5124" max="5124" width="26" style="1" customWidth="1"/>
    <col min="5125" max="5125" width="18.85546875" style="1" customWidth="1"/>
    <col min="5126" max="5126" width="21.42578125" style="1" customWidth="1"/>
    <col min="5127" max="5376" width="9.140625" style="1"/>
    <col min="5377" max="5377" width="38.5703125" style="1" customWidth="1"/>
    <col min="5378" max="5378" width="32.28515625" style="1" customWidth="1"/>
    <col min="5379" max="5379" width="33.140625" style="1" customWidth="1"/>
    <col min="5380" max="5380" width="26" style="1" customWidth="1"/>
    <col min="5381" max="5381" width="18.85546875" style="1" customWidth="1"/>
    <col min="5382" max="5382" width="21.42578125" style="1" customWidth="1"/>
    <col min="5383" max="5632" width="9.140625" style="1"/>
    <col min="5633" max="5633" width="38.5703125" style="1" customWidth="1"/>
    <col min="5634" max="5634" width="32.28515625" style="1" customWidth="1"/>
    <col min="5635" max="5635" width="33.140625" style="1" customWidth="1"/>
    <col min="5636" max="5636" width="26" style="1" customWidth="1"/>
    <col min="5637" max="5637" width="18.85546875" style="1" customWidth="1"/>
    <col min="5638" max="5638" width="21.42578125" style="1" customWidth="1"/>
    <col min="5639" max="5888" width="9.140625" style="1"/>
    <col min="5889" max="5889" width="38.5703125" style="1" customWidth="1"/>
    <col min="5890" max="5890" width="32.28515625" style="1" customWidth="1"/>
    <col min="5891" max="5891" width="33.140625" style="1" customWidth="1"/>
    <col min="5892" max="5892" width="26" style="1" customWidth="1"/>
    <col min="5893" max="5893" width="18.85546875" style="1" customWidth="1"/>
    <col min="5894" max="5894" width="21.42578125" style="1" customWidth="1"/>
    <col min="5895" max="6144" width="9.140625" style="1"/>
    <col min="6145" max="6145" width="38.5703125" style="1" customWidth="1"/>
    <col min="6146" max="6146" width="32.28515625" style="1" customWidth="1"/>
    <col min="6147" max="6147" width="33.140625" style="1" customWidth="1"/>
    <col min="6148" max="6148" width="26" style="1" customWidth="1"/>
    <col min="6149" max="6149" width="18.85546875" style="1" customWidth="1"/>
    <col min="6150" max="6150" width="21.42578125" style="1" customWidth="1"/>
    <col min="6151" max="6400" width="9.140625" style="1"/>
    <col min="6401" max="6401" width="38.5703125" style="1" customWidth="1"/>
    <col min="6402" max="6402" width="32.28515625" style="1" customWidth="1"/>
    <col min="6403" max="6403" width="33.140625" style="1" customWidth="1"/>
    <col min="6404" max="6404" width="26" style="1" customWidth="1"/>
    <col min="6405" max="6405" width="18.85546875" style="1" customWidth="1"/>
    <col min="6406" max="6406" width="21.42578125" style="1" customWidth="1"/>
    <col min="6407" max="6656" width="9.140625" style="1"/>
    <col min="6657" max="6657" width="38.5703125" style="1" customWidth="1"/>
    <col min="6658" max="6658" width="32.28515625" style="1" customWidth="1"/>
    <col min="6659" max="6659" width="33.140625" style="1" customWidth="1"/>
    <col min="6660" max="6660" width="26" style="1" customWidth="1"/>
    <col min="6661" max="6661" width="18.85546875" style="1" customWidth="1"/>
    <col min="6662" max="6662" width="21.42578125" style="1" customWidth="1"/>
    <col min="6663" max="6912" width="9.140625" style="1"/>
    <col min="6913" max="6913" width="38.5703125" style="1" customWidth="1"/>
    <col min="6914" max="6914" width="32.28515625" style="1" customWidth="1"/>
    <col min="6915" max="6915" width="33.140625" style="1" customWidth="1"/>
    <col min="6916" max="6916" width="26" style="1" customWidth="1"/>
    <col min="6917" max="6917" width="18.85546875" style="1" customWidth="1"/>
    <col min="6918" max="6918" width="21.42578125" style="1" customWidth="1"/>
    <col min="6919" max="7168" width="9.140625" style="1"/>
    <col min="7169" max="7169" width="38.5703125" style="1" customWidth="1"/>
    <col min="7170" max="7170" width="32.28515625" style="1" customWidth="1"/>
    <col min="7171" max="7171" width="33.140625" style="1" customWidth="1"/>
    <col min="7172" max="7172" width="26" style="1" customWidth="1"/>
    <col min="7173" max="7173" width="18.85546875" style="1" customWidth="1"/>
    <col min="7174" max="7174" width="21.42578125" style="1" customWidth="1"/>
    <col min="7175" max="7424" width="9.140625" style="1"/>
    <col min="7425" max="7425" width="38.5703125" style="1" customWidth="1"/>
    <col min="7426" max="7426" width="32.28515625" style="1" customWidth="1"/>
    <col min="7427" max="7427" width="33.140625" style="1" customWidth="1"/>
    <col min="7428" max="7428" width="26" style="1" customWidth="1"/>
    <col min="7429" max="7429" width="18.85546875" style="1" customWidth="1"/>
    <col min="7430" max="7430" width="21.42578125" style="1" customWidth="1"/>
    <col min="7431" max="7680" width="9.140625" style="1"/>
    <col min="7681" max="7681" width="38.5703125" style="1" customWidth="1"/>
    <col min="7682" max="7682" width="32.28515625" style="1" customWidth="1"/>
    <col min="7683" max="7683" width="33.140625" style="1" customWidth="1"/>
    <col min="7684" max="7684" width="26" style="1" customWidth="1"/>
    <col min="7685" max="7685" width="18.85546875" style="1" customWidth="1"/>
    <col min="7686" max="7686" width="21.42578125" style="1" customWidth="1"/>
    <col min="7687" max="7936" width="9.140625" style="1"/>
    <col min="7937" max="7937" width="38.5703125" style="1" customWidth="1"/>
    <col min="7938" max="7938" width="32.28515625" style="1" customWidth="1"/>
    <col min="7939" max="7939" width="33.140625" style="1" customWidth="1"/>
    <col min="7940" max="7940" width="26" style="1" customWidth="1"/>
    <col min="7941" max="7941" width="18.85546875" style="1" customWidth="1"/>
    <col min="7942" max="7942" width="21.42578125" style="1" customWidth="1"/>
    <col min="7943" max="8192" width="9.140625" style="1"/>
    <col min="8193" max="8193" width="38.5703125" style="1" customWidth="1"/>
    <col min="8194" max="8194" width="32.28515625" style="1" customWidth="1"/>
    <col min="8195" max="8195" width="33.140625" style="1" customWidth="1"/>
    <col min="8196" max="8196" width="26" style="1" customWidth="1"/>
    <col min="8197" max="8197" width="18.85546875" style="1" customWidth="1"/>
    <col min="8198" max="8198" width="21.42578125" style="1" customWidth="1"/>
    <col min="8199" max="8448" width="9.140625" style="1"/>
    <col min="8449" max="8449" width="38.5703125" style="1" customWidth="1"/>
    <col min="8450" max="8450" width="32.28515625" style="1" customWidth="1"/>
    <col min="8451" max="8451" width="33.140625" style="1" customWidth="1"/>
    <col min="8452" max="8452" width="26" style="1" customWidth="1"/>
    <col min="8453" max="8453" width="18.85546875" style="1" customWidth="1"/>
    <col min="8454" max="8454" width="21.42578125" style="1" customWidth="1"/>
    <col min="8455" max="8704" width="9.140625" style="1"/>
    <col min="8705" max="8705" width="38.5703125" style="1" customWidth="1"/>
    <col min="8706" max="8706" width="32.28515625" style="1" customWidth="1"/>
    <col min="8707" max="8707" width="33.140625" style="1" customWidth="1"/>
    <col min="8708" max="8708" width="26" style="1" customWidth="1"/>
    <col min="8709" max="8709" width="18.85546875" style="1" customWidth="1"/>
    <col min="8710" max="8710" width="21.42578125" style="1" customWidth="1"/>
    <col min="8711" max="8960" width="9.140625" style="1"/>
    <col min="8961" max="8961" width="38.5703125" style="1" customWidth="1"/>
    <col min="8962" max="8962" width="32.28515625" style="1" customWidth="1"/>
    <col min="8963" max="8963" width="33.140625" style="1" customWidth="1"/>
    <col min="8964" max="8964" width="26" style="1" customWidth="1"/>
    <col min="8965" max="8965" width="18.85546875" style="1" customWidth="1"/>
    <col min="8966" max="8966" width="21.42578125" style="1" customWidth="1"/>
    <col min="8967" max="9216" width="9.140625" style="1"/>
    <col min="9217" max="9217" width="38.5703125" style="1" customWidth="1"/>
    <col min="9218" max="9218" width="32.28515625" style="1" customWidth="1"/>
    <col min="9219" max="9219" width="33.140625" style="1" customWidth="1"/>
    <col min="9220" max="9220" width="26" style="1" customWidth="1"/>
    <col min="9221" max="9221" width="18.85546875" style="1" customWidth="1"/>
    <col min="9222" max="9222" width="21.42578125" style="1" customWidth="1"/>
    <col min="9223" max="9472" width="9.140625" style="1"/>
    <col min="9473" max="9473" width="38.5703125" style="1" customWidth="1"/>
    <col min="9474" max="9474" width="32.28515625" style="1" customWidth="1"/>
    <col min="9475" max="9475" width="33.140625" style="1" customWidth="1"/>
    <col min="9476" max="9476" width="26" style="1" customWidth="1"/>
    <col min="9477" max="9477" width="18.85546875" style="1" customWidth="1"/>
    <col min="9478" max="9478" width="21.42578125" style="1" customWidth="1"/>
    <col min="9479" max="9728" width="9.140625" style="1"/>
    <col min="9729" max="9729" width="38.5703125" style="1" customWidth="1"/>
    <col min="9730" max="9730" width="32.28515625" style="1" customWidth="1"/>
    <col min="9731" max="9731" width="33.140625" style="1" customWidth="1"/>
    <col min="9732" max="9732" width="26" style="1" customWidth="1"/>
    <col min="9733" max="9733" width="18.85546875" style="1" customWidth="1"/>
    <col min="9734" max="9734" width="21.42578125" style="1" customWidth="1"/>
    <col min="9735" max="9984" width="9.140625" style="1"/>
    <col min="9985" max="9985" width="38.5703125" style="1" customWidth="1"/>
    <col min="9986" max="9986" width="32.28515625" style="1" customWidth="1"/>
    <col min="9987" max="9987" width="33.140625" style="1" customWidth="1"/>
    <col min="9988" max="9988" width="26" style="1" customWidth="1"/>
    <col min="9989" max="9989" width="18.85546875" style="1" customWidth="1"/>
    <col min="9990" max="9990" width="21.42578125" style="1" customWidth="1"/>
    <col min="9991" max="10240" width="9.140625" style="1"/>
    <col min="10241" max="10241" width="38.5703125" style="1" customWidth="1"/>
    <col min="10242" max="10242" width="32.28515625" style="1" customWidth="1"/>
    <col min="10243" max="10243" width="33.140625" style="1" customWidth="1"/>
    <col min="10244" max="10244" width="26" style="1" customWidth="1"/>
    <col min="10245" max="10245" width="18.85546875" style="1" customWidth="1"/>
    <col min="10246" max="10246" width="21.42578125" style="1" customWidth="1"/>
    <col min="10247" max="10496" width="9.140625" style="1"/>
    <col min="10497" max="10497" width="38.5703125" style="1" customWidth="1"/>
    <col min="10498" max="10498" width="32.28515625" style="1" customWidth="1"/>
    <col min="10499" max="10499" width="33.140625" style="1" customWidth="1"/>
    <col min="10500" max="10500" width="26" style="1" customWidth="1"/>
    <col min="10501" max="10501" width="18.85546875" style="1" customWidth="1"/>
    <col min="10502" max="10502" width="21.42578125" style="1" customWidth="1"/>
    <col min="10503" max="10752" width="9.140625" style="1"/>
    <col min="10753" max="10753" width="38.5703125" style="1" customWidth="1"/>
    <col min="10754" max="10754" width="32.28515625" style="1" customWidth="1"/>
    <col min="10755" max="10755" width="33.140625" style="1" customWidth="1"/>
    <col min="10756" max="10756" width="26" style="1" customWidth="1"/>
    <col min="10757" max="10757" width="18.85546875" style="1" customWidth="1"/>
    <col min="10758" max="10758" width="21.42578125" style="1" customWidth="1"/>
    <col min="10759" max="11008" width="9.140625" style="1"/>
    <col min="11009" max="11009" width="38.5703125" style="1" customWidth="1"/>
    <col min="11010" max="11010" width="32.28515625" style="1" customWidth="1"/>
    <col min="11011" max="11011" width="33.140625" style="1" customWidth="1"/>
    <col min="11012" max="11012" width="26" style="1" customWidth="1"/>
    <col min="11013" max="11013" width="18.85546875" style="1" customWidth="1"/>
    <col min="11014" max="11014" width="21.42578125" style="1" customWidth="1"/>
    <col min="11015" max="11264" width="9.140625" style="1"/>
    <col min="11265" max="11265" width="38.5703125" style="1" customWidth="1"/>
    <col min="11266" max="11266" width="32.28515625" style="1" customWidth="1"/>
    <col min="11267" max="11267" width="33.140625" style="1" customWidth="1"/>
    <col min="11268" max="11268" width="26" style="1" customWidth="1"/>
    <col min="11269" max="11269" width="18.85546875" style="1" customWidth="1"/>
    <col min="11270" max="11270" width="21.42578125" style="1" customWidth="1"/>
    <col min="11271" max="11520" width="9.140625" style="1"/>
    <col min="11521" max="11521" width="38.5703125" style="1" customWidth="1"/>
    <col min="11522" max="11522" width="32.28515625" style="1" customWidth="1"/>
    <col min="11523" max="11523" width="33.140625" style="1" customWidth="1"/>
    <col min="11524" max="11524" width="26" style="1" customWidth="1"/>
    <col min="11525" max="11525" width="18.85546875" style="1" customWidth="1"/>
    <col min="11526" max="11526" width="21.42578125" style="1" customWidth="1"/>
    <col min="11527" max="11776" width="9.140625" style="1"/>
    <col min="11777" max="11777" width="38.5703125" style="1" customWidth="1"/>
    <col min="11778" max="11778" width="32.28515625" style="1" customWidth="1"/>
    <col min="11779" max="11779" width="33.140625" style="1" customWidth="1"/>
    <col min="11780" max="11780" width="26" style="1" customWidth="1"/>
    <col min="11781" max="11781" width="18.85546875" style="1" customWidth="1"/>
    <col min="11782" max="11782" width="21.42578125" style="1" customWidth="1"/>
    <col min="11783" max="12032" width="9.140625" style="1"/>
    <col min="12033" max="12033" width="38.5703125" style="1" customWidth="1"/>
    <col min="12034" max="12034" width="32.28515625" style="1" customWidth="1"/>
    <col min="12035" max="12035" width="33.140625" style="1" customWidth="1"/>
    <col min="12036" max="12036" width="26" style="1" customWidth="1"/>
    <col min="12037" max="12037" width="18.85546875" style="1" customWidth="1"/>
    <col min="12038" max="12038" width="21.42578125" style="1" customWidth="1"/>
    <col min="12039" max="12288" width="9.140625" style="1"/>
    <col min="12289" max="12289" width="38.5703125" style="1" customWidth="1"/>
    <col min="12290" max="12290" width="32.28515625" style="1" customWidth="1"/>
    <col min="12291" max="12291" width="33.140625" style="1" customWidth="1"/>
    <col min="12292" max="12292" width="26" style="1" customWidth="1"/>
    <col min="12293" max="12293" width="18.85546875" style="1" customWidth="1"/>
    <col min="12294" max="12294" width="21.42578125" style="1" customWidth="1"/>
    <col min="12295" max="12544" width="9.140625" style="1"/>
    <col min="12545" max="12545" width="38.5703125" style="1" customWidth="1"/>
    <col min="12546" max="12546" width="32.28515625" style="1" customWidth="1"/>
    <col min="12547" max="12547" width="33.140625" style="1" customWidth="1"/>
    <col min="12548" max="12548" width="26" style="1" customWidth="1"/>
    <col min="12549" max="12549" width="18.85546875" style="1" customWidth="1"/>
    <col min="12550" max="12550" width="21.42578125" style="1" customWidth="1"/>
    <col min="12551" max="12800" width="9.140625" style="1"/>
    <col min="12801" max="12801" width="38.5703125" style="1" customWidth="1"/>
    <col min="12802" max="12802" width="32.28515625" style="1" customWidth="1"/>
    <col min="12803" max="12803" width="33.140625" style="1" customWidth="1"/>
    <col min="12804" max="12804" width="26" style="1" customWidth="1"/>
    <col min="12805" max="12805" width="18.85546875" style="1" customWidth="1"/>
    <col min="12806" max="12806" width="21.42578125" style="1" customWidth="1"/>
    <col min="12807" max="13056" width="9.140625" style="1"/>
    <col min="13057" max="13057" width="38.5703125" style="1" customWidth="1"/>
    <col min="13058" max="13058" width="32.28515625" style="1" customWidth="1"/>
    <col min="13059" max="13059" width="33.140625" style="1" customWidth="1"/>
    <col min="13060" max="13060" width="26" style="1" customWidth="1"/>
    <col min="13061" max="13061" width="18.85546875" style="1" customWidth="1"/>
    <col min="13062" max="13062" width="21.42578125" style="1" customWidth="1"/>
    <col min="13063" max="13312" width="9.140625" style="1"/>
    <col min="13313" max="13313" width="38.5703125" style="1" customWidth="1"/>
    <col min="13314" max="13314" width="32.28515625" style="1" customWidth="1"/>
    <col min="13315" max="13315" width="33.140625" style="1" customWidth="1"/>
    <col min="13316" max="13316" width="26" style="1" customWidth="1"/>
    <col min="13317" max="13317" width="18.85546875" style="1" customWidth="1"/>
    <col min="13318" max="13318" width="21.42578125" style="1" customWidth="1"/>
    <col min="13319" max="13568" width="9.140625" style="1"/>
    <col min="13569" max="13569" width="38.5703125" style="1" customWidth="1"/>
    <col min="13570" max="13570" width="32.28515625" style="1" customWidth="1"/>
    <col min="13571" max="13571" width="33.140625" style="1" customWidth="1"/>
    <col min="13572" max="13572" width="26" style="1" customWidth="1"/>
    <col min="13573" max="13573" width="18.85546875" style="1" customWidth="1"/>
    <col min="13574" max="13574" width="21.42578125" style="1" customWidth="1"/>
    <col min="13575" max="13824" width="9.140625" style="1"/>
    <col min="13825" max="13825" width="38.5703125" style="1" customWidth="1"/>
    <col min="13826" max="13826" width="32.28515625" style="1" customWidth="1"/>
    <col min="13827" max="13827" width="33.140625" style="1" customWidth="1"/>
    <col min="13828" max="13828" width="26" style="1" customWidth="1"/>
    <col min="13829" max="13829" width="18.85546875" style="1" customWidth="1"/>
    <col min="13830" max="13830" width="21.42578125" style="1" customWidth="1"/>
    <col min="13831" max="14080" width="9.140625" style="1"/>
    <col min="14081" max="14081" width="38.5703125" style="1" customWidth="1"/>
    <col min="14082" max="14082" width="32.28515625" style="1" customWidth="1"/>
    <col min="14083" max="14083" width="33.140625" style="1" customWidth="1"/>
    <col min="14084" max="14084" width="26" style="1" customWidth="1"/>
    <col min="14085" max="14085" width="18.85546875" style="1" customWidth="1"/>
    <col min="14086" max="14086" width="21.42578125" style="1" customWidth="1"/>
    <col min="14087" max="14336" width="9.140625" style="1"/>
    <col min="14337" max="14337" width="38.5703125" style="1" customWidth="1"/>
    <col min="14338" max="14338" width="32.28515625" style="1" customWidth="1"/>
    <col min="14339" max="14339" width="33.140625" style="1" customWidth="1"/>
    <col min="14340" max="14340" width="26" style="1" customWidth="1"/>
    <col min="14341" max="14341" width="18.85546875" style="1" customWidth="1"/>
    <col min="14342" max="14342" width="21.42578125" style="1" customWidth="1"/>
    <col min="14343" max="14592" width="9.140625" style="1"/>
    <col min="14593" max="14593" width="38.5703125" style="1" customWidth="1"/>
    <col min="14594" max="14594" width="32.28515625" style="1" customWidth="1"/>
    <col min="14595" max="14595" width="33.140625" style="1" customWidth="1"/>
    <col min="14596" max="14596" width="26" style="1" customWidth="1"/>
    <col min="14597" max="14597" width="18.85546875" style="1" customWidth="1"/>
    <col min="14598" max="14598" width="21.42578125" style="1" customWidth="1"/>
    <col min="14599" max="14848" width="9.140625" style="1"/>
    <col min="14849" max="14849" width="38.5703125" style="1" customWidth="1"/>
    <col min="14850" max="14850" width="32.28515625" style="1" customWidth="1"/>
    <col min="14851" max="14851" width="33.140625" style="1" customWidth="1"/>
    <col min="14852" max="14852" width="26" style="1" customWidth="1"/>
    <col min="14853" max="14853" width="18.85546875" style="1" customWidth="1"/>
    <col min="14854" max="14854" width="21.42578125" style="1" customWidth="1"/>
    <col min="14855" max="15104" width="9.140625" style="1"/>
    <col min="15105" max="15105" width="38.5703125" style="1" customWidth="1"/>
    <col min="15106" max="15106" width="32.28515625" style="1" customWidth="1"/>
    <col min="15107" max="15107" width="33.140625" style="1" customWidth="1"/>
    <col min="15108" max="15108" width="26" style="1" customWidth="1"/>
    <col min="15109" max="15109" width="18.85546875" style="1" customWidth="1"/>
    <col min="15110" max="15110" width="21.42578125" style="1" customWidth="1"/>
    <col min="15111" max="15360" width="9.140625" style="1"/>
    <col min="15361" max="15361" width="38.5703125" style="1" customWidth="1"/>
    <col min="15362" max="15362" width="32.28515625" style="1" customWidth="1"/>
    <col min="15363" max="15363" width="33.140625" style="1" customWidth="1"/>
    <col min="15364" max="15364" width="26" style="1" customWidth="1"/>
    <col min="15365" max="15365" width="18.85546875" style="1" customWidth="1"/>
    <col min="15366" max="15366" width="21.42578125" style="1" customWidth="1"/>
    <col min="15367" max="15616" width="9.140625" style="1"/>
    <col min="15617" max="15617" width="38.5703125" style="1" customWidth="1"/>
    <col min="15618" max="15618" width="32.28515625" style="1" customWidth="1"/>
    <col min="15619" max="15619" width="33.140625" style="1" customWidth="1"/>
    <col min="15620" max="15620" width="26" style="1" customWidth="1"/>
    <col min="15621" max="15621" width="18.85546875" style="1" customWidth="1"/>
    <col min="15622" max="15622" width="21.42578125" style="1" customWidth="1"/>
    <col min="15623" max="15872" width="9.140625" style="1"/>
    <col min="15873" max="15873" width="38.5703125" style="1" customWidth="1"/>
    <col min="15874" max="15874" width="32.28515625" style="1" customWidth="1"/>
    <col min="15875" max="15875" width="33.140625" style="1" customWidth="1"/>
    <col min="15876" max="15876" width="26" style="1" customWidth="1"/>
    <col min="15877" max="15877" width="18.85546875" style="1" customWidth="1"/>
    <col min="15878" max="15878" width="21.42578125" style="1" customWidth="1"/>
    <col min="15879" max="16128" width="9.140625" style="1"/>
    <col min="16129" max="16129" width="38.5703125" style="1" customWidth="1"/>
    <col min="16130" max="16130" width="32.28515625" style="1" customWidth="1"/>
    <col min="16131" max="16131" width="33.140625" style="1" customWidth="1"/>
    <col min="16132" max="16132" width="26" style="1" customWidth="1"/>
    <col min="16133" max="16133" width="18.85546875" style="1" customWidth="1"/>
    <col min="16134" max="16134" width="21.42578125" style="1" customWidth="1"/>
    <col min="16135" max="16384" width="9.140625" style="1"/>
  </cols>
  <sheetData>
    <row r="1" spans="1:6" s="164" customFormat="1" ht="22.5" x14ac:dyDescent="0.3">
      <c r="A1" s="238" t="s">
        <v>2767</v>
      </c>
      <c r="B1" s="239"/>
      <c r="C1" s="239"/>
      <c r="D1" s="239"/>
      <c r="E1" s="239"/>
      <c r="F1" s="239"/>
    </row>
    <row r="2" spans="1:6" ht="25.5" x14ac:dyDescent="0.25">
      <c r="A2" s="149" t="s">
        <v>2682</v>
      </c>
      <c r="B2" s="150" t="s">
        <v>2683</v>
      </c>
      <c r="C2" s="150" t="s">
        <v>2684</v>
      </c>
      <c r="D2" s="150"/>
      <c r="E2" s="6" t="s">
        <v>2000</v>
      </c>
      <c r="F2" s="7" t="s">
        <v>2685</v>
      </c>
    </row>
    <row r="3" spans="1:6" x14ac:dyDescent="0.25">
      <c r="A3" s="8" t="s">
        <v>2686</v>
      </c>
      <c r="B3" s="9"/>
      <c r="C3" s="9"/>
      <c r="D3" s="10"/>
      <c r="E3" s="11"/>
      <c r="F3" s="11"/>
    </row>
    <row r="4" spans="1:6" x14ac:dyDescent="0.25">
      <c r="A4" s="12" t="s">
        <v>2687</v>
      </c>
      <c r="B4" s="9"/>
      <c r="C4" s="9"/>
      <c r="D4" s="10"/>
      <c r="E4" s="11"/>
      <c r="F4" s="11"/>
    </row>
    <row r="5" spans="1:6" x14ac:dyDescent="0.25">
      <c r="A5" s="8" t="s">
        <v>2688</v>
      </c>
      <c r="B5" s="9"/>
      <c r="C5" s="9"/>
      <c r="D5" s="10"/>
      <c r="E5" s="11"/>
      <c r="F5" s="11"/>
    </row>
    <row r="6" spans="1:6" x14ac:dyDescent="0.25">
      <c r="A6" s="8" t="s">
        <v>2689</v>
      </c>
      <c r="B6" s="9"/>
      <c r="C6" s="9"/>
      <c r="D6" s="10"/>
      <c r="E6" s="11"/>
      <c r="F6" s="11"/>
    </row>
    <row r="7" spans="1:6" x14ac:dyDescent="0.25">
      <c r="A7" s="8" t="s">
        <v>2690</v>
      </c>
      <c r="B7" s="9"/>
      <c r="C7" s="9"/>
      <c r="D7" s="10"/>
      <c r="E7" s="11"/>
      <c r="F7" s="11"/>
    </row>
    <row r="8" spans="1:6" x14ac:dyDescent="0.25">
      <c r="A8" s="8"/>
      <c r="B8" s="13">
        <f>SUM(B3:B7)</f>
        <v>0</v>
      </c>
      <c r="C8" s="13">
        <f>SUM(C3:C7)</f>
        <v>0</v>
      </c>
      <c r="D8" s="10"/>
      <c r="E8" s="14">
        <f>SUM(B8+C8)</f>
        <v>0</v>
      </c>
      <c r="F8" s="15">
        <v>6</v>
      </c>
    </row>
    <row r="9" spans="1:6" ht="25.5" x14ac:dyDescent="0.25">
      <c r="A9" s="151" t="s">
        <v>2691</v>
      </c>
      <c r="B9" s="152" t="s">
        <v>2692</v>
      </c>
      <c r="C9" s="150" t="s">
        <v>2693</v>
      </c>
      <c r="D9" s="150" t="s">
        <v>2694</v>
      </c>
      <c r="E9" s="150"/>
      <c r="F9" s="150"/>
    </row>
    <row r="10" spans="1:6" x14ac:dyDescent="0.25">
      <c r="A10" s="8" t="s">
        <v>2686</v>
      </c>
      <c r="B10" s="9"/>
      <c r="C10" s="13"/>
      <c r="D10" s="13"/>
      <c r="E10" s="11"/>
      <c r="F10" s="11"/>
    </row>
    <row r="11" spans="1:6" x14ac:dyDescent="0.25">
      <c r="A11" s="8" t="s">
        <v>2687</v>
      </c>
      <c r="B11" s="9"/>
      <c r="C11" s="13"/>
      <c r="D11" s="13"/>
      <c r="E11" s="11"/>
      <c r="F11" s="11"/>
    </row>
    <row r="12" spans="1:6" x14ac:dyDescent="0.25">
      <c r="A12" s="8" t="s">
        <v>2688</v>
      </c>
      <c r="B12" s="9"/>
      <c r="C12" s="13"/>
      <c r="D12" s="13"/>
      <c r="E12" s="11"/>
      <c r="F12" s="11"/>
    </row>
    <row r="13" spans="1:6" x14ac:dyDescent="0.25">
      <c r="A13" s="8" t="s">
        <v>2689</v>
      </c>
      <c r="B13" s="13"/>
      <c r="C13" s="13"/>
      <c r="D13" s="13"/>
      <c r="E13" s="11"/>
      <c r="F13" s="11"/>
    </row>
    <row r="14" spans="1:6" x14ac:dyDescent="0.25">
      <c r="A14" s="8" t="s">
        <v>2690</v>
      </c>
      <c r="B14" s="13"/>
      <c r="C14" s="13"/>
      <c r="D14" s="13"/>
      <c r="E14" s="11"/>
      <c r="F14" s="11"/>
    </row>
    <row r="15" spans="1:6" x14ac:dyDescent="0.25">
      <c r="A15" s="8"/>
      <c r="B15" s="13">
        <f>SUM(B10:B14)</f>
        <v>0</v>
      </c>
      <c r="C15" s="13">
        <f>SUM(C10:C14)</f>
        <v>0</v>
      </c>
      <c r="D15" s="16">
        <f>SUM(D10:D14)</f>
        <v>0</v>
      </c>
      <c r="E15" s="14">
        <f>SUM(B15+C15+D15)</f>
        <v>0</v>
      </c>
      <c r="F15" s="17">
        <v>6</v>
      </c>
    </row>
    <row r="16" spans="1:6" ht="25.5" x14ac:dyDescent="0.25">
      <c r="A16" s="151" t="s">
        <v>2695</v>
      </c>
      <c r="B16" s="152" t="s">
        <v>2696</v>
      </c>
      <c r="C16" s="153" t="s">
        <v>2693</v>
      </c>
      <c r="D16" s="150" t="s">
        <v>2697</v>
      </c>
      <c r="E16" s="150"/>
      <c r="F16" s="150"/>
    </row>
    <row r="17" spans="1:6" x14ac:dyDescent="0.25">
      <c r="A17" s="8" t="s">
        <v>2686</v>
      </c>
      <c r="B17" s="9"/>
      <c r="C17" s="13"/>
      <c r="D17" s="9"/>
      <c r="E17" s="11"/>
      <c r="F17" s="11"/>
    </row>
    <row r="18" spans="1:6" x14ac:dyDescent="0.25">
      <c r="A18" s="8" t="s">
        <v>2687</v>
      </c>
      <c r="B18" s="9"/>
      <c r="C18" s="13"/>
      <c r="D18" s="9"/>
      <c r="E18" s="11"/>
      <c r="F18" s="11"/>
    </row>
    <row r="19" spans="1:6" x14ac:dyDescent="0.25">
      <c r="A19" s="8" t="s">
        <v>2688</v>
      </c>
      <c r="B19" s="9"/>
      <c r="C19" s="13"/>
      <c r="D19" s="9"/>
      <c r="E19" s="11"/>
      <c r="F19" s="11"/>
    </row>
    <row r="20" spans="1:6" x14ac:dyDescent="0.25">
      <c r="A20" s="8" t="s">
        <v>2689</v>
      </c>
      <c r="B20" s="13"/>
      <c r="C20" s="13"/>
      <c r="D20" s="13"/>
      <c r="E20" s="11"/>
      <c r="F20" s="11"/>
    </row>
    <row r="21" spans="1:6" x14ac:dyDescent="0.25">
      <c r="A21" s="8"/>
      <c r="B21" s="18">
        <f>SUM(B17:B20)</f>
        <v>0</v>
      </c>
      <c r="C21" s="18">
        <f>SUM(C17:C20)</f>
        <v>0</v>
      </c>
      <c r="D21" s="13">
        <f>SUM(D17:D20)</f>
        <v>0</v>
      </c>
      <c r="E21" s="14">
        <f>SUM(B21+C21+D21)</f>
        <v>0</v>
      </c>
      <c r="F21" s="17">
        <v>2</v>
      </c>
    </row>
    <row r="22" spans="1:6" ht="25.5" x14ac:dyDescent="0.25">
      <c r="A22" s="154" t="s">
        <v>2698</v>
      </c>
      <c r="B22" s="155" t="s">
        <v>2699</v>
      </c>
      <c r="C22" s="156" t="s">
        <v>2700</v>
      </c>
      <c r="D22" s="156"/>
      <c r="E22" s="150"/>
      <c r="F22" s="150"/>
    </row>
    <row r="23" spans="1:6" x14ac:dyDescent="0.25">
      <c r="A23" s="8" t="s">
        <v>2686</v>
      </c>
      <c r="B23" s="9"/>
      <c r="C23" s="13"/>
      <c r="D23" s="244"/>
      <c r="E23" s="11"/>
      <c r="F23" s="11"/>
    </row>
    <row r="24" spans="1:6" x14ac:dyDescent="0.25">
      <c r="A24" s="8" t="s">
        <v>2687</v>
      </c>
      <c r="B24" s="9"/>
      <c r="C24" s="13"/>
      <c r="D24" s="245"/>
      <c r="E24" s="11"/>
      <c r="F24" s="11"/>
    </row>
    <row r="25" spans="1:6" x14ac:dyDescent="0.25">
      <c r="A25" s="8" t="s">
        <v>2688</v>
      </c>
      <c r="B25" s="9"/>
      <c r="C25" s="13"/>
      <c r="D25" s="245"/>
      <c r="E25" s="11"/>
      <c r="F25" s="11"/>
    </row>
    <row r="26" spans="1:6" x14ac:dyDescent="0.25">
      <c r="A26" s="8" t="s">
        <v>2689</v>
      </c>
      <c r="B26" s="9"/>
      <c r="C26" s="13"/>
      <c r="D26" s="245"/>
      <c r="E26" s="11"/>
      <c r="F26" s="11"/>
    </row>
    <row r="27" spans="1:6" x14ac:dyDescent="0.25">
      <c r="A27" s="8" t="s">
        <v>2690</v>
      </c>
      <c r="B27" s="9"/>
      <c r="C27" s="13"/>
      <c r="D27" s="246"/>
      <c r="E27" s="11"/>
      <c r="F27" s="11"/>
    </row>
    <row r="28" spans="1:6" x14ac:dyDescent="0.25">
      <c r="A28" s="8"/>
      <c r="B28" s="18">
        <f>SUM(B23:B27)</f>
        <v>0</v>
      </c>
      <c r="C28" s="18">
        <f>SUM(C23:C27)</f>
        <v>0</v>
      </c>
      <c r="D28" s="19"/>
      <c r="E28" s="14">
        <f>SUM(B28+C28)</f>
        <v>0</v>
      </c>
      <c r="F28" s="20">
        <v>2</v>
      </c>
    </row>
    <row r="29" spans="1:6" x14ac:dyDescent="0.25">
      <c r="A29" s="151" t="s">
        <v>2701</v>
      </c>
      <c r="B29" s="150" t="s">
        <v>2702</v>
      </c>
      <c r="C29" s="247"/>
      <c r="D29" s="248"/>
      <c r="E29" s="150"/>
      <c r="F29" s="157"/>
    </row>
    <row r="30" spans="1:6" x14ac:dyDescent="0.25">
      <c r="A30" s="21" t="s">
        <v>2703</v>
      </c>
      <c r="B30" s="9"/>
      <c r="C30" s="249"/>
      <c r="D30" s="250"/>
      <c r="E30" s="11"/>
      <c r="F30" s="22"/>
    </row>
    <row r="31" spans="1:6" x14ac:dyDescent="0.25">
      <c r="A31" s="23" t="s">
        <v>2704</v>
      </c>
      <c r="B31" s="9"/>
      <c r="C31" s="251"/>
      <c r="D31" s="252"/>
      <c r="E31" s="11"/>
      <c r="F31" s="22"/>
    </row>
    <row r="32" spans="1:6" x14ac:dyDescent="0.25">
      <c r="A32" s="8"/>
      <c r="B32" s="18">
        <f>SUM(B30:B31)</f>
        <v>0</v>
      </c>
      <c r="C32" s="24"/>
      <c r="D32" s="25"/>
      <c r="E32" s="26">
        <f>B32</f>
        <v>0</v>
      </c>
      <c r="F32" s="20">
        <v>6</v>
      </c>
    </row>
    <row r="33" spans="1:6" x14ac:dyDescent="0.25">
      <c r="A33" s="151" t="s">
        <v>2705</v>
      </c>
      <c r="B33" s="158" t="s">
        <v>2706</v>
      </c>
      <c r="C33" s="253"/>
      <c r="D33" s="254"/>
      <c r="E33" s="150"/>
      <c r="F33" s="157"/>
    </row>
    <row r="34" spans="1:6" x14ac:dyDescent="0.25">
      <c r="A34" s="8" t="s">
        <v>2707</v>
      </c>
      <c r="B34" s="9"/>
      <c r="C34" s="27"/>
      <c r="D34" s="28"/>
      <c r="E34" s="11"/>
      <c r="F34" s="22"/>
    </row>
    <row r="35" spans="1:6" x14ac:dyDescent="0.25">
      <c r="A35" s="8" t="s">
        <v>2708</v>
      </c>
      <c r="B35" s="9"/>
      <c r="C35" s="27"/>
      <c r="D35" s="28"/>
      <c r="E35" s="11"/>
      <c r="F35" s="22"/>
    </row>
    <row r="36" spans="1:6" x14ac:dyDescent="0.25">
      <c r="A36" s="8" t="s">
        <v>2709</v>
      </c>
      <c r="B36" s="9"/>
      <c r="C36" s="27"/>
      <c r="D36" s="28"/>
      <c r="E36" s="11"/>
      <c r="F36" s="22"/>
    </row>
    <row r="37" spans="1:6" x14ac:dyDescent="0.25">
      <c r="A37" s="8"/>
      <c r="B37" s="18">
        <f>SUM(B34:B36)</f>
        <v>0</v>
      </c>
      <c r="C37" s="27"/>
      <c r="D37" s="28"/>
      <c r="E37" s="29">
        <f>B37</f>
        <v>0</v>
      </c>
      <c r="F37" s="17">
        <v>4</v>
      </c>
    </row>
    <row r="38" spans="1:6" ht="25.5" x14ac:dyDescent="0.25">
      <c r="A38" s="151" t="s">
        <v>2710</v>
      </c>
      <c r="B38" s="150" t="s">
        <v>2711</v>
      </c>
      <c r="C38" s="240"/>
      <c r="D38" s="241"/>
      <c r="E38" s="150"/>
      <c r="F38" s="157"/>
    </row>
    <row r="39" spans="1:6" x14ac:dyDescent="0.25">
      <c r="A39" s="8" t="s">
        <v>15</v>
      </c>
      <c r="B39" s="9"/>
      <c r="C39" s="242"/>
      <c r="D39" s="243"/>
      <c r="E39" s="29">
        <f>B39</f>
        <v>0</v>
      </c>
      <c r="F39" s="17">
        <v>10</v>
      </c>
    </row>
    <row r="40" spans="1:6" ht="25.5" x14ac:dyDescent="0.25">
      <c r="A40" s="151" t="s">
        <v>2712</v>
      </c>
      <c r="B40" s="150" t="s">
        <v>2711</v>
      </c>
      <c r="C40" s="240"/>
      <c r="D40" s="241"/>
      <c r="E40" s="150"/>
      <c r="F40" s="157"/>
    </row>
    <row r="41" spans="1:6" x14ac:dyDescent="0.25">
      <c r="A41" s="8" t="s">
        <v>15</v>
      </c>
      <c r="B41" s="9"/>
      <c r="C41" s="242"/>
      <c r="D41" s="243"/>
      <c r="E41" s="29">
        <f>B41</f>
        <v>0</v>
      </c>
      <c r="F41" s="17">
        <v>10</v>
      </c>
    </row>
    <row r="42" spans="1:6" x14ac:dyDescent="0.25">
      <c r="A42" s="151" t="s">
        <v>2713</v>
      </c>
      <c r="B42" s="150" t="s">
        <v>2711</v>
      </c>
      <c r="C42" s="240"/>
      <c r="D42" s="241"/>
      <c r="E42" s="150"/>
      <c r="F42" s="157"/>
    </row>
    <row r="43" spans="1:6" x14ac:dyDescent="0.25">
      <c r="A43" s="30" t="s">
        <v>15</v>
      </c>
      <c r="B43" s="9"/>
      <c r="C43" s="242"/>
      <c r="D43" s="243"/>
      <c r="E43" s="29">
        <f>B43</f>
        <v>0</v>
      </c>
      <c r="F43" s="17">
        <v>8</v>
      </c>
    </row>
    <row r="44" spans="1:6" x14ac:dyDescent="0.25">
      <c r="A44" s="151" t="s">
        <v>2758</v>
      </c>
      <c r="B44" s="150" t="s">
        <v>2711</v>
      </c>
      <c r="C44" s="240"/>
      <c r="D44" s="241"/>
      <c r="E44" s="150"/>
      <c r="F44" s="157"/>
    </row>
    <row r="45" spans="1:6" x14ac:dyDescent="0.25">
      <c r="A45" s="30" t="s">
        <v>15</v>
      </c>
      <c r="B45" s="9"/>
      <c r="C45" s="242"/>
      <c r="D45" s="243"/>
      <c r="E45" s="29">
        <f>B45</f>
        <v>0</v>
      </c>
      <c r="F45" s="17">
        <v>8</v>
      </c>
    </row>
    <row r="46" spans="1:6" x14ac:dyDescent="0.25">
      <c r="A46" s="31"/>
      <c r="B46" s="31"/>
      <c r="C46" s="31"/>
      <c r="D46" s="31"/>
      <c r="F46" s="32">
        <f>SUM(F3:F45)</f>
        <v>62</v>
      </c>
    </row>
  </sheetData>
  <mergeCells count="13">
    <mergeCell ref="C39:D39"/>
    <mergeCell ref="A1:F1"/>
    <mergeCell ref="D23:D27"/>
    <mergeCell ref="C29:D29"/>
    <mergeCell ref="C30:D31"/>
    <mergeCell ref="C33:D33"/>
    <mergeCell ref="C38:D38"/>
    <mergeCell ref="C44:D44"/>
    <mergeCell ref="C45:D45"/>
    <mergeCell ref="C40:D40"/>
    <mergeCell ref="C41:D41"/>
    <mergeCell ref="C42:D42"/>
    <mergeCell ref="C43:D43"/>
  </mergeCells>
  <pageMargins left="0.7" right="0.7" top="0.75" bottom="0.75" header="0.3" footer="0.3"/>
  <pageSetup paperSize="9" scale="51"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F16"/>
  <sheetViews>
    <sheetView tabSelected="1" view="pageBreakPreview" zoomScaleNormal="100" zoomScaleSheetLayoutView="100" workbookViewId="0">
      <selection activeCell="G8" sqref="G8"/>
    </sheetView>
  </sheetViews>
  <sheetFormatPr defaultRowHeight="15" x14ac:dyDescent="0.25"/>
  <cols>
    <col min="1" max="1" width="5" customWidth="1"/>
    <col min="2" max="2" width="35.42578125" customWidth="1"/>
    <col min="3" max="3" width="16.5703125" customWidth="1"/>
    <col min="4" max="4" width="23.28515625" style="92" customWidth="1"/>
    <col min="5" max="5" width="24.42578125" style="92" customWidth="1"/>
    <col min="6" max="6" width="11" customWidth="1"/>
    <col min="13" max="13" width="9.140625" customWidth="1"/>
  </cols>
  <sheetData>
    <row r="1" spans="1:6" ht="22.5" x14ac:dyDescent="0.3">
      <c r="A1" s="67" t="s">
        <v>2729</v>
      </c>
      <c r="B1" s="68"/>
      <c r="C1" s="68"/>
      <c r="D1" s="69"/>
      <c r="E1" s="69"/>
    </row>
    <row r="2" spans="1:6" ht="23.25" thickBot="1" x14ac:dyDescent="0.35">
      <c r="A2" s="70" t="s">
        <v>2730</v>
      </c>
      <c r="B2" s="71"/>
      <c r="C2" s="71"/>
      <c r="D2" s="72"/>
      <c r="E2" s="72"/>
    </row>
    <row r="3" spans="1:6" ht="34.5" customHeight="1" x14ac:dyDescent="0.25">
      <c r="A3" s="73"/>
      <c r="B3" s="74" t="s">
        <v>2718</v>
      </c>
      <c r="C3" s="75" t="s">
        <v>2731</v>
      </c>
      <c r="D3" s="76" t="s">
        <v>2732</v>
      </c>
      <c r="E3" s="76" t="s">
        <v>2733</v>
      </c>
    </row>
    <row r="4" spans="1:6" x14ac:dyDescent="0.25">
      <c r="A4" s="77">
        <v>1</v>
      </c>
      <c r="B4" s="78" t="s">
        <v>608</v>
      </c>
      <c r="C4" s="79">
        <f>'1.1 Hoensbroek'!K1029</f>
        <v>22696.429999999975</v>
      </c>
      <c r="D4" s="80">
        <f>'1.1 Hoensbroek'!R1029</f>
        <v>0</v>
      </c>
      <c r="E4" s="167">
        <f>'3. Sanitaire voorzieningen'!F3</f>
        <v>0</v>
      </c>
    </row>
    <row r="5" spans="1:6" x14ac:dyDescent="0.25">
      <c r="A5" s="77">
        <v>2</v>
      </c>
      <c r="B5" s="81" t="s">
        <v>19</v>
      </c>
      <c r="C5" s="79">
        <f>'1.2 Valkenburg'!K332</f>
        <v>8546.8200000000052</v>
      </c>
      <c r="D5" s="82">
        <f>'1.2 Valkenburg'!R332</f>
        <v>0</v>
      </c>
      <c r="E5" s="167">
        <f>'3. Sanitaire voorzieningen'!F4</f>
        <v>0</v>
      </c>
    </row>
    <row r="6" spans="1:6" x14ac:dyDescent="0.25">
      <c r="A6" s="77">
        <v>3</v>
      </c>
      <c r="B6" s="81" t="s">
        <v>2001</v>
      </c>
      <c r="C6" s="79">
        <f>'1.3 Heerlen'!K46</f>
        <v>594.69999999999993</v>
      </c>
      <c r="D6" s="82">
        <f>'1.3 Heerlen'!R46</f>
        <v>0</v>
      </c>
      <c r="E6" s="235"/>
    </row>
    <row r="7" spans="1:6" x14ac:dyDescent="0.25">
      <c r="A7" s="77">
        <v>4</v>
      </c>
      <c r="B7" s="83" t="s">
        <v>2110</v>
      </c>
      <c r="C7" s="79">
        <f>'1.4 Kerkrade'!K22</f>
        <v>509</v>
      </c>
      <c r="D7" s="82">
        <f>'1.4 Kerkrade'!R22</f>
        <v>0</v>
      </c>
      <c r="E7" s="236"/>
    </row>
    <row r="8" spans="1:6" x14ac:dyDescent="0.25">
      <c r="A8" s="77">
        <v>5</v>
      </c>
      <c r="B8" s="84" t="s">
        <v>2130</v>
      </c>
      <c r="C8" s="79">
        <f>'1.5 Blerick'!J73</f>
        <v>963.89999999999986</v>
      </c>
      <c r="D8" s="85">
        <f>'1.5 Blerick'!Q73</f>
        <v>0</v>
      </c>
      <c r="E8" s="236"/>
      <c r="F8" s="86"/>
    </row>
    <row r="9" spans="1:6" x14ac:dyDescent="0.25">
      <c r="A9" s="77">
        <v>6</v>
      </c>
      <c r="B9" s="83" t="s">
        <v>2735</v>
      </c>
      <c r="C9" s="79">
        <f>'1.6 De Wieenhof'!J13</f>
        <v>327.45</v>
      </c>
      <c r="D9" s="82">
        <f>'1.6 De Wieenhof'!Q13</f>
        <v>0</v>
      </c>
      <c r="E9" s="236"/>
    </row>
    <row r="10" spans="1:6" x14ac:dyDescent="0.25">
      <c r="A10" s="77">
        <v>7</v>
      </c>
      <c r="B10" s="81" t="s">
        <v>2232</v>
      </c>
      <c r="C10" s="79">
        <f>'1.7 Maasgouwschool'!K88</f>
        <v>2028</v>
      </c>
      <c r="D10" s="82">
        <f>'1.7 Maasgouwschool'!R88</f>
        <v>0</v>
      </c>
      <c r="E10" s="236"/>
    </row>
    <row r="11" spans="1:6" x14ac:dyDescent="0.25">
      <c r="A11" s="77">
        <v>8</v>
      </c>
      <c r="B11" s="83" t="s">
        <v>2736</v>
      </c>
      <c r="C11" s="79">
        <f>'1.8 Huurders Hoensbroek'!K313</f>
        <v>2629.9</v>
      </c>
      <c r="D11" s="82">
        <f>'1.8 Huurders Hoensbroek'!R313</f>
        <v>0</v>
      </c>
      <c r="E11" s="236"/>
    </row>
    <row r="12" spans="1:6" ht="15.75" thickBot="1" x14ac:dyDescent="0.3">
      <c r="A12" s="77">
        <v>9</v>
      </c>
      <c r="B12" s="83" t="s">
        <v>2737</v>
      </c>
      <c r="C12" s="87"/>
      <c r="D12" s="82">
        <f>'2. Additionele Werkzaamheden'!K18</f>
        <v>0</v>
      </c>
      <c r="E12" s="237"/>
    </row>
    <row r="13" spans="1:6" ht="24.75" customHeight="1" thickBot="1" x14ac:dyDescent="0.3">
      <c r="A13" s="88"/>
      <c r="B13" s="89" t="s">
        <v>2734</v>
      </c>
      <c r="C13" s="90">
        <f>SUM(C4:C11)</f>
        <v>38296.199999999975</v>
      </c>
      <c r="D13" s="91">
        <f>SUM(D4:D12)</f>
        <v>0</v>
      </c>
      <c r="E13" s="91">
        <f>SUM(E4:E5)</f>
        <v>0</v>
      </c>
    </row>
    <row r="14" spans="1:6" ht="15.75" thickBot="1" x14ac:dyDescent="0.3">
      <c r="D14"/>
      <c r="E14"/>
    </row>
    <row r="15" spans="1:6" ht="21" customHeight="1" thickBot="1" x14ac:dyDescent="0.3">
      <c r="A15" s="231" t="s">
        <v>2759</v>
      </c>
      <c r="B15" s="232"/>
      <c r="C15" s="232"/>
      <c r="D15" s="93">
        <f>D13+E13</f>
        <v>0</v>
      </c>
      <c r="E15" s="93"/>
    </row>
    <row r="16" spans="1:6" ht="21" customHeight="1" thickBot="1" x14ac:dyDescent="0.3">
      <c r="A16" s="233" t="s">
        <v>2760</v>
      </c>
      <c r="B16" s="234"/>
      <c r="C16" s="234"/>
      <c r="D16" s="93">
        <f>D15*1.21</f>
        <v>0</v>
      </c>
      <c r="E16" s="93"/>
    </row>
  </sheetData>
  <mergeCells count="3">
    <mergeCell ref="A15:C15"/>
    <mergeCell ref="A16:C16"/>
    <mergeCell ref="E6:E12"/>
  </mergeCells>
  <printOptions horizontalCentered="1"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S1029"/>
  <sheetViews>
    <sheetView view="pageBreakPreview" topLeftCell="H88" zoomScale="70" zoomScaleNormal="55" zoomScaleSheetLayoutView="70" workbookViewId="0">
      <selection activeCell="E25" sqref="E25"/>
    </sheetView>
  </sheetViews>
  <sheetFormatPr defaultRowHeight="12.75" x14ac:dyDescent="0.2"/>
  <cols>
    <col min="1" max="1" width="14.28515625" style="95" bestFit="1" customWidth="1"/>
    <col min="2" max="2" width="14.85546875" style="95" bestFit="1" customWidth="1"/>
    <col min="3" max="3" width="16.85546875" style="95" customWidth="1"/>
    <col min="4" max="4" width="27" style="95" customWidth="1"/>
    <col min="5" max="5" width="16" style="95" customWidth="1"/>
    <col min="6" max="6" width="32.7109375" style="95" bestFit="1" customWidth="1"/>
    <col min="7" max="7" width="28.42578125" style="95" bestFit="1" customWidth="1"/>
    <col min="8" max="8" width="24" style="95" bestFit="1" customWidth="1"/>
    <col min="9" max="9" width="44.85546875" style="95" bestFit="1" customWidth="1"/>
    <col min="10" max="10" width="18.28515625" style="95" bestFit="1" customWidth="1"/>
    <col min="11" max="11" width="14.42578125" style="95" bestFit="1" customWidth="1"/>
    <col min="12" max="12" width="19.5703125" style="95" bestFit="1" customWidth="1"/>
    <col min="13" max="13" width="17.42578125" style="95" bestFit="1" customWidth="1"/>
    <col min="14" max="14" width="19.5703125" style="95" bestFit="1" customWidth="1"/>
    <col min="15" max="15" width="22" style="95" bestFit="1" customWidth="1"/>
    <col min="16" max="16" width="15" style="95" bestFit="1" customWidth="1"/>
    <col min="17" max="17" width="18.28515625" style="95" bestFit="1" customWidth="1"/>
    <col min="18" max="18" width="20.5703125" style="95" bestFit="1" customWidth="1"/>
    <col min="19" max="19" width="31.5703125" style="95" bestFit="1" customWidth="1"/>
    <col min="20" max="16384" width="9.140625" style="95"/>
  </cols>
  <sheetData>
    <row r="1" spans="1:19" ht="15" customHeight="1" x14ac:dyDescent="0.2">
      <c r="A1" s="94" t="s">
        <v>0</v>
      </c>
      <c r="B1" s="94" t="s">
        <v>1</v>
      </c>
      <c r="C1" s="94" t="s">
        <v>2</v>
      </c>
      <c r="D1" s="94" t="s">
        <v>3</v>
      </c>
      <c r="E1" s="94" t="s">
        <v>4</v>
      </c>
      <c r="F1" s="94" t="s">
        <v>5</v>
      </c>
      <c r="G1" s="94" t="s">
        <v>6</v>
      </c>
      <c r="H1" s="94" t="s">
        <v>7</v>
      </c>
      <c r="I1" s="94" t="s">
        <v>8</v>
      </c>
      <c r="J1" s="94" t="s">
        <v>9</v>
      </c>
      <c r="K1" s="94" t="s">
        <v>10</v>
      </c>
      <c r="L1" s="94" t="s">
        <v>11</v>
      </c>
      <c r="M1" s="94" t="s">
        <v>12</v>
      </c>
      <c r="N1" s="94" t="s">
        <v>13</v>
      </c>
      <c r="O1" s="94" t="s">
        <v>14</v>
      </c>
      <c r="P1" s="94" t="s">
        <v>15</v>
      </c>
      <c r="Q1" s="94" t="s">
        <v>16</v>
      </c>
      <c r="R1" s="94" t="s">
        <v>17</v>
      </c>
      <c r="S1" s="94" t="s">
        <v>18</v>
      </c>
    </row>
    <row r="2" spans="1:19" x14ac:dyDescent="0.2">
      <c r="A2" s="50" t="s">
        <v>608</v>
      </c>
      <c r="B2" s="51" t="s">
        <v>609</v>
      </c>
      <c r="C2" s="52">
        <v>2</v>
      </c>
      <c r="D2" s="52" t="s">
        <v>610</v>
      </c>
      <c r="E2" s="51" t="s">
        <v>23</v>
      </c>
      <c r="F2" s="51" t="s">
        <v>611</v>
      </c>
      <c r="G2" s="51" t="s">
        <v>25</v>
      </c>
      <c r="H2" s="180" t="s">
        <v>612</v>
      </c>
      <c r="I2" s="180" t="s">
        <v>371</v>
      </c>
      <c r="J2" s="51" t="s">
        <v>613</v>
      </c>
      <c r="K2" s="66">
        <v>157</v>
      </c>
      <c r="L2" s="58"/>
      <c r="M2" s="221" t="s">
        <v>46</v>
      </c>
      <c r="N2" s="53">
        <v>255</v>
      </c>
      <c r="O2" s="54"/>
      <c r="P2" s="55"/>
      <c r="Q2" s="58"/>
      <c r="R2" s="99"/>
      <c r="S2" s="57"/>
    </row>
    <row r="3" spans="1:19" x14ac:dyDescent="0.2">
      <c r="A3" s="50" t="s">
        <v>608</v>
      </c>
      <c r="B3" s="51" t="s">
        <v>609</v>
      </c>
      <c r="C3" s="52">
        <v>2</v>
      </c>
      <c r="D3" s="52" t="s">
        <v>610</v>
      </c>
      <c r="E3" s="51" t="s">
        <v>23</v>
      </c>
      <c r="F3" s="51" t="s">
        <v>611</v>
      </c>
      <c r="G3" s="51" t="s">
        <v>25</v>
      </c>
      <c r="H3" s="180" t="s">
        <v>614</v>
      </c>
      <c r="I3" s="180" t="s">
        <v>377</v>
      </c>
      <c r="J3" s="51" t="s">
        <v>84</v>
      </c>
      <c r="K3" s="66">
        <v>49.5</v>
      </c>
      <c r="L3" s="58"/>
      <c r="M3" s="221" t="s">
        <v>122</v>
      </c>
      <c r="N3" s="53">
        <v>52</v>
      </c>
      <c r="O3" s="54"/>
      <c r="P3" s="55"/>
      <c r="Q3" s="58"/>
      <c r="R3" s="99"/>
      <c r="S3" s="57"/>
    </row>
    <row r="4" spans="1:19" x14ac:dyDescent="0.2">
      <c r="A4" s="50" t="s">
        <v>608</v>
      </c>
      <c r="B4" s="51" t="s">
        <v>609</v>
      </c>
      <c r="C4" s="52">
        <v>2</v>
      </c>
      <c r="D4" s="52" t="s">
        <v>610</v>
      </c>
      <c r="E4" s="51" t="s">
        <v>23</v>
      </c>
      <c r="F4" s="51" t="s">
        <v>611</v>
      </c>
      <c r="G4" s="51" t="s">
        <v>25</v>
      </c>
      <c r="H4" s="180" t="s">
        <v>615</v>
      </c>
      <c r="I4" s="180" t="s">
        <v>377</v>
      </c>
      <c r="J4" s="51" t="s">
        <v>40</v>
      </c>
      <c r="K4" s="66">
        <v>25</v>
      </c>
      <c r="L4" s="58"/>
      <c r="M4" s="221" t="s">
        <v>90</v>
      </c>
      <c r="N4" s="53">
        <v>52</v>
      </c>
      <c r="O4" s="54"/>
      <c r="P4" s="55"/>
      <c r="Q4" s="58"/>
      <c r="R4" s="99"/>
      <c r="S4" s="57"/>
    </row>
    <row r="5" spans="1:19" x14ac:dyDescent="0.2">
      <c r="A5" s="50" t="s">
        <v>608</v>
      </c>
      <c r="B5" s="51" t="s">
        <v>609</v>
      </c>
      <c r="C5" s="52">
        <v>2</v>
      </c>
      <c r="D5" s="52" t="s">
        <v>610</v>
      </c>
      <c r="E5" s="51" t="s">
        <v>23</v>
      </c>
      <c r="F5" s="51" t="s">
        <v>611</v>
      </c>
      <c r="G5" s="51" t="s">
        <v>25</v>
      </c>
      <c r="H5" s="180" t="s">
        <v>616</v>
      </c>
      <c r="I5" s="180" t="s">
        <v>617</v>
      </c>
      <c r="J5" s="51" t="s">
        <v>116</v>
      </c>
      <c r="K5" s="66">
        <v>0</v>
      </c>
      <c r="L5" s="66">
        <v>43</v>
      </c>
      <c r="M5" s="56" t="s">
        <v>60</v>
      </c>
      <c r="N5" s="53">
        <v>0</v>
      </c>
      <c r="O5" s="54"/>
      <c r="P5" s="55"/>
      <c r="Q5" s="58"/>
      <c r="R5" s="99"/>
      <c r="S5" s="57"/>
    </row>
    <row r="6" spans="1:19" x14ac:dyDescent="0.2">
      <c r="A6" s="50" t="s">
        <v>608</v>
      </c>
      <c r="B6" s="51" t="s">
        <v>609</v>
      </c>
      <c r="C6" s="52">
        <v>2</v>
      </c>
      <c r="D6" s="52" t="s">
        <v>610</v>
      </c>
      <c r="E6" s="51" t="s">
        <v>23</v>
      </c>
      <c r="F6" s="51" t="s">
        <v>611</v>
      </c>
      <c r="G6" s="51" t="s">
        <v>25</v>
      </c>
      <c r="H6" s="180" t="s">
        <v>618</v>
      </c>
      <c r="I6" s="180" t="s">
        <v>619</v>
      </c>
      <c r="J6" s="51" t="s">
        <v>116</v>
      </c>
      <c r="K6" s="66">
        <v>10</v>
      </c>
      <c r="L6" s="58"/>
      <c r="M6" s="221" t="s">
        <v>620</v>
      </c>
      <c r="N6" s="53">
        <v>52</v>
      </c>
      <c r="O6" s="54"/>
      <c r="P6" s="55"/>
      <c r="Q6" s="58"/>
      <c r="R6" s="99"/>
      <c r="S6" s="57"/>
    </row>
    <row r="7" spans="1:19" x14ac:dyDescent="0.2">
      <c r="A7" s="50" t="s">
        <v>608</v>
      </c>
      <c r="B7" s="51" t="s">
        <v>609</v>
      </c>
      <c r="C7" s="52">
        <v>2</v>
      </c>
      <c r="D7" s="52" t="s">
        <v>610</v>
      </c>
      <c r="E7" s="51" t="s">
        <v>23</v>
      </c>
      <c r="F7" s="51" t="s">
        <v>611</v>
      </c>
      <c r="G7" s="51" t="s">
        <v>25</v>
      </c>
      <c r="H7" s="180" t="s">
        <v>621</v>
      </c>
      <c r="I7" s="180" t="s">
        <v>622</v>
      </c>
      <c r="J7" s="51" t="s">
        <v>84</v>
      </c>
      <c r="K7" s="66">
        <v>80</v>
      </c>
      <c r="L7" s="58"/>
      <c r="M7" s="221" t="s">
        <v>623</v>
      </c>
      <c r="N7" s="53">
        <v>104</v>
      </c>
      <c r="O7" s="54"/>
      <c r="P7" s="55"/>
      <c r="Q7" s="58"/>
      <c r="R7" s="99"/>
      <c r="S7" s="57"/>
    </row>
    <row r="8" spans="1:19" x14ac:dyDescent="0.2">
      <c r="A8" s="50" t="s">
        <v>608</v>
      </c>
      <c r="B8" s="51" t="s">
        <v>609</v>
      </c>
      <c r="C8" s="52">
        <v>2</v>
      </c>
      <c r="D8" s="52" t="s">
        <v>610</v>
      </c>
      <c r="E8" s="51" t="s">
        <v>23</v>
      </c>
      <c r="F8" s="51" t="s">
        <v>611</v>
      </c>
      <c r="G8" s="51" t="s">
        <v>25</v>
      </c>
      <c r="H8" s="180" t="s">
        <v>624</v>
      </c>
      <c r="I8" s="180" t="s">
        <v>625</v>
      </c>
      <c r="J8" s="51" t="s">
        <v>116</v>
      </c>
      <c r="K8" s="66">
        <v>34</v>
      </c>
      <c r="L8" s="58"/>
      <c r="M8" s="50" t="s">
        <v>626</v>
      </c>
      <c r="N8" s="53">
        <v>255</v>
      </c>
      <c r="O8" s="54"/>
      <c r="P8" s="55"/>
      <c r="Q8" s="58"/>
      <c r="R8" s="99"/>
      <c r="S8" s="57"/>
    </row>
    <row r="9" spans="1:19" x14ac:dyDescent="0.2">
      <c r="A9" s="50" t="s">
        <v>608</v>
      </c>
      <c r="B9" s="51" t="s">
        <v>609</v>
      </c>
      <c r="C9" s="52">
        <v>2</v>
      </c>
      <c r="D9" s="52" t="s">
        <v>610</v>
      </c>
      <c r="E9" s="51" t="s">
        <v>23</v>
      </c>
      <c r="F9" s="51" t="s">
        <v>611</v>
      </c>
      <c r="G9" s="51" t="s">
        <v>25</v>
      </c>
      <c r="H9" s="180" t="s">
        <v>627</v>
      </c>
      <c r="I9" s="180" t="s">
        <v>628</v>
      </c>
      <c r="J9" s="51" t="s">
        <v>84</v>
      </c>
      <c r="K9" s="66">
        <v>32</v>
      </c>
      <c r="L9" s="58"/>
      <c r="M9" s="221" t="s">
        <v>122</v>
      </c>
      <c r="N9" s="53">
        <v>52</v>
      </c>
      <c r="O9" s="54"/>
      <c r="P9" s="55"/>
      <c r="Q9" s="58"/>
      <c r="R9" s="99"/>
      <c r="S9" s="57"/>
    </row>
    <row r="10" spans="1:19" x14ac:dyDescent="0.2">
      <c r="A10" s="50" t="s">
        <v>608</v>
      </c>
      <c r="B10" s="51" t="s">
        <v>609</v>
      </c>
      <c r="C10" s="52">
        <v>2</v>
      </c>
      <c r="D10" s="52" t="s">
        <v>610</v>
      </c>
      <c r="E10" s="51" t="s">
        <v>23</v>
      </c>
      <c r="F10" s="51" t="s">
        <v>611</v>
      </c>
      <c r="G10" s="51" t="s">
        <v>25</v>
      </c>
      <c r="H10" s="180" t="s">
        <v>629</v>
      </c>
      <c r="I10" s="180" t="s">
        <v>371</v>
      </c>
      <c r="J10" s="51" t="s">
        <v>630</v>
      </c>
      <c r="K10" s="66">
        <v>47</v>
      </c>
      <c r="L10" s="58"/>
      <c r="M10" s="221" t="s">
        <v>46</v>
      </c>
      <c r="N10" s="53">
        <v>255</v>
      </c>
      <c r="O10" s="54"/>
      <c r="P10" s="55"/>
      <c r="Q10" s="58"/>
      <c r="R10" s="99"/>
      <c r="S10" s="57"/>
    </row>
    <row r="11" spans="1:19" x14ac:dyDescent="0.2">
      <c r="A11" s="50" t="s">
        <v>608</v>
      </c>
      <c r="B11" s="51" t="s">
        <v>609</v>
      </c>
      <c r="C11" s="52">
        <v>2</v>
      </c>
      <c r="D11" s="52" t="s">
        <v>610</v>
      </c>
      <c r="E11" s="51" t="s">
        <v>23</v>
      </c>
      <c r="F11" s="51" t="s">
        <v>611</v>
      </c>
      <c r="G11" s="51" t="s">
        <v>25</v>
      </c>
      <c r="H11" s="180" t="s">
        <v>631</v>
      </c>
      <c r="I11" s="180" t="s">
        <v>632</v>
      </c>
      <c r="J11" s="51" t="s">
        <v>32</v>
      </c>
      <c r="K11" s="66">
        <v>16.5</v>
      </c>
      <c r="L11" s="58"/>
      <c r="M11" s="221" t="s">
        <v>633</v>
      </c>
      <c r="N11" s="53">
        <v>255</v>
      </c>
      <c r="O11" s="54"/>
      <c r="P11" s="55"/>
      <c r="Q11" s="58"/>
      <c r="R11" s="99"/>
      <c r="S11" s="57"/>
    </row>
    <row r="12" spans="1:19" x14ac:dyDescent="0.2">
      <c r="A12" s="50" t="s">
        <v>608</v>
      </c>
      <c r="B12" s="51" t="s">
        <v>609</v>
      </c>
      <c r="C12" s="52">
        <v>1</v>
      </c>
      <c r="D12" s="52" t="s">
        <v>357</v>
      </c>
      <c r="E12" s="51" t="s">
        <v>23</v>
      </c>
      <c r="F12" s="51" t="s">
        <v>611</v>
      </c>
      <c r="G12" s="51" t="s">
        <v>25</v>
      </c>
      <c r="H12" s="180" t="s">
        <v>634</v>
      </c>
      <c r="I12" s="180" t="s">
        <v>635</v>
      </c>
      <c r="J12" s="51" t="s">
        <v>84</v>
      </c>
      <c r="K12" s="66">
        <v>55</v>
      </c>
      <c r="L12" s="58"/>
      <c r="M12" s="221" t="s">
        <v>122</v>
      </c>
      <c r="N12" s="53">
        <v>52</v>
      </c>
      <c r="O12" s="54"/>
      <c r="P12" s="55"/>
      <c r="Q12" s="58"/>
      <c r="R12" s="99"/>
      <c r="S12" s="57"/>
    </row>
    <row r="13" spans="1:19" x14ac:dyDescent="0.2">
      <c r="A13" s="50" t="s">
        <v>608</v>
      </c>
      <c r="B13" s="51" t="s">
        <v>609</v>
      </c>
      <c r="C13" s="52">
        <v>1</v>
      </c>
      <c r="D13" s="52" t="s">
        <v>357</v>
      </c>
      <c r="E13" s="51" t="s">
        <v>23</v>
      </c>
      <c r="F13" s="51" t="s">
        <v>611</v>
      </c>
      <c r="G13" s="51" t="s">
        <v>25</v>
      </c>
      <c r="H13" s="180" t="s">
        <v>636</v>
      </c>
      <c r="I13" s="180" t="s">
        <v>637</v>
      </c>
      <c r="J13" s="51" t="s">
        <v>84</v>
      </c>
      <c r="K13" s="66">
        <v>25</v>
      </c>
      <c r="L13" s="58"/>
      <c r="M13" s="221" t="s">
        <v>122</v>
      </c>
      <c r="N13" s="53">
        <v>52</v>
      </c>
      <c r="O13" s="54"/>
      <c r="P13" s="55"/>
      <c r="Q13" s="58"/>
      <c r="R13" s="99"/>
      <c r="S13" s="57"/>
    </row>
    <row r="14" spans="1:19" x14ac:dyDescent="0.2">
      <c r="A14" s="50" t="s">
        <v>608</v>
      </c>
      <c r="B14" s="51" t="s">
        <v>609</v>
      </c>
      <c r="C14" s="52">
        <v>1</v>
      </c>
      <c r="D14" s="52" t="s">
        <v>357</v>
      </c>
      <c r="E14" s="51" t="s">
        <v>23</v>
      </c>
      <c r="F14" s="51" t="s">
        <v>611</v>
      </c>
      <c r="G14" s="51" t="s">
        <v>25</v>
      </c>
      <c r="H14" s="180" t="s">
        <v>638</v>
      </c>
      <c r="I14" s="180" t="s">
        <v>639</v>
      </c>
      <c r="J14" s="51" t="s">
        <v>630</v>
      </c>
      <c r="K14" s="66">
        <v>28</v>
      </c>
      <c r="L14" s="58"/>
      <c r="M14" s="221" t="s">
        <v>640</v>
      </c>
      <c r="N14" s="53">
        <v>255</v>
      </c>
      <c r="O14" s="54"/>
      <c r="P14" s="55"/>
      <c r="Q14" s="58"/>
      <c r="R14" s="99"/>
      <c r="S14" s="57"/>
    </row>
    <row r="15" spans="1:19" x14ac:dyDescent="0.2">
      <c r="A15" s="50" t="s">
        <v>608</v>
      </c>
      <c r="B15" s="51" t="s">
        <v>609</v>
      </c>
      <c r="C15" s="52">
        <v>1</v>
      </c>
      <c r="D15" s="52" t="s">
        <v>357</v>
      </c>
      <c r="E15" s="51" t="s">
        <v>23</v>
      </c>
      <c r="F15" s="51" t="s">
        <v>611</v>
      </c>
      <c r="G15" s="51" t="s">
        <v>25</v>
      </c>
      <c r="H15" s="180" t="s">
        <v>641</v>
      </c>
      <c r="I15" s="180" t="s">
        <v>642</v>
      </c>
      <c r="J15" s="51" t="s">
        <v>189</v>
      </c>
      <c r="K15" s="66">
        <v>53</v>
      </c>
      <c r="L15" s="58"/>
      <c r="M15" s="221" t="s">
        <v>90</v>
      </c>
      <c r="N15" s="53">
        <v>52</v>
      </c>
      <c r="O15" s="54"/>
      <c r="P15" s="55"/>
      <c r="Q15" s="58"/>
      <c r="R15" s="99"/>
      <c r="S15" s="57"/>
    </row>
    <row r="16" spans="1:19" x14ac:dyDescent="0.2">
      <c r="A16" s="50" t="s">
        <v>608</v>
      </c>
      <c r="B16" s="51" t="s">
        <v>609</v>
      </c>
      <c r="C16" s="52">
        <v>2</v>
      </c>
      <c r="D16" s="52" t="s">
        <v>610</v>
      </c>
      <c r="E16" s="51" t="s">
        <v>23</v>
      </c>
      <c r="F16" s="51" t="s">
        <v>611</v>
      </c>
      <c r="G16" s="51" t="s">
        <v>25</v>
      </c>
      <c r="H16" s="180" t="s">
        <v>643</v>
      </c>
      <c r="I16" s="180" t="s">
        <v>644</v>
      </c>
      <c r="J16" s="51" t="s">
        <v>189</v>
      </c>
      <c r="K16" s="66">
        <v>46</v>
      </c>
      <c r="L16" s="58"/>
      <c r="M16" s="221" t="s">
        <v>125</v>
      </c>
      <c r="N16" s="53">
        <v>255</v>
      </c>
      <c r="O16" s="54"/>
      <c r="P16" s="55"/>
      <c r="Q16" s="58"/>
      <c r="R16" s="99"/>
      <c r="S16" s="57"/>
    </row>
    <row r="17" spans="1:19" x14ac:dyDescent="0.2">
      <c r="A17" s="50" t="s">
        <v>608</v>
      </c>
      <c r="B17" s="51" t="s">
        <v>609</v>
      </c>
      <c r="C17" s="52">
        <v>2</v>
      </c>
      <c r="D17" s="52" t="s">
        <v>610</v>
      </c>
      <c r="E17" s="51" t="s">
        <v>23</v>
      </c>
      <c r="F17" s="51" t="s">
        <v>611</v>
      </c>
      <c r="G17" s="51" t="s">
        <v>25</v>
      </c>
      <c r="H17" s="180" t="s">
        <v>645</v>
      </c>
      <c r="I17" s="180" t="s">
        <v>646</v>
      </c>
      <c r="J17" s="51" t="s">
        <v>32</v>
      </c>
      <c r="K17" s="66">
        <v>9</v>
      </c>
      <c r="L17" s="58"/>
      <c r="M17" s="221" t="s">
        <v>647</v>
      </c>
      <c r="N17" s="53">
        <v>255</v>
      </c>
      <c r="O17" s="54"/>
      <c r="P17" s="55"/>
      <c r="Q17" s="58"/>
      <c r="R17" s="99"/>
      <c r="S17" s="57"/>
    </row>
    <row r="18" spans="1:19" x14ac:dyDescent="0.2">
      <c r="A18" s="50" t="s">
        <v>608</v>
      </c>
      <c r="B18" s="51" t="s">
        <v>609</v>
      </c>
      <c r="C18" s="52">
        <v>2</v>
      </c>
      <c r="D18" s="52" t="s">
        <v>610</v>
      </c>
      <c r="E18" s="51" t="s">
        <v>23</v>
      </c>
      <c r="F18" s="51" t="s">
        <v>611</v>
      </c>
      <c r="G18" s="51" t="s">
        <v>25</v>
      </c>
      <c r="H18" s="180" t="s">
        <v>648</v>
      </c>
      <c r="I18" s="180" t="s">
        <v>649</v>
      </c>
      <c r="J18" s="51" t="s">
        <v>32</v>
      </c>
      <c r="K18" s="66">
        <v>9</v>
      </c>
      <c r="L18" s="58"/>
      <c r="M18" s="221" t="s">
        <v>647</v>
      </c>
      <c r="N18" s="53">
        <v>255</v>
      </c>
      <c r="O18" s="54"/>
      <c r="P18" s="55"/>
      <c r="Q18" s="58"/>
      <c r="R18" s="99"/>
      <c r="S18" s="57"/>
    </row>
    <row r="19" spans="1:19" x14ac:dyDescent="0.2">
      <c r="A19" s="50" t="s">
        <v>608</v>
      </c>
      <c r="B19" s="51" t="s">
        <v>609</v>
      </c>
      <c r="C19" s="52">
        <v>2</v>
      </c>
      <c r="D19" s="52" t="s">
        <v>610</v>
      </c>
      <c r="E19" s="51" t="s">
        <v>23</v>
      </c>
      <c r="F19" s="51" t="s">
        <v>611</v>
      </c>
      <c r="G19" s="51" t="s">
        <v>25</v>
      </c>
      <c r="H19" s="180" t="s">
        <v>650</v>
      </c>
      <c r="I19" s="180" t="s">
        <v>651</v>
      </c>
      <c r="J19" s="51" t="s">
        <v>189</v>
      </c>
      <c r="K19" s="66">
        <v>71.5</v>
      </c>
      <c r="L19" s="58"/>
      <c r="M19" s="221" t="s">
        <v>125</v>
      </c>
      <c r="N19" s="53">
        <v>255</v>
      </c>
      <c r="O19" s="54"/>
      <c r="P19" s="55"/>
      <c r="Q19" s="58"/>
      <c r="R19" s="99"/>
      <c r="S19" s="57"/>
    </row>
    <row r="20" spans="1:19" x14ac:dyDescent="0.2">
      <c r="A20" s="50" t="s">
        <v>608</v>
      </c>
      <c r="B20" s="51" t="s">
        <v>609</v>
      </c>
      <c r="C20" s="52">
        <v>2</v>
      </c>
      <c r="D20" s="52" t="s">
        <v>610</v>
      </c>
      <c r="E20" s="51" t="s">
        <v>23</v>
      </c>
      <c r="F20" s="51" t="s">
        <v>611</v>
      </c>
      <c r="G20" s="51" t="s">
        <v>25</v>
      </c>
      <c r="H20" s="180" t="s">
        <v>652</v>
      </c>
      <c r="I20" s="180" t="s">
        <v>653</v>
      </c>
      <c r="J20" s="51" t="s">
        <v>189</v>
      </c>
      <c r="K20" s="66">
        <v>6</v>
      </c>
      <c r="L20" s="58"/>
      <c r="M20" s="221" t="s">
        <v>125</v>
      </c>
      <c r="N20" s="53">
        <v>255</v>
      </c>
      <c r="O20" s="54"/>
      <c r="P20" s="55"/>
      <c r="Q20" s="58"/>
      <c r="R20" s="99"/>
      <c r="S20" s="57"/>
    </row>
    <row r="21" spans="1:19" x14ac:dyDescent="0.2">
      <c r="A21" s="50" t="s">
        <v>608</v>
      </c>
      <c r="B21" s="51" t="s">
        <v>609</v>
      </c>
      <c r="C21" s="52">
        <v>2</v>
      </c>
      <c r="D21" s="52" t="s">
        <v>610</v>
      </c>
      <c r="E21" s="51" t="s">
        <v>23</v>
      </c>
      <c r="F21" s="51" t="s">
        <v>611</v>
      </c>
      <c r="G21" s="51" t="s">
        <v>25</v>
      </c>
      <c r="H21" s="180" t="s">
        <v>654</v>
      </c>
      <c r="I21" s="180" t="s">
        <v>655</v>
      </c>
      <c r="J21" s="51" t="s">
        <v>189</v>
      </c>
      <c r="K21" s="66">
        <v>12.5</v>
      </c>
      <c r="L21" s="58"/>
      <c r="M21" s="221" t="s">
        <v>125</v>
      </c>
      <c r="N21" s="53">
        <v>255</v>
      </c>
      <c r="O21" s="54"/>
      <c r="P21" s="55"/>
      <c r="Q21" s="58"/>
      <c r="R21" s="99"/>
      <c r="S21" s="57"/>
    </row>
    <row r="22" spans="1:19" x14ac:dyDescent="0.2">
      <c r="A22" s="50" t="s">
        <v>608</v>
      </c>
      <c r="B22" s="51" t="s">
        <v>609</v>
      </c>
      <c r="C22" s="52">
        <v>2</v>
      </c>
      <c r="D22" s="52" t="s">
        <v>610</v>
      </c>
      <c r="E22" s="51" t="s">
        <v>23</v>
      </c>
      <c r="F22" s="51" t="s">
        <v>611</v>
      </c>
      <c r="G22" s="51" t="s">
        <v>25</v>
      </c>
      <c r="H22" s="180" t="s">
        <v>656</v>
      </c>
      <c r="I22" s="180" t="s">
        <v>657</v>
      </c>
      <c r="J22" s="51" t="s">
        <v>189</v>
      </c>
      <c r="K22" s="66">
        <v>27</v>
      </c>
      <c r="L22" s="58"/>
      <c r="M22" s="221" t="s">
        <v>125</v>
      </c>
      <c r="N22" s="53">
        <v>255</v>
      </c>
      <c r="O22" s="54"/>
      <c r="P22" s="55"/>
      <c r="Q22" s="58"/>
      <c r="R22" s="99"/>
      <c r="S22" s="57"/>
    </row>
    <row r="23" spans="1:19" x14ac:dyDescent="0.2">
      <c r="A23" s="50" t="s">
        <v>608</v>
      </c>
      <c r="B23" s="51" t="s">
        <v>609</v>
      </c>
      <c r="C23" s="52">
        <v>2</v>
      </c>
      <c r="D23" s="52" t="s">
        <v>610</v>
      </c>
      <c r="E23" s="51" t="s">
        <v>23</v>
      </c>
      <c r="F23" s="51" t="s">
        <v>611</v>
      </c>
      <c r="G23" s="51" t="s">
        <v>25</v>
      </c>
      <c r="H23" s="180" t="s">
        <v>658</v>
      </c>
      <c r="I23" s="180" t="s">
        <v>371</v>
      </c>
      <c r="J23" s="51" t="s">
        <v>630</v>
      </c>
      <c r="K23" s="66">
        <v>69</v>
      </c>
      <c r="L23" s="58"/>
      <c r="M23" s="221" t="s">
        <v>46</v>
      </c>
      <c r="N23" s="53">
        <v>255</v>
      </c>
      <c r="O23" s="54"/>
      <c r="P23" s="55"/>
      <c r="Q23" s="58"/>
      <c r="R23" s="99"/>
      <c r="S23" s="57"/>
    </row>
    <row r="24" spans="1:19" x14ac:dyDescent="0.2">
      <c r="A24" s="50" t="s">
        <v>608</v>
      </c>
      <c r="B24" s="51" t="s">
        <v>609</v>
      </c>
      <c r="C24" s="52">
        <v>2</v>
      </c>
      <c r="D24" s="52" t="s">
        <v>610</v>
      </c>
      <c r="E24" s="51" t="s">
        <v>23</v>
      </c>
      <c r="F24" s="51" t="s">
        <v>611</v>
      </c>
      <c r="G24" s="51" t="s">
        <v>25</v>
      </c>
      <c r="H24" s="180" t="s">
        <v>659</v>
      </c>
      <c r="I24" s="180" t="s">
        <v>660</v>
      </c>
      <c r="J24" s="51"/>
      <c r="K24" s="66">
        <v>0</v>
      </c>
      <c r="L24" s="58"/>
      <c r="M24" s="56" t="s">
        <v>60</v>
      </c>
      <c r="N24" s="53">
        <v>0</v>
      </c>
      <c r="O24" s="54"/>
      <c r="P24" s="55"/>
      <c r="Q24" s="58"/>
      <c r="R24" s="99"/>
      <c r="S24" s="57"/>
    </row>
    <row r="25" spans="1:19" x14ac:dyDescent="0.2">
      <c r="A25" s="50" t="s">
        <v>608</v>
      </c>
      <c r="B25" s="51" t="s">
        <v>609</v>
      </c>
      <c r="C25" s="52">
        <v>2</v>
      </c>
      <c r="D25" s="52" t="s">
        <v>610</v>
      </c>
      <c r="E25" s="51" t="s">
        <v>23</v>
      </c>
      <c r="F25" s="51" t="s">
        <v>611</v>
      </c>
      <c r="G25" s="51" t="s">
        <v>25</v>
      </c>
      <c r="H25" s="180" t="s">
        <v>661</v>
      </c>
      <c r="I25" s="180" t="s">
        <v>129</v>
      </c>
      <c r="J25" s="51"/>
      <c r="K25" s="66">
        <v>4</v>
      </c>
      <c r="L25" s="58"/>
      <c r="M25" s="221" t="s">
        <v>577</v>
      </c>
      <c r="N25" s="53">
        <v>12</v>
      </c>
      <c r="O25" s="54"/>
      <c r="P25" s="55"/>
      <c r="Q25" s="58"/>
      <c r="R25" s="99"/>
      <c r="S25" s="57"/>
    </row>
    <row r="26" spans="1:19" x14ac:dyDescent="0.2">
      <c r="A26" s="50" t="s">
        <v>608</v>
      </c>
      <c r="B26" s="51" t="s">
        <v>609</v>
      </c>
      <c r="C26" s="52">
        <v>2</v>
      </c>
      <c r="D26" s="52" t="s">
        <v>610</v>
      </c>
      <c r="E26" s="51" t="s">
        <v>23</v>
      </c>
      <c r="F26" s="51" t="s">
        <v>611</v>
      </c>
      <c r="G26" s="51" t="s">
        <v>25</v>
      </c>
      <c r="H26" s="180" t="s">
        <v>662</v>
      </c>
      <c r="I26" s="180" t="s">
        <v>663</v>
      </c>
      <c r="J26" s="51" t="s">
        <v>630</v>
      </c>
      <c r="K26" s="66">
        <v>35.5</v>
      </c>
      <c r="L26" s="58"/>
      <c r="M26" s="50" t="s">
        <v>664</v>
      </c>
      <c r="N26" s="53">
        <v>255</v>
      </c>
      <c r="O26" s="54"/>
      <c r="P26" s="55"/>
      <c r="Q26" s="58"/>
      <c r="R26" s="99"/>
      <c r="S26" s="57"/>
    </row>
    <row r="27" spans="1:19" x14ac:dyDescent="0.2">
      <c r="A27" s="50" t="s">
        <v>608</v>
      </c>
      <c r="B27" s="51" t="s">
        <v>609</v>
      </c>
      <c r="C27" s="52">
        <v>2</v>
      </c>
      <c r="D27" s="52" t="s">
        <v>610</v>
      </c>
      <c r="E27" s="51" t="s">
        <v>23</v>
      </c>
      <c r="F27" s="51" t="s">
        <v>611</v>
      </c>
      <c r="G27" s="51" t="s">
        <v>25</v>
      </c>
      <c r="H27" s="180" t="s">
        <v>665</v>
      </c>
      <c r="I27" s="180" t="s">
        <v>666</v>
      </c>
      <c r="J27" s="51"/>
      <c r="K27" s="66">
        <v>0</v>
      </c>
      <c r="L27" s="66">
        <v>85</v>
      </c>
      <c r="M27" s="56" t="s">
        <v>60</v>
      </c>
      <c r="N27" s="53">
        <v>0</v>
      </c>
      <c r="O27" s="54"/>
      <c r="P27" s="55"/>
      <c r="Q27" s="58"/>
      <c r="R27" s="99"/>
      <c r="S27" s="57"/>
    </row>
    <row r="28" spans="1:19" x14ac:dyDescent="0.2">
      <c r="A28" s="50" t="s">
        <v>608</v>
      </c>
      <c r="B28" s="51" t="s">
        <v>609</v>
      </c>
      <c r="C28" s="52">
        <v>2</v>
      </c>
      <c r="D28" s="52" t="s">
        <v>610</v>
      </c>
      <c r="E28" s="51" t="s">
        <v>23</v>
      </c>
      <c r="F28" s="51" t="s">
        <v>611</v>
      </c>
      <c r="G28" s="51" t="s">
        <v>25</v>
      </c>
      <c r="H28" s="180" t="s">
        <v>667</v>
      </c>
      <c r="I28" s="180" t="s">
        <v>668</v>
      </c>
      <c r="J28" s="51" t="s">
        <v>84</v>
      </c>
      <c r="K28" s="66">
        <v>0</v>
      </c>
      <c r="L28" s="66">
        <v>13</v>
      </c>
      <c r="M28" s="56" t="s">
        <v>60</v>
      </c>
      <c r="N28" s="53">
        <v>0</v>
      </c>
      <c r="O28" s="54"/>
      <c r="P28" s="55"/>
      <c r="Q28" s="58"/>
      <c r="R28" s="99"/>
      <c r="S28" s="57"/>
    </row>
    <row r="29" spans="1:19" x14ac:dyDescent="0.2">
      <c r="A29" s="50" t="s">
        <v>608</v>
      </c>
      <c r="B29" s="51" t="s">
        <v>609</v>
      </c>
      <c r="C29" s="52">
        <v>1</v>
      </c>
      <c r="D29" s="52" t="s">
        <v>357</v>
      </c>
      <c r="E29" s="51" t="s">
        <v>23</v>
      </c>
      <c r="F29" s="51" t="s">
        <v>611</v>
      </c>
      <c r="G29" s="51" t="s">
        <v>25</v>
      </c>
      <c r="H29" s="181" t="s">
        <v>669</v>
      </c>
      <c r="I29" s="181" t="s">
        <v>670</v>
      </c>
      <c r="J29" s="51" t="s">
        <v>630</v>
      </c>
      <c r="K29" s="66">
        <v>30.5</v>
      </c>
      <c r="L29" s="58"/>
      <c r="M29" s="221" t="s">
        <v>90</v>
      </c>
      <c r="N29" s="53">
        <v>52</v>
      </c>
      <c r="O29" s="54"/>
      <c r="P29" s="55"/>
      <c r="Q29" s="58"/>
      <c r="R29" s="99"/>
      <c r="S29" s="57"/>
    </row>
    <row r="30" spans="1:19" x14ac:dyDescent="0.2">
      <c r="A30" s="50" t="s">
        <v>608</v>
      </c>
      <c r="B30" s="51" t="s">
        <v>609</v>
      </c>
      <c r="C30" s="52">
        <v>2</v>
      </c>
      <c r="D30" s="52" t="s">
        <v>610</v>
      </c>
      <c r="E30" s="51" t="s">
        <v>23</v>
      </c>
      <c r="F30" s="51" t="s">
        <v>611</v>
      </c>
      <c r="G30" s="51" t="s">
        <v>25</v>
      </c>
      <c r="H30" s="180" t="s">
        <v>671</v>
      </c>
      <c r="I30" s="180" t="s">
        <v>672</v>
      </c>
      <c r="J30" s="51"/>
      <c r="K30" s="66">
        <v>0</v>
      </c>
      <c r="L30" s="66">
        <v>11.3</v>
      </c>
      <c r="M30" s="56" t="s">
        <v>60</v>
      </c>
      <c r="N30" s="53">
        <v>0</v>
      </c>
      <c r="O30" s="54"/>
      <c r="P30" s="55"/>
      <c r="Q30" s="58"/>
      <c r="R30" s="99"/>
      <c r="S30" s="57"/>
    </row>
    <row r="31" spans="1:19" x14ac:dyDescent="0.2">
      <c r="A31" s="50" t="s">
        <v>608</v>
      </c>
      <c r="B31" s="51" t="s">
        <v>609</v>
      </c>
      <c r="C31" s="52">
        <v>2</v>
      </c>
      <c r="D31" s="52" t="s">
        <v>610</v>
      </c>
      <c r="E31" s="51" t="s">
        <v>23</v>
      </c>
      <c r="F31" s="51" t="s">
        <v>611</v>
      </c>
      <c r="G31" s="51" t="s">
        <v>25</v>
      </c>
      <c r="H31" s="180" t="s">
        <v>673</v>
      </c>
      <c r="I31" s="180" t="s">
        <v>674</v>
      </c>
      <c r="J31" s="51"/>
      <c r="K31" s="66">
        <v>0</v>
      </c>
      <c r="L31" s="66">
        <v>11.5</v>
      </c>
      <c r="M31" s="56" t="s">
        <v>60</v>
      </c>
      <c r="N31" s="53">
        <v>0</v>
      </c>
      <c r="O31" s="54"/>
      <c r="P31" s="55"/>
      <c r="Q31" s="58"/>
      <c r="R31" s="99"/>
      <c r="S31" s="57"/>
    </row>
    <row r="32" spans="1:19" x14ac:dyDescent="0.2">
      <c r="A32" s="50" t="s">
        <v>608</v>
      </c>
      <c r="B32" s="51" t="s">
        <v>609</v>
      </c>
      <c r="C32" s="52">
        <v>2</v>
      </c>
      <c r="D32" s="52" t="s">
        <v>610</v>
      </c>
      <c r="E32" s="51" t="s">
        <v>23</v>
      </c>
      <c r="F32" s="51" t="s">
        <v>611</v>
      </c>
      <c r="G32" s="51" t="s">
        <v>25</v>
      </c>
      <c r="H32" s="180" t="s">
        <v>675</v>
      </c>
      <c r="I32" s="180" t="s">
        <v>676</v>
      </c>
      <c r="J32" s="51"/>
      <c r="K32" s="66">
        <v>0</v>
      </c>
      <c r="L32" s="66">
        <v>6</v>
      </c>
      <c r="M32" s="56" t="s">
        <v>60</v>
      </c>
      <c r="N32" s="53">
        <v>0</v>
      </c>
      <c r="O32" s="54"/>
      <c r="P32" s="55"/>
      <c r="Q32" s="58"/>
      <c r="R32" s="99"/>
      <c r="S32" s="57"/>
    </row>
    <row r="33" spans="1:19" x14ac:dyDescent="0.2">
      <c r="A33" s="50" t="s">
        <v>608</v>
      </c>
      <c r="B33" s="51" t="s">
        <v>609</v>
      </c>
      <c r="C33" s="52">
        <v>2</v>
      </c>
      <c r="D33" s="52" t="s">
        <v>610</v>
      </c>
      <c r="E33" s="51" t="s">
        <v>23</v>
      </c>
      <c r="F33" s="51" t="s">
        <v>611</v>
      </c>
      <c r="G33" s="51" t="s">
        <v>25</v>
      </c>
      <c r="H33" s="180" t="s">
        <v>677</v>
      </c>
      <c r="I33" s="180" t="s">
        <v>678</v>
      </c>
      <c r="J33" s="51"/>
      <c r="K33" s="66">
        <v>0</v>
      </c>
      <c r="L33" s="66">
        <v>5</v>
      </c>
      <c r="M33" s="56" t="s">
        <v>60</v>
      </c>
      <c r="N33" s="53">
        <v>0</v>
      </c>
      <c r="O33" s="54"/>
      <c r="P33" s="55"/>
      <c r="Q33" s="58"/>
      <c r="R33" s="99"/>
      <c r="S33" s="57"/>
    </row>
    <row r="34" spans="1:19" x14ac:dyDescent="0.2">
      <c r="A34" s="50" t="s">
        <v>608</v>
      </c>
      <c r="B34" s="51" t="s">
        <v>609</v>
      </c>
      <c r="C34" s="52">
        <v>2</v>
      </c>
      <c r="D34" s="52" t="s">
        <v>610</v>
      </c>
      <c r="E34" s="51" t="s">
        <v>23</v>
      </c>
      <c r="F34" s="51" t="s">
        <v>611</v>
      </c>
      <c r="G34" s="51" t="s">
        <v>25</v>
      </c>
      <c r="H34" s="180" t="s">
        <v>679</v>
      </c>
      <c r="I34" s="180" t="s">
        <v>680</v>
      </c>
      <c r="J34" s="51" t="s">
        <v>681</v>
      </c>
      <c r="K34" s="66">
        <v>8.5</v>
      </c>
      <c r="L34" s="58"/>
      <c r="M34" s="221" t="s">
        <v>682</v>
      </c>
      <c r="N34" s="53">
        <v>255</v>
      </c>
      <c r="O34" s="54"/>
      <c r="P34" s="55"/>
      <c r="Q34" s="58"/>
      <c r="R34" s="99"/>
      <c r="S34" s="57"/>
    </row>
    <row r="35" spans="1:19" x14ac:dyDescent="0.2">
      <c r="A35" s="50" t="s">
        <v>608</v>
      </c>
      <c r="B35" s="51" t="s">
        <v>609</v>
      </c>
      <c r="C35" s="52">
        <v>2</v>
      </c>
      <c r="D35" s="52" t="s">
        <v>610</v>
      </c>
      <c r="E35" s="51" t="s">
        <v>23</v>
      </c>
      <c r="F35" s="51" t="s">
        <v>611</v>
      </c>
      <c r="G35" s="51" t="s">
        <v>25</v>
      </c>
      <c r="H35" s="180" t="s">
        <v>683</v>
      </c>
      <c r="I35" s="180" t="s">
        <v>129</v>
      </c>
      <c r="J35" s="182"/>
      <c r="K35" s="66">
        <v>5.4</v>
      </c>
      <c r="L35" s="58"/>
      <c r="M35" s="221" t="s">
        <v>577</v>
      </c>
      <c r="N35" s="53">
        <v>12</v>
      </c>
      <c r="O35" s="54"/>
      <c r="P35" s="55"/>
      <c r="Q35" s="58"/>
      <c r="R35" s="99"/>
      <c r="S35" s="57"/>
    </row>
    <row r="36" spans="1:19" x14ac:dyDescent="0.2">
      <c r="A36" s="50" t="s">
        <v>608</v>
      </c>
      <c r="B36" s="51" t="s">
        <v>609</v>
      </c>
      <c r="C36" s="52">
        <v>2</v>
      </c>
      <c r="D36" s="52" t="s">
        <v>610</v>
      </c>
      <c r="E36" s="51" t="s">
        <v>23</v>
      </c>
      <c r="F36" s="51" t="s">
        <v>611</v>
      </c>
      <c r="G36" s="51" t="s">
        <v>25</v>
      </c>
      <c r="H36" s="180" t="s">
        <v>684</v>
      </c>
      <c r="I36" s="180" t="s">
        <v>129</v>
      </c>
      <c r="J36" s="182"/>
      <c r="K36" s="66">
        <v>0</v>
      </c>
      <c r="L36" s="66">
        <v>28</v>
      </c>
      <c r="M36" s="56" t="s">
        <v>60</v>
      </c>
      <c r="N36" s="53">
        <v>0</v>
      </c>
      <c r="O36" s="54"/>
      <c r="P36" s="55"/>
      <c r="Q36" s="58"/>
      <c r="R36" s="99"/>
      <c r="S36" s="57"/>
    </row>
    <row r="37" spans="1:19" x14ac:dyDescent="0.2">
      <c r="A37" s="50" t="s">
        <v>608</v>
      </c>
      <c r="B37" s="51" t="s">
        <v>609</v>
      </c>
      <c r="C37" s="52">
        <v>2</v>
      </c>
      <c r="D37" s="52" t="s">
        <v>610</v>
      </c>
      <c r="E37" s="51" t="s">
        <v>23</v>
      </c>
      <c r="F37" s="51" t="s">
        <v>611</v>
      </c>
      <c r="G37" s="51" t="s">
        <v>25</v>
      </c>
      <c r="H37" s="180" t="s">
        <v>685</v>
      </c>
      <c r="I37" s="180" t="s">
        <v>129</v>
      </c>
      <c r="J37" s="182"/>
      <c r="K37" s="66">
        <v>5.4</v>
      </c>
      <c r="L37" s="58"/>
      <c r="M37" s="221" t="s">
        <v>577</v>
      </c>
      <c r="N37" s="53">
        <v>12</v>
      </c>
      <c r="O37" s="54"/>
      <c r="P37" s="55"/>
      <c r="Q37" s="58"/>
      <c r="R37" s="99"/>
      <c r="S37" s="57"/>
    </row>
    <row r="38" spans="1:19" x14ac:dyDescent="0.2">
      <c r="A38" s="50" t="s">
        <v>608</v>
      </c>
      <c r="B38" s="51" t="s">
        <v>609</v>
      </c>
      <c r="C38" s="52">
        <v>2</v>
      </c>
      <c r="D38" s="52" t="s">
        <v>610</v>
      </c>
      <c r="E38" s="51" t="s">
        <v>23</v>
      </c>
      <c r="F38" s="51" t="s">
        <v>611</v>
      </c>
      <c r="G38" s="51" t="s">
        <v>25</v>
      </c>
      <c r="H38" s="180" t="s">
        <v>686</v>
      </c>
      <c r="I38" s="180" t="s">
        <v>687</v>
      </c>
      <c r="J38" s="182"/>
      <c r="K38" s="66">
        <v>12.5</v>
      </c>
      <c r="L38" s="58"/>
      <c r="M38" s="221" t="s">
        <v>688</v>
      </c>
      <c r="N38" s="53">
        <v>255</v>
      </c>
      <c r="O38" s="54"/>
      <c r="P38" s="55"/>
      <c r="Q38" s="58"/>
      <c r="R38" s="99"/>
      <c r="S38" s="57"/>
    </row>
    <row r="39" spans="1:19" x14ac:dyDescent="0.2">
      <c r="A39" s="50" t="s">
        <v>608</v>
      </c>
      <c r="B39" s="51" t="s">
        <v>609</v>
      </c>
      <c r="C39" s="52">
        <v>2</v>
      </c>
      <c r="D39" s="52" t="s">
        <v>610</v>
      </c>
      <c r="E39" s="51" t="s">
        <v>23</v>
      </c>
      <c r="F39" s="51" t="s">
        <v>611</v>
      </c>
      <c r="G39" s="51" t="s">
        <v>25</v>
      </c>
      <c r="H39" s="180" t="s">
        <v>689</v>
      </c>
      <c r="I39" s="180" t="s">
        <v>690</v>
      </c>
      <c r="J39" s="182"/>
      <c r="K39" s="66">
        <v>0</v>
      </c>
      <c r="L39" s="66">
        <v>7</v>
      </c>
      <c r="M39" s="56" t="s">
        <v>60</v>
      </c>
      <c r="N39" s="53">
        <v>0</v>
      </c>
      <c r="O39" s="54"/>
      <c r="P39" s="55"/>
      <c r="Q39" s="58"/>
      <c r="R39" s="99"/>
      <c r="S39" s="57"/>
    </row>
    <row r="40" spans="1:19" x14ac:dyDescent="0.2">
      <c r="A40" s="50" t="s">
        <v>608</v>
      </c>
      <c r="B40" s="57" t="s">
        <v>609</v>
      </c>
      <c r="C40" s="52">
        <v>2</v>
      </c>
      <c r="D40" s="52" t="s">
        <v>610</v>
      </c>
      <c r="E40" s="51" t="s">
        <v>23</v>
      </c>
      <c r="F40" s="51" t="s">
        <v>691</v>
      </c>
      <c r="G40" s="51" t="s">
        <v>692</v>
      </c>
      <c r="H40" s="51" t="s">
        <v>693</v>
      </c>
      <c r="I40" s="51" t="s">
        <v>81</v>
      </c>
      <c r="J40" s="51" t="s">
        <v>630</v>
      </c>
      <c r="K40" s="58">
        <v>81</v>
      </c>
      <c r="L40" s="58"/>
      <c r="M40" s="221" t="s">
        <v>46</v>
      </c>
      <c r="N40" s="53">
        <v>255</v>
      </c>
      <c r="O40" s="54"/>
      <c r="P40" s="55"/>
      <c r="Q40" s="58"/>
      <c r="R40" s="99"/>
      <c r="S40" s="57"/>
    </row>
    <row r="41" spans="1:19" x14ac:dyDescent="0.2">
      <c r="A41" s="50" t="s">
        <v>608</v>
      </c>
      <c r="B41" s="57" t="s">
        <v>609</v>
      </c>
      <c r="C41" s="52">
        <v>2</v>
      </c>
      <c r="D41" s="52" t="s">
        <v>610</v>
      </c>
      <c r="E41" s="51" t="s">
        <v>23</v>
      </c>
      <c r="F41" s="51" t="s">
        <v>691</v>
      </c>
      <c r="G41" s="51" t="s">
        <v>692</v>
      </c>
      <c r="H41" s="51" t="s">
        <v>694</v>
      </c>
      <c r="I41" s="51" t="s">
        <v>695</v>
      </c>
      <c r="J41" s="51" t="s">
        <v>40</v>
      </c>
      <c r="K41" s="58">
        <v>0</v>
      </c>
      <c r="L41" s="58">
        <v>5.3</v>
      </c>
      <c r="M41" s="56" t="s">
        <v>60</v>
      </c>
      <c r="N41" s="53">
        <v>0</v>
      </c>
      <c r="O41" s="54"/>
      <c r="P41" s="55"/>
      <c r="Q41" s="58"/>
      <c r="R41" s="99"/>
      <c r="S41" s="57"/>
    </row>
    <row r="42" spans="1:19" x14ac:dyDescent="0.2">
      <c r="A42" s="50" t="s">
        <v>608</v>
      </c>
      <c r="B42" s="57" t="s">
        <v>609</v>
      </c>
      <c r="C42" s="52">
        <v>2</v>
      </c>
      <c r="D42" s="52" t="s">
        <v>610</v>
      </c>
      <c r="E42" s="51" t="s">
        <v>23</v>
      </c>
      <c r="F42" s="51" t="s">
        <v>691</v>
      </c>
      <c r="G42" s="51" t="s">
        <v>692</v>
      </c>
      <c r="H42" s="51" t="s">
        <v>696</v>
      </c>
      <c r="I42" s="51" t="s">
        <v>697</v>
      </c>
      <c r="J42" s="51" t="s">
        <v>630</v>
      </c>
      <c r="K42" s="58">
        <v>0</v>
      </c>
      <c r="L42" s="58"/>
      <c r="M42" s="221" t="s">
        <v>46</v>
      </c>
      <c r="N42" s="53">
        <v>255</v>
      </c>
      <c r="O42" s="54"/>
      <c r="P42" s="55"/>
      <c r="Q42" s="58"/>
      <c r="R42" s="99"/>
      <c r="S42" s="57"/>
    </row>
    <row r="43" spans="1:19" x14ac:dyDescent="0.2">
      <c r="A43" s="50" t="s">
        <v>608</v>
      </c>
      <c r="B43" s="57" t="s">
        <v>609</v>
      </c>
      <c r="C43" s="52">
        <v>2</v>
      </c>
      <c r="D43" s="52" t="s">
        <v>610</v>
      </c>
      <c r="E43" s="51" t="s">
        <v>23</v>
      </c>
      <c r="F43" s="51" t="s">
        <v>691</v>
      </c>
      <c r="G43" s="51" t="s">
        <v>692</v>
      </c>
      <c r="H43" s="51" t="s">
        <v>698</v>
      </c>
      <c r="I43" s="51" t="s">
        <v>695</v>
      </c>
      <c r="J43" s="51" t="s">
        <v>40</v>
      </c>
      <c r="K43" s="58">
        <v>0</v>
      </c>
      <c r="L43" s="58">
        <v>7.3</v>
      </c>
      <c r="M43" s="56" t="s">
        <v>60</v>
      </c>
      <c r="N43" s="53">
        <v>0</v>
      </c>
      <c r="O43" s="54"/>
      <c r="P43" s="55"/>
      <c r="Q43" s="58"/>
      <c r="R43" s="99"/>
      <c r="S43" s="57"/>
    </row>
    <row r="44" spans="1:19" x14ac:dyDescent="0.2">
      <c r="A44" s="50" t="s">
        <v>608</v>
      </c>
      <c r="B44" s="57" t="s">
        <v>609</v>
      </c>
      <c r="C44" s="52">
        <v>2</v>
      </c>
      <c r="D44" s="52" t="s">
        <v>610</v>
      </c>
      <c r="E44" s="51" t="s">
        <v>23</v>
      </c>
      <c r="F44" s="51" t="s">
        <v>691</v>
      </c>
      <c r="G44" s="51" t="s">
        <v>692</v>
      </c>
      <c r="H44" s="51" t="s">
        <v>699</v>
      </c>
      <c r="I44" s="51" t="s">
        <v>695</v>
      </c>
      <c r="J44" s="51" t="s">
        <v>40</v>
      </c>
      <c r="K44" s="58">
        <v>0</v>
      </c>
      <c r="L44" s="58">
        <v>7.3</v>
      </c>
      <c r="M44" s="56" t="s">
        <v>60</v>
      </c>
      <c r="N44" s="53">
        <v>0</v>
      </c>
      <c r="O44" s="54"/>
      <c r="P44" s="55"/>
      <c r="Q44" s="58"/>
      <c r="R44" s="99"/>
      <c r="S44" s="57"/>
    </row>
    <row r="45" spans="1:19" x14ac:dyDescent="0.2">
      <c r="A45" s="50" t="s">
        <v>608</v>
      </c>
      <c r="B45" s="57" t="s">
        <v>609</v>
      </c>
      <c r="C45" s="52">
        <v>2</v>
      </c>
      <c r="D45" s="52" t="s">
        <v>610</v>
      </c>
      <c r="E45" s="51" t="s">
        <v>23</v>
      </c>
      <c r="F45" s="51" t="s">
        <v>691</v>
      </c>
      <c r="G45" s="51" t="s">
        <v>692</v>
      </c>
      <c r="H45" s="51" t="s">
        <v>700</v>
      </c>
      <c r="I45" s="51" t="s">
        <v>697</v>
      </c>
      <c r="J45" s="51" t="s">
        <v>630</v>
      </c>
      <c r="K45" s="58">
        <v>73</v>
      </c>
      <c r="L45" s="58"/>
      <c r="M45" s="221" t="s">
        <v>46</v>
      </c>
      <c r="N45" s="53">
        <v>255</v>
      </c>
      <c r="O45" s="54"/>
      <c r="P45" s="55"/>
      <c r="Q45" s="58"/>
      <c r="R45" s="99"/>
      <c r="S45" s="57"/>
    </row>
    <row r="46" spans="1:19" x14ac:dyDescent="0.2">
      <c r="A46" s="50" t="s">
        <v>608</v>
      </c>
      <c r="B46" s="57" t="s">
        <v>609</v>
      </c>
      <c r="C46" s="52">
        <v>2</v>
      </c>
      <c r="D46" s="52" t="s">
        <v>610</v>
      </c>
      <c r="E46" s="51" t="s">
        <v>23</v>
      </c>
      <c r="F46" s="51" t="s">
        <v>691</v>
      </c>
      <c r="G46" s="51" t="s">
        <v>692</v>
      </c>
      <c r="H46" s="51" t="s">
        <v>701</v>
      </c>
      <c r="I46" s="51" t="s">
        <v>697</v>
      </c>
      <c r="J46" s="51" t="s">
        <v>630</v>
      </c>
      <c r="K46" s="58">
        <v>52.5</v>
      </c>
      <c r="L46" s="58"/>
      <c r="M46" s="221" t="s">
        <v>46</v>
      </c>
      <c r="N46" s="53">
        <v>255</v>
      </c>
      <c r="O46" s="54"/>
      <c r="P46" s="55"/>
      <c r="Q46" s="58"/>
      <c r="R46" s="99"/>
      <c r="S46" s="57"/>
    </row>
    <row r="47" spans="1:19" x14ac:dyDescent="0.2">
      <c r="A47" s="50" t="s">
        <v>608</v>
      </c>
      <c r="B47" s="57" t="s">
        <v>609</v>
      </c>
      <c r="C47" s="52">
        <v>2</v>
      </c>
      <c r="D47" s="52" t="s">
        <v>610</v>
      </c>
      <c r="E47" s="51" t="s">
        <v>23</v>
      </c>
      <c r="F47" s="51" t="s">
        <v>691</v>
      </c>
      <c r="G47" s="51" t="s">
        <v>692</v>
      </c>
      <c r="H47" s="51" t="s">
        <v>702</v>
      </c>
      <c r="I47" s="51" t="s">
        <v>697</v>
      </c>
      <c r="J47" s="51" t="s">
        <v>630</v>
      </c>
      <c r="K47" s="58">
        <v>114.5</v>
      </c>
      <c r="L47" s="58"/>
      <c r="M47" s="221" t="s">
        <v>46</v>
      </c>
      <c r="N47" s="53">
        <v>255</v>
      </c>
      <c r="O47" s="54"/>
      <c r="P47" s="55"/>
      <c r="Q47" s="58"/>
      <c r="R47" s="99"/>
      <c r="S47" s="57"/>
    </row>
    <row r="48" spans="1:19" x14ac:dyDescent="0.2">
      <c r="A48" s="50" t="s">
        <v>608</v>
      </c>
      <c r="B48" s="51" t="s">
        <v>609</v>
      </c>
      <c r="C48" s="52">
        <v>2</v>
      </c>
      <c r="D48" s="52" t="s">
        <v>610</v>
      </c>
      <c r="E48" s="51" t="s">
        <v>23</v>
      </c>
      <c r="F48" s="51" t="s">
        <v>691</v>
      </c>
      <c r="G48" s="51" t="s">
        <v>692</v>
      </c>
      <c r="H48" s="51"/>
      <c r="I48" s="51" t="s">
        <v>703</v>
      </c>
      <c r="J48" s="51" t="s">
        <v>32</v>
      </c>
      <c r="K48" s="58">
        <v>24.4</v>
      </c>
      <c r="L48" s="58"/>
      <c r="M48" s="221" t="s">
        <v>704</v>
      </c>
      <c r="N48" s="53">
        <v>255</v>
      </c>
      <c r="O48" s="54"/>
      <c r="P48" s="55"/>
      <c r="Q48" s="58"/>
      <c r="R48" s="99"/>
      <c r="S48" s="57"/>
    </row>
    <row r="49" spans="1:19" x14ac:dyDescent="0.2">
      <c r="A49" s="50" t="s">
        <v>608</v>
      </c>
      <c r="B49" s="57" t="s">
        <v>609</v>
      </c>
      <c r="C49" s="52">
        <v>2</v>
      </c>
      <c r="D49" s="52" t="s">
        <v>610</v>
      </c>
      <c r="E49" s="51" t="s">
        <v>23</v>
      </c>
      <c r="F49" s="51" t="s">
        <v>691</v>
      </c>
      <c r="G49" s="51" t="s">
        <v>692</v>
      </c>
      <c r="H49" s="51" t="s">
        <v>705</v>
      </c>
      <c r="I49" s="51" t="s">
        <v>263</v>
      </c>
      <c r="J49" s="51" t="s">
        <v>630</v>
      </c>
      <c r="K49" s="58"/>
      <c r="L49" s="58">
        <v>3.6</v>
      </c>
      <c r="M49" s="50" t="s">
        <v>264</v>
      </c>
      <c r="N49" s="53">
        <v>0</v>
      </c>
      <c r="O49" s="54"/>
      <c r="P49" s="55"/>
      <c r="Q49" s="58"/>
      <c r="R49" s="99"/>
      <c r="S49" s="57"/>
    </row>
    <row r="50" spans="1:19" x14ac:dyDescent="0.2">
      <c r="A50" s="50" t="s">
        <v>608</v>
      </c>
      <c r="B50" s="57" t="s">
        <v>609</v>
      </c>
      <c r="C50" s="52">
        <v>2</v>
      </c>
      <c r="D50" s="52" t="s">
        <v>610</v>
      </c>
      <c r="E50" s="51" t="s">
        <v>23</v>
      </c>
      <c r="F50" s="51" t="s">
        <v>691</v>
      </c>
      <c r="G50" s="51" t="s">
        <v>692</v>
      </c>
      <c r="H50" s="51" t="s">
        <v>706</v>
      </c>
      <c r="I50" s="51" t="s">
        <v>110</v>
      </c>
      <c r="J50" s="51" t="s">
        <v>630</v>
      </c>
      <c r="K50" s="58">
        <v>3.9</v>
      </c>
      <c r="L50" s="58"/>
      <c r="M50" s="221" t="s">
        <v>577</v>
      </c>
      <c r="N50" s="53">
        <v>12</v>
      </c>
      <c r="O50" s="54"/>
      <c r="P50" s="55"/>
      <c r="Q50" s="58"/>
      <c r="R50" s="99"/>
      <c r="S50" s="57"/>
    </row>
    <row r="51" spans="1:19" x14ac:dyDescent="0.2">
      <c r="A51" s="50" t="s">
        <v>608</v>
      </c>
      <c r="B51" s="57" t="s">
        <v>609</v>
      </c>
      <c r="C51" s="52">
        <v>2</v>
      </c>
      <c r="D51" s="52" t="s">
        <v>610</v>
      </c>
      <c r="E51" s="51" t="s">
        <v>23</v>
      </c>
      <c r="F51" s="51" t="s">
        <v>691</v>
      </c>
      <c r="G51" s="51" t="s">
        <v>692</v>
      </c>
      <c r="H51" s="51" t="s">
        <v>707</v>
      </c>
      <c r="I51" s="51" t="s">
        <v>708</v>
      </c>
      <c r="J51" s="51" t="s">
        <v>189</v>
      </c>
      <c r="K51" s="58">
        <v>7</v>
      </c>
      <c r="L51" s="58"/>
      <c r="M51" s="221" t="s">
        <v>647</v>
      </c>
      <c r="N51" s="53">
        <v>255</v>
      </c>
      <c r="O51" s="54"/>
      <c r="P51" s="55"/>
      <c r="Q51" s="58"/>
      <c r="R51" s="99"/>
      <c r="S51" s="57"/>
    </row>
    <row r="52" spans="1:19" x14ac:dyDescent="0.2">
      <c r="A52" s="50" t="s">
        <v>608</v>
      </c>
      <c r="B52" s="57" t="s">
        <v>609</v>
      </c>
      <c r="C52" s="52">
        <v>2</v>
      </c>
      <c r="D52" s="52" t="s">
        <v>610</v>
      </c>
      <c r="E52" s="51" t="s">
        <v>23</v>
      </c>
      <c r="F52" s="51" t="s">
        <v>691</v>
      </c>
      <c r="G52" s="51" t="s">
        <v>692</v>
      </c>
      <c r="H52" s="51" t="s">
        <v>709</v>
      </c>
      <c r="I52" s="51" t="s">
        <v>710</v>
      </c>
      <c r="J52" s="51" t="s">
        <v>630</v>
      </c>
      <c r="K52" s="58">
        <v>31</v>
      </c>
      <c r="L52" s="58"/>
      <c r="M52" s="221" t="s">
        <v>539</v>
      </c>
      <c r="N52" s="53">
        <v>255</v>
      </c>
      <c r="O52" s="54"/>
      <c r="P52" s="55"/>
      <c r="Q52" s="58"/>
      <c r="R52" s="99"/>
      <c r="S52" s="57"/>
    </row>
    <row r="53" spans="1:19" x14ac:dyDescent="0.2">
      <c r="A53" s="50" t="s">
        <v>608</v>
      </c>
      <c r="B53" s="57" t="s">
        <v>609</v>
      </c>
      <c r="C53" s="52">
        <v>2</v>
      </c>
      <c r="D53" s="52" t="s">
        <v>610</v>
      </c>
      <c r="E53" s="51" t="s">
        <v>23</v>
      </c>
      <c r="F53" s="51" t="s">
        <v>691</v>
      </c>
      <c r="G53" s="51" t="s">
        <v>692</v>
      </c>
      <c r="H53" s="51" t="s">
        <v>711</v>
      </c>
      <c r="I53" s="51" t="s">
        <v>710</v>
      </c>
      <c r="J53" s="51" t="s">
        <v>630</v>
      </c>
      <c r="K53" s="58">
        <v>31</v>
      </c>
      <c r="L53" s="58"/>
      <c r="M53" s="221" t="s">
        <v>539</v>
      </c>
      <c r="N53" s="53">
        <v>255</v>
      </c>
      <c r="O53" s="54"/>
      <c r="P53" s="55"/>
      <c r="Q53" s="58"/>
      <c r="R53" s="99"/>
      <c r="S53" s="57"/>
    </row>
    <row r="54" spans="1:19" x14ac:dyDescent="0.2">
      <c r="A54" s="50" t="s">
        <v>608</v>
      </c>
      <c r="B54" s="57" t="s">
        <v>609</v>
      </c>
      <c r="C54" s="52">
        <v>2</v>
      </c>
      <c r="D54" s="52" t="s">
        <v>610</v>
      </c>
      <c r="E54" s="51" t="s">
        <v>23</v>
      </c>
      <c r="F54" s="51" t="s">
        <v>691</v>
      </c>
      <c r="G54" s="51" t="s">
        <v>692</v>
      </c>
      <c r="H54" s="51" t="s">
        <v>712</v>
      </c>
      <c r="I54" s="51" t="s">
        <v>708</v>
      </c>
      <c r="J54" s="51" t="s">
        <v>189</v>
      </c>
      <c r="K54" s="58">
        <v>7</v>
      </c>
      <c r="L54" s="58"/>
      <c r="M54" s="221" t="s">
        <v>647</v>
      </c>
      <c r="N54" s="53">
        <v>255</v>
      </c>
      <c r="O54" s="54"/>
      <c r="P54" s="55"/>
      <c r="Q54" s="58"/>
      <c r="R54" s="99"/>
      <c r="S54" s="57"/>
    </row>
    <row r="55" spans="1:19" x14ac:dyDescent="0.2">
      <c r="A55" s="50" t="s">
        <v>608</v>
      </c>
      <c r="B55" s="57" t="s">
        <v>609</v>
      </c>
      <c r="C55" s="52">
        <v>2</v>
      </c>
      <c r="D55" s="52" t="s">
        <v>610</v>
      </c>
      <c r="E55" s="51" t="s">
        <v>23</v>
      </c>
      <c r="F55" s="51" t="s">
        <v>691</v>
      </c>
      <c r="G55" s="51" t="s">
        <v>692</v>
      </c>
      <c r="H55" s="51" t="s">
        <v>713</v>
      </c>
      <c r="I55" s="51" t="s">
        <v>708</v>
      </c>
      <c r="J55" s="51" t="s">
        <v>189</v>
      </c>
      <c r="K55" s="58">
        <v>11.7</v>
      </c>
      <c r="L55" s="58"/>
      <c r="M55" s="221" t="s">
        <v>647</v>
      </c>
      <c r="N55" s="53">
        <v>255</v>
      </c>
      <c r="O55" s="54"/>
      <c r="P55" s="55"/>
      <c r="Q55" s="58"/>
      <c r="R55" s="99"/>
      <c r="S55" s="57"/>
    </row>
    <row r="56" spans="1:19" x14ac:dyDescent="0.2">
      <c r="A56" s="50" t="s">
        <v>608</v>
      </c>
      <c r="B56" s="57" t="s">
        <v>609</v>
      </c>
      <c r="C56" s="52">
        <v>2</v>
      </c>
      <c r="D56" s="52" t="s">
        <v>610</v>
      </c>
      <c r="E56" s="51" t="s">
        <v>23</v>
      </c>
      <c r="F56" s="51" t="s">
        <v>691</v>
      </c>
      <c r="G56" s="51" t="s">
        <v>692</v>
      </c>
      <c r="H56" s="51" t="s">
        <v>714</v>
      </c>
      <c r="I56" s="51" t="s">
        <v>710</v>
      </c>
      <c r="J56" s="51" t="s">
        <v>630</v>
      </c>
      <c r="K56" s="58">
        <v>26</v>
      </c>
      <c r="L56" s="58"/>
      <c r="M56" s="221" t="s">
        <v>539</v>
      </c>
      <c r="N56" s="53">
        <v>255</v>
      </c>
      <c r="O56" s="54"/>
      <c r="P56" s="55"/>
      <c r="Q56" s="58"/>
      <c r="R56" s="99"/>
      <c r="S56" s="57"/>
    </row>
    <row r="57" spans="1:19" x14ac:dyDescent="0.2">
      <c r="A57" s="50" t="s">
        <v>608</v>
      </c>
      <c r="B57" s="57" t="s">
        <v>609</v>
      </c>
      <c r="C57" s="52">
        <v>2</v>
      </c>
      <c r="D57" s="52" t="s">
        <v>610</v>
      </c>
      <c r="E57" s="51" t="s">
        <v>23</v>
      </c>
      <c r="F57" s="51" t="s">
        <v>691</v>
      </c>
      <c r="G57" s="51" t="s">
        <v>692</v>
      </c>
      <c r="H57" s="51" t="s">
        <v>715</v>
      </c>
      <c r="I57" s="51" t="s">
        <v>716</v>
      </c>
      <c r="J57" s="51" t="s">
        <v>630</v>
      </c>
      <c r="K57" s="58">
        <v>26</v>
      </c>
      <c r="L57" s="58"/>
      <c r="M57" s="50" t="s">
        <v>57</v>
      </c>
      <c r="N57" s="53">
        <v>255</v>
      </c>
      <c r="O57" s="54"/>
      <c r="P57" s="55"/>
      <c r="Q57" s="58"/>
      <c r="R57" s="99"/>
      <c r="S57" s="57"/>
    </row>
    <row r="58" spans="1:19" x14ac:dyDescent="0.2">
      <c r="A58" s="50" t="s">
        <v>608</v>
      </c>
      <c r="B58" s="57" t="s">
        <v>609</v>
      </c>
      <c r="C58" s="52">
        <v>2</v>
      </c>
      <c r="D58" s="52" t="s">
        <v>610</v>
      </c>
      <c r="E58" s="51" t="s">
        <v>23</v>
      </c>
      <c r="F58" s="51" t="s">
        <v>691</v>
      </c>
      <c r="G58" s="51" t="s">
        <v>692</v>
      </c>
      <c r="H58" s="51" t="s">
        <v>717</v>
      </c>
      <c r="I58" s="51" t="s">
        <v>561</v>
      </c>
      <c r="J58" s="51" t="s">
        <v>630</v>
      </c>
      <c r="K58" s="58">
        <v>15.5</v>
      </c>
      <c r="L58" s="58"/>
      <c r="M58" s="221" t="s">
        <v>539</v>
      </c>
      <c r="N58" s="53">
        <v>255</v>
      </c>
      <c r="O58" s="54"/>
      <c r="P58" s="55"/>
      <c r="Q58" s="58"/>
      <c r="R58" s="99"/>
      <c r="S58" s="57"/>
    </row>
    <row r="59" spans="1:19" x14ac:dyDescent="0.2">
      <c r="A59" s="50" t="s">
        <v>608</v>
      </c>
      <c r="B59" s="57" t="s">
        <v>609</v>
      </c>
      <c r="C59" s="52">
        <v>2</v>
      </c>
      <c r="D59" s="52" t="s">
        <v>610</v>
      </c>
      <c r="E59" s="51" t="s">
        <v>23</v>
      </c>
      <c r="F59" s="51" t="s">
        <v>691</v>
      </c>
      <c r="G59" s="51" t="s">
        <v>692</v>
      </c>
      <c r="H59" s="51" t="s">
        <v>718</v>
      </c>
      <c r="I59" s="51" t="s">
        <v>687</v>
      </c>
      <c r="J59" s="51" t="s">
        <v>32</v>
      </c>
      <c r="K59" s="58">
        <v>14.7</v>
      </c>
      <c r="L59" s="58"/>
      <c r="M59" s="221" t="s">
        <v>719</v>
      </c>
      <c r="N59" s="53">
        <v>52</v>
      </c>
      <c r="O59" s="54"/>
      <c r="P59" s="55"/>
      <c r="Q59" s="58"/>
      <c r="R59" s="99"/>
      <c r="S59" s="57"/>
    </row>
    <row r="60" spans="1:19" x14ac:dyDescent="0.2">
      <c r="A60" s="50" t="s">
        <v>608</v>
      </c>
      <c r="B60" s="57" t="s">
        <v>609</v>
      </c>
      <c r="C60" s="52">
        <v>2</v>
      </c>
      <c r="D60" s="52" t="s">
        <v>610</v>
      </c>
      <c r="E60" s="51" t="s">
        <v>23</v>
      </c>
      <c r="F60" s="51" t="s">
        <v>691</v>
      </c>
      <c r="G60" s="51" t="s">
        <v>692</v>
      </c>
      <c r="H60" s="51" t="s">
        <v>720</v>
      </c>
      <c r="I60" s="51" t="s">
        <v>89</v>
      </c>
      <c r="J60" s="51" t="s">
        <v>630</v>
      </c>
      <c r="K60" s="58">
        <v>12.9</v>
      </c>
      <c r="L60" s="58"/>
      <c r="M60" s="221" t="s">
        <v>90</v>
      </c>
      <c r="N60" s="53">
        <v>52</v>
      </c>
      <c r="O60" s="54"/>
      <c r="P60" s="55"/>
      <c r="Q60" s="58"/>
      <c r="R60" s="99"/>
      <c r="S60" s="57"/>
    </row>
    <row r="61" spans="1:19" x14ac:dyDescent="0.2">
      <c r="A61" s="50" t="s">
        <v>608</v>
      </c>
      <c r="B61" s="57" t="s">
        <v>609</v>
      </c>
      <c r="C61" s="52">
        <v>2</v>
      </c>
      <c r="D61" s="52" t="s">
        <v>610</v>
      </c>
      <c r="E61" s="51" t="s">
        <v>23</v>
      </c>
      <c r="F61" s="51" t="s">
        <v>691</v>
      </c>
      <c r="G61" s="51" t="s">
        <v>692</v>
      </c>
      <c r="H61" s="51" t="s">
        <v>721</v>
      </c>
      <c r="I61" s="51" t="s">
        <v>89</v>
      </c>
      <c r="J61" s="51" t="s">
        <v>630</v>
      </c>
      <c r="K61" s="58">
        <v>13.7</v>
      </c>
      <c r="L61" s="58"/>
      <c r="M61" s="221" t="s">
        <v>90</v>
      </c>
      <c r="N61" s="53">
        <v>52</v>
      </c>
      <c r="O61" s="54"/>
      <c r="P61" s="55"/>
      <c r="Q61" s="58"/>
      <c r="R61" s="99"/>
      <c r="S61" s="57"/>
    </row>
    <row r="62" spans="1:19" x14ac:dyDescent="0.2">
      <c r="A62" s="50" t="s">
        <v>608</v>
      </c>
      <c r="B62" s="57" t="s">
        <v>609</v>
      </c>
      <c r="C62" s="52">
        <v>2</v>
      </c>
      <c r="D62" s="52" t="s">
        <v>610</v>
      </c>
      <c r="E62" s="51" t="s">
        <v>23</v>
      </c>
      <c r="F62" s="51" t="s">
        <v>691</v>
      </c>
      <c r="G62" s="51" t="s">
        <v>692</v>
      </c>
      <c r="H62" s="51" t="s">
        <v>722</v>
      </c>
      <c r="I62" s="51" t="s">
        <v>89</v>
      </c>
      <c r="J62" s="51" t="s">
        <v>630</v>
      </c>
      <c r="K62" s="58">
        <v>21.1</v>
      </c>
      <c r="L62" s="58"/>
      <c r="M62" s="221" t="s">
        <v>90</v>
      </c>
      <c r="N62" s="53">
        <v>52</v>
      </c>
      <c r="O62" s="54"/>
      <c r="P62" s="55"/>
      <c r="Q62" s="58"/>
      <c r="R62" s="99"/>
      <c r="S62" s="57"/>
    </row>
    <row r="63" spans="1:19" x14ac:dyDescent="0.2">
      <c r="A63" s="50" t="s">
        <v>608</v>
      </c>
      <c r="B63" s="57" t="s">
        <v>609</v>
      </c>
      <c r="C63" s="52">
        <v>2</v>
      </c>
      <c r="D63" s="52" t="s">
        <v>610</v>
      </c>
      <c r="E63" s="51" t="s">
        <v>23</v>
      </c>
      <c r="F63" s="51" t="s">
        <v>691</v>
      </c>
      <c r="G63" s="51" t="s">
        <v>692</v>
      </c>
      <c r="H63" s="51" t="s">
        <v>723</v>
      </c>
      <c r="I63" s="51" t="s">
        <v>89</v>
      </c>
      <c r="J63" s="51" t="s">
        <v>630</v>
      </c>
      <c r="K63" s="58">
        <v>15.3</v>
      </c>
      <c r="L63" s="58"/>
      <c r="M63" s="221" t="s">
        <v>90</v>
      </c>
      <c r="N63" s="53">
        <v>52</v>
      </c>
      <c r="O63" s="54"/>
      <c r="P63" s="55"/>
      <c r="Q63" s="58"/>
      <c r="R63" s="99"/>
      <c r="S63" s="57"/>
    </row>
    <row r="64" spans="1:19" x14ac:dyDescent="0.2">
      <c r="A64" s="50" t="s">
        <v>608</v>
      </c>
      <c r="B64" s="57" t="s">
        <v>609</v>
      </c>
      <c r="C64" s="52">
        <v>2</v>
      </c>
      <c r="D64" s="52" t="s">
        <v>610</v>
      </c>
      <c r="E64" s="51" t="s">
        <v>23</v>
      </c>
      <c r="F64" s="51" t="s">
        <v>691</v>
      </c>
      <c r="G64" s="51" t="s">
        <v>692</v>
      </c>
      <c r="H64" s="51" t="s">
        <v>724</v>
      </c>
      <c r="I64" s="51" t="s">
        <v>89</v>
      </c>
      <c r="J64" s="51" t="s">
        <v>630</v>
      </c>
      <c r="K64" s="58">
        <v>12.4</v>
      </c>
      <c r="L64" s="58"/>
      <c r="M64" s="221" t="s">
        <v>90</v>
      </c>
      <c r="N64" s="53">
        <v>52</v>
      </c>
      <c r="O64" s="54"/>
      <c r="P64" s="55"/>
      <c r="Q64" s="58"/>
      <c r="R64" s="99"/>
      <c r="S64" s="57"/>
    </row>
    <row r="65" spans="1:19" x14ac:dyDescent="0.2">
      <c r="A65" s="50" t="s">
        <v>608</v>
      </c>
      <c r="B65" s="57" t="s">
        <v>609</v>
      </c>
      <c r="C65" s="52">
        <v>2</v>
      </c>
      <c r="D65" s="52" t="s">
        <v>610</v>
      </c>
      <c r="E65" s="51" t="s">
        <v>23</v>
      </c>
      <c r="F65" s="51" t="s">
        <v>691</v>
      </c>
      <c r="G65" s="51" t="s">
        <v>692</v>
      </c>
      <c r="H65" s="51" t="s">
        <v>725</v>
      </c>
      <c r="I65" s="51" t="s">
        <v>110</v>
      </c>
      <c r="J65" s="51" t="s">
        <v>630</v>
      </c>
      <c r="K65" s="58">
        <v>1.5</v>
      </c>
      <c r="L65" s="58"/>
      <c r="M65" s="221" t="s">
        <v>577</v>
      </c>
      <c r="N65" s="53">
        <v>12</v>
      </c>
      <c r="O65" s="54"/>
      <c r="P65" s="55"/>
      <c r="Q65" s="58"/>
      <c r="R65" s="99"/>
      <c r="S65" s="57"/>
    </row>
    <row r="66" spans="1:19" x14ac:dyDescent="0.2">
      <c r="A66" s="50" t="s">
        <v>608</v>
      </c>
      <c r="B66" s="57" t="s">
        <v>609</v>
      </c>
      <c r="C66" s="52">
        <v>2</v>
      </c>
      <c r="D66" s="52" t="s">
        <v>610</v>
      </c>
      <c r="E66" s="51" t="s">
        <v>23</v>
      </c>
      <c r="F66" s="51" t="s">
        <v>691</v>
      </c>
      <c r="G66" s="51" t="s">
        <v>692</v>
      </c>
      <c r="H66" s="51" t="s">
        <v>726</v>
      </c>
      <c r="I66" s="51" t="s">
        <v>89</v>
      </c>
      <c r="J66" s="51" t="s">
        <v>630</v>
      </c>
      <c r="K66" s="58">
        <v>17.7</v>
      </c>
      <c r="L66" s="58"/>
      <c r="M66" s="221" t="s">
        <v>90</v>
      </c>
      <c r="N66" s="53">
        <v>52</v>
      </c>
      <c r="O66" s="54"/>
      <c r="P66" s="55"/>
      <c r="Q66" s="58"/>
      <c r="R66" s="99"/>
      <c r="S66" s="57"/>
    </row>
    <row r="67" spans="1:19" x14ac:dyDescent="0.2">
      <c r="A67" s="50" t="s">
        <v>608</v>
      </c>
      <c r="B67" s="57" t="s">
        <v>609</v>
      </c>
      <c r="C67" s="52">
        <v>2</v>
      </c>
      <c r="D67" s="52" t="s">
        <v>610</v>
      </c>
      <c r="E67" s="51" t="s">
        <v>23</v>
      </c>
      <c r="F67" s="51" t="s">
        <v>691</v>
      </c>
      <c r="G67" s="51" t="s">
        <v>692</v>
      </c>
      <c r="H67" s="51" t="s">
        <v>727</v>
      </c>
      <c r="I67" s="51" t="s">
        <v>710</v>
      </c>
      <c r="J67" s="51" t="s">
        <v>630</v>
      </c>
      <c r="K67" s="58">
        <v>13.4</v>
      </c>
      <c r="L67" s="58"/>
      <c r="M67" s="221" t="s">
        <v>539</v>
      </c>
      <c r="N67" s="53">
        <v>255</v>
      </c>
      <c r="O67" s="54"/>
      <c r="P67" s="55"/>
      <c r="Q67" s="58"/>
      <c r="R67" s="99"/>
      <c r="S67" s="57"/>
    </row>
    <row r="68" spans="1:19" x14ac:dyDescent="0.2">
      <c r="A68" s="50" t="s">
        <v>608</v>
      </c>
      <c r="B68" s="57" t="s">
        <v>609</v>
      </c>
      <c r="C68" s="52">
        <v>2</v>
      </c>
      <c r="D68" s="52" t="s">
        <v>610</v>
      </c>
      <c r="E68" s="51" t="s">
        <v>23</v>
      </c>
      <c r="F68" s="51" t="s">
        <v>691</v>
      </c>
      <c r="G68" s="51" t="s">
        <v>692</v>
      </c>
      <c r="H68" s="51" t="s">
        <v>728</v>
      </c>
      <c r="I68" s="51" t="s">
        <v>708</v>
      </c>
      <c r="J68" s="51" t="s">
        <v>189</v>
      </c>
      <c r="K68" s="58">
        <v>10</v>
      </c>
      <c r="L68" s="58"/>
      <c r="M68" s="221" t="s">
        <v>647</v>
      </c>
      <c r="N68" s="53">
        <v>255</v>
      </c>
      <c r="O68" s="54"/>
      <c r="P68" s="55"/>
      <c r="Q68" s="58"/>
      <c r="R68" s="99"/>
      <c r="S68" s="57"/>
    </row>
    <row r="69" spans="1:19" x14ac:dyDescent="0.2">
      <c r="A69" s="50" t="s">
        <v>608</v>
      </c>
      <c r="B69" s="57" t="s">
        <v>609</v>
      </c>
      <c r="C69" s="52">
        <v>2</v>
      </c>
      <c r="D69" s="52" t="s">
        <v>610</v>
      </c>
      <c r="E69" s="51" t="s">
        <v>23</v>
      </c>
      <c r="F69" s="51" t="s">
        <v>691</v>
      </c>
      <c r="G69" s="51" t="s">
        <v>692</v>
      </c>
      <c r="H69" s="51" t="s">
        <v>729</v>
      </c>
      <c r="I69" s="51" t="s">
        <v>710</v>
      </c>
      <c r="J69" s="51" t="s">
        <v>630</v>
      </c>
      <c r="K69" s="58">
        <v>14.2</v>
      </c>
      <c r="L69" s="58"/>
      <c r="M69" s="221" t="s">
        <v>539</v>
      </c>
      <c r="N69" s="53">
        <v>255</v>
      </c>
      <c r="O69" s="54"/>
      <c r="P69" s="55"/>
      <c r="Q69" s="58"/>
      <c r="R69" s="99"/>
      <c r="S69" s="57"/>
    </row>
    <row r="70" spans="1:19" x14ac:dyDescent="0.2">
      <c r="A70" s="50" t="s">
        <v>608</v>
      </c>
      <c r="B70" s="57" t="s">
        <v>609</v>
      </c>
      <c r="C70" s="52">
        <v>2</v>
      </c>
      <c r="D70" s="52" t="s">
        <v>610</v>
      </c>
      <c r="E70" s="51" t="s">
        <v>23</v>
      </c>
      <c r="F70" s="51" t="s">
        <v>691</v>
      </c>
      <c r="G70" s="51" t="s">
        <v>692</v>
      </c>
      <c r="H70" s="51" t="s">
        <v>730</v>
      </c>
      <c r="I70" s="51" t="s">
        <v>710</v>
      </c>
      <c r="J70" s="51" t="s">
        <v>630</v>
      </c>
      <c r="K70" s="58">
        <v>14.2</v>
      </c>
      <c r="L70" s="58"/>
      <c r="M70" s="221" t="s">
        <v>539</v>
      </c>
      <c r="N70" s="53">
        <v>255</v>
      </c>
      <c r="O70" s="54"/>
      <c r="P70" s="55"/>
      <c r="Q70" s="58"/>
      <c r="R70" s="99"/>
      <c r="S70" s="57"/>
    </row>
    <row r="71" spans="1:19" x14ac:dyDescent="0.2">
      <c r="A71" s="50" t="s">
        <v>608</v>
      </c>
      <c r="B71" s="57" t="s">
        <v>609</v>
      </c>
      <c r="C71" s="52">
        <v>2</v>
      </c>
      <c r="D71" s="52" t="s">
        <v>610</v>
      </c>
      <c r="E71" s="51" t="s">
        <v>23</v>
      </c>
      <c r="F71" s="51" t="s">
        <v>691</v>
      </c>
      <c r="G71" s="51" t="s">
        <v>692</v>
      </c>
      <c r="H71" s="51" t="s">
        <v>731</v>
      </c>
      <c r="I71" s="51" t="s">
        <v>708</v>
      </c>
      <c r="J71" s="51" t="s">
        <v>189</v>
      </c>
      <c r="K71" s="58">
        <v>10</v>
      </c>
      <c r="L71" s="58"/>
      <c r="M71" s="221" t="s">
        <v>647</v>
      </c>
      <c r="N71" s="53">
        <v>255</v>
      </c>
      <c r="O71" s="54"/>
      <c r="P71" s="55"/>
      <c r="Q71" s="58"/>
      <c r="R71" s="99"/>
      <c r="S71" s="57"/>
    </row>
    <row r="72" spans="1:19" x14ac:dyDescent="0.2">
      <c r="A72" s="50" t="s">
        <v>608</v>
      </c>
      <c r="B72" s="57" t="s">
        <v>609</v>
      </c>
      <c r="C72" s="52">
        <v>2</v>
      </c>
      <c r="D72" s="52" t="s">
        <v>610</v>
      </c>
      <c r="E72" s="51" t="s">
        <v>23</v>
      </c>
      <c r="F72" s="51" t="s">
        <v>691</v>
      </c>
      <c r="G72" s="51" t="s">
        <v>692</v>
      </c>
      <c r="H72" s="51" t="s">
        <v>732</v>
      </c>
      <c r="I72" s="51" t="s">
        <v>733</v>
      </c>
      <c r="J72" s="51" t="s">
        <v>630</v>
      </c>
      <c r="K72" s="58">
        <v>14.2</v>
      </c>
      <c r="L72" s="58"/>
      <c r="M72" s="221" t="s">
        <v>49</v>
      </c>
      <c r="N72" s="53">
        <v>255</v>
      </c>
      <c r="O72" s="54"/>
      <c r="P72" s="55"/>
      <c r="Q72" s="58"/>
      <c r="R72" s="99"/>
      <c r="S72" s="57"/>
    </row>
    <row r="73" spans="1:19" x14ac:dyDescent="0.2">
      <c r="A73" s="50" t="s">
        <v>608</v>
      </c>
      <c r="B73" s="57" t="s">
        <v>609</v>
      </c>
      <c r="C73" s="52">
        <v>2</v>
      </c>
      <c r="D73" s="52" t="s">
        <v>610</v>
      </c>
      <c r="E73" s="51" t="s">
        <v>23</v>
      </c>
      <c r="F73" s="51" t="s">
        <v>691</v>
      </c>
      <c r="G73" s="51" t="s">
        <v>692</v>
      </c>
      <c r="H73" s="51" t="s">
        <v>734</v>
      </c>
      <c r="I73" s="51" t="s">
        <v>735</v>
      </c>
      <c r="J73" s="51" t="s">
        <v>630</v>
      </c>
      <c r="K73" s="58">
        <v>9.4</v>
      </c>
      <c r="L73" s="58"/>
      <c r="M73" s="224" t="s">
        <v>736</v>
      </c>
      <c r="N73" s="53">
        <v>255</v>
      </c>
      <c r="O73" s="54"/>
      <c r="P73" s="55"/>
      <c r="Q73" s="58"/>
      <c r="R73" s="99"/>
      <c r="S73" s="57"/>
    </row>
    <row r="74" spans="1:19" x14ac:dyDescent="0.2">
      <c r="A74" s="50" t="s">
        <v>608</v>
      </c>
      <c r="B74" s="57" t="s">
        <v>609</v>
      </c>
      <c r="C74" s="52">
        <v>2</v>
      </c>
      <c r="D74" s="52" t="s">
        <v>610</v>
      </c>
      <c r="E74" s="51" t="s">
        <v>23</v>
      </c>
      <c r="F74" s="51" t="s">
        <v>691</v>
      </c>
      <c r="G74" s="51" t="s">
        <v>692</v>
      </c>
      <c r="H74" s="51" t="s">
        <v>737</v>
      </c>
      <c r="I74" s="51" t="s">
        <v>556</v>
      </c>
      <c r="J74" s="51" t="s">
        <v>630</v>
      </c>
      <c r="K74" s="58">
        <v>9.1999999999999993</v>
      </c>
      <c r="L74" s="58"/>
      <c r="M74" s="221" t="s">
        <v>46</v>
      </c>
      <c r="N74" s="53">
        <v>255</v>
      </c>
      <c r="O74" s="54"/>
      <c r="P74" s="55"/>
      <c r="Q74" s="58"/>
      <c r="R74" s="99"/>
      <c r="S74" s="57"/>
    </row>
    <row r="75" spans="1:19" x14ac:dyDescent="0.2">
      <c r="A75" s="50" t="s">
        <v>608</v>
      </c>
      <c r="B75" s="57" t="s">
        <v>609</v>
      </c>
      <c r="C75" s="52">
        <v>2</v>
      </c>
      <c r="D75" s="52" t="s">
        <v>610</v>
      </c>
      <c r="E75" s="51" t="s">
        <v>23</v>
      </c>
      <c r="F75" s="51" t="s">
        <v>691</v>
      </c>
      <c r="G75" s="51" t="s">
        <v>692</v>
      </c>
      <c r="H75" s="51" t="s">
        <v>738</v>
      </c>
      <c r="I75" s="51" t="s">
        <v>739</v>
      </c>
      <c r="J75" s="51" t="s">
        <v>630</v>
      </c>
      <c r="K75" s="58">
        <v>9.4</v>
      </c>
      <c r="L75" s="58"/>
      <c r="M75" s="221" t="s">
        <v>577</v>
      </c>
      <c r="N75" s="53">
        <v>12</v>
      </c>
      <c r="O75" s="54"/>
      <c r="P75" s="55"/>
      <c r="Q75" s="58"/>
      <c r="R75" s="99"/>
      <c r="S75" s="57"/>
    </row>
    <row r="76" spans="1:19" x14ac:dyDescent="0.2">
      <c r="A76" s="50" t="s">
        <v>608</v>
      </c>
      <c r="B76" s="57" t="s">
        <v>609</v>
      </c>
      <c r="C76" s="52">
        <v>2</v>
      </c>
      <c r="D76" s="52" t="s">
        <v>610</v>
      </c>
      <c r="E76" s="51" t="s">
        <v>23</v>
      </c>
      <c r="F76" s="51" t="s">
        <v>691</v>
      </c>
      <c r="G76" s="51" t="s">
        <v>692</v>
      </c>
      <c r="H76" s="57" t="s">
        <v>740</v>
      </c>
      <c r="I76" s="51" t="s">
        <v>739</v>
      </c>
      <c r="J76" s="51" t="s">
        <v>630</v>
      </c>
      <c r="K76" s="58">
        <v>4.5999999999999996</v>
      </c>
      <c r="L76" s="58"/>
      <c r="M76" s="221" t="s">
        <v>577</v>
      </c>
      <c r="N76" s="53">
        <v>12</v>
      </c>
      <c r="O76" s="54"/>
      <c r="P76" s="55"/>
      <c r="Q76" s="58"/>
      <c r="R76" s="99"/>
      <c r="S76" s="57"/>
    </row>
    <row r="77" spans="1:19" x14ac:dyDescent="0.2">
      <c r="A77" s="50" t="s">
        <v>608</v>
      </c>
      <c r="B77" s="57" t="s">
        <v>609</v>
      </c>
      <c r="C77" s="52">
        <v>2</v>
      </c>
      <c r="D77" s="52" t="s">
        <v>610</v>
      </c>
      <c r="E77" s="51" t="s">
        <v>23</v>
      </c>
      <c r="F77" s="51" t="s">
        <v>691</v>
      </c>
      <c r="G77" s="51" t="s">
        <v>692</v>
      </c>
      <c r="H77" s="51" t="s">
        <v>741</v>
      </c>
      <c r="I77" s="51" t="s">
        <v>742</v>
      </c>
      <c r="J77" s="51" t="s">
        <v>630</v>
      </c>
      <c r="K77" s="58">
        <v>176.8</v>
      </c>
      <c r="L77" s="58"/>
      <c r="M77" s="50" t="s">
        <v>57</v>
      </c>
      <c r="N77" s="53">
        <v>255</v>
      </c>
      <c r="O77" s="54"/>
      <c r="P77" s="55"/>
      <c r="Q77" s="58"/>
      <c r="R77" s="99"/>
      <c r="S77" s="57"/>
    </row>
    <row r="78" spans="1:19" x14ac:dyDescent="0.2">
      <c r="A78" s="50" t="s">
        <v>608</v>
      </c>
      <c r="B78" s="57" t="s">
        <v>609</v>
      </c>
      <c r="C78" s="52">
        <v>2</v>
      </c>
      <c r="D78" s="52" t="s">
        <v>610</v>
      </c>
      <c r="E78" s="51" t="s">
        <v>23</v>
      </c>
      <c r="F78" s="51" t="s">
        <v>691</v>
      </c>
      <c r="G78" s="51" t="s">
        <v>692</v>
      </c>
      <c r="H78" s="51" t="s">
        <v>743</v>
      </c>
      <c r="I78" s="51" t="s">
        <v>744</v>
      </c>
      <c r="J78" s="51" t="s">
        <v>630</v>
      </c>
      <c r="K78" s="58">
        <v>49.4</v>
      </c>
      <c r="L78" s="58"/>
      <c r="M78" s="221" t="s">
        <v>258</v>
      </c>
      <c r="N78" s="53">
        <v>255</v>
      </c>
      <c r="O78" s="54"/>
      <c r="P78" s="55"/>
      <c r="Q78" s="58"/>
      <c r="R78" s="99"/>
      <c r="S78" s="57"/>
    </row>
    <row r="79" spans="1:19" x14ac:dyDescent="0.2">
      <c r="A79" s="50" t="s">
        <v>608</v>
      </c>
      <c r="B79" s="57" t="s">
        <v>609</v>
      </c>
      <c r="C79" s="52">
        <v>2</v>
      </c>
      <c r="D79" s="52" t="s">
        <v>610</v>
      </c>
      <c r="E79" s="51" t="s">
        <v>23</v>
      </c>
      <c r="F79" s="51" t="s">
        <v>691</v>
      </c>
      <c r="G79" s="51" t="s">
        <v>692</v>
      </c>
      <c r="H79" s="183" t="s">
        <v>745</v>
      </c>
      <c r="I79" s="183" t="s">
        <v>313</v>
      </c>
      <c r="J79" s="51" t="s">
        <v>630</v>
      </c>
      <c r="K79" s="58">
        <v>27.8</v>
      </c>
      <c r="L79" s="58"/>
      <c r="M79" s="221" t="s">
        <v>90</v>
      </c>
      <c r="N79" s="53">
        <v>52</v>
      </c>
      <c r="O79" s="54"/>
      <c r="P79" s="55"/>
      <c r="Q79" s="58"/>
      <c r="R79" s="99"/>
      <c r="S79" s="57"/>
    </row>
    <row r="80" spans="1:19" x14ac:dyDescent="0.2">
      <c r="A80" s="50" t="s">
        <v>608</v>
      </c>
      <c r="B80" s="57" t="s">
        <v>609</v>
      </c>
      <c r="C80" s="52">
        <v>2</v>
      </c>
      <c r="D80" s="52" t="s">
        <v>610</v>
      </c>
      <c r="E80" s="51" t="s">
        <v>23</v>
      </c>
      <c r="F80" s="51" t="s">
        <v>691</v>
      </c>
      <c r="G80" s="51" t="s">
        <v>692</v>
      </c>
      <c r="H80" s="51" t="s">
        <v>746</v>
      </c>
      <c r="I80" s="51" t="s">
        <v>36</v>
      </c>
      <c r="J80" s="51" t="s">
        <v>189</v>
      </c>
      <c r="K80" s="58">
        <v>4.9000000000000004</v>
      </c>
      <c r="L80" s="58"/>
      <c r="M80" s="221" t="s">
        <v>37</v>
      </c>
      <c r="N80" s="53">
        <v>255</v>
      </c>
      <c r="O80" s="54"/>
      <c r="P80" s="55"/>
      <c r="Q80" s="58"/>
      <c r="R80" s="99"/>
      <c r="S80" s="57"/>
    </row>
    <row r="81" spans="1:19" x14ac:dyDescent="0.2">
      <c r="A81" s="50" t="s">
        <v>608</v>
      </c>
      <c r="B81" s="57" t="s">
        <v>609</v>
      </c>
      <c r="C81" s="52">
        <v>2</v>
      </c>
      <c r="D81" s="52" t="s">
        <v>610</v>
      </c>
      <c r="E81" s="51" t="s">
        <v>23</v>
      </c>
      <c r="F81" s="51" t="s">
        <v>691</v>
      </c>
      <c r="G81" s="51" t="s">
        <v>692</v>
      </c>
      <c r="H81" s="51" t="s">
        <v>747</v>
      </c>
      <c r="I81" s="51" t="s">
        <v>118</v>
      </c>
      <c r="J81" s="51" t="s">
        <v>189</v>
      </c>
      <c r="K81" s="58">
        <v>1.2</v>
      </c>
      <c r="L81" s="58"/>
      <c r="M81" s="221" t="s">
        <v>33</v>
      </c>
      <c r="N81" s="53">
        <v>255</v>
      </c>
      <c r="O81" s="54"/>
      <c r="P81" s="55"/>
      <c r="Q81" s="58"/>
      <c r="R81" s="99"/>
      <c r="S81" s="57"/>
    </row>
    <row r="82" spans="1:19" x14ac:dyDescent="0.2">
      <c r="A82" s="50" t="s">
        <v>608</v>
      </c>
      <c r="B82" s="57" t="s">
        <v>609</v>
      </c>
      <c r="C82" s="52">
        <v>2</v>
      </c>
      <c r="D82" s="52" t="s">
        <v>610</v>
      </c>
      <c r="E82" s="51" t="s">
        <v>23</v>
      </c>
      <c r="F82" s="51" t="s">
        <v>691</v>
      </c>
      <c r="G82" s="51" t="s">
        <v>692</v>
      </c>
      <c r="H82" s="51" t="s">
        <v>748</v>
      </c>
      <c r="I82" s="51" t="s">
        <v>118</v>
      </c>
      <c r="J82" s="51" t="s">
        <v>189</v>
      </c>
      <c r="K82" s="58">
        <v>1.2</v>
      </c>
      <c r="L82" s="58"/>
      <c r="M82" s="221" t="s">
        <v>33</v>
      </c>
      <c r="N82" s="53">
        <v>255</v>
      </c>
      <c r="O82" s="54"/>
      <c r="P82" s="55"/>
      <c r="Q82" s="58"/>
      <c r="R82" s="99"/>
      <c r="S82" s="57"/>
    </row>
    <row r="83" spans="1:19" x14ac:dyDescent="0.2">
      <c r="A83" s="50" t="s">
        <v>608</v>
      </c>
      <c r="B83" s="57" t="s">
        <v>609</v>
      </c>
      <c r="C83" s="52">
        <v>2</v>
      </c>
      <c r="D83" s="52" t="s">
        <v>610</v>
      </c>
      <c r="E83" s="51" t="s">
        <v>23</v>
      </c>
      <c r="F83" s="51" t="s">
        <v>691</v>
      </c>
      <c r="G83" s="51" t="s">
        <v>692</v>
      </c>
      <c r="H83" s="51" t="s">
        <v>749</v>
      </c>
      <c r="I83" s="51" t="s">
        <v>750</v>
      </c>
      <c r="J83" s="51" t="s">
        <v>630</v>
      </c>
      <c r="K83" s="58">
        <v>0</v>
      </c>
      <c r="L83" s="58">
        <v>1.6</v>
      </c>
      <c r="M83" s="56" t="s">
        <v>60</v>
      </c>
      <c r="N83" s="53">
        <v>0</v>
      </c>
      <c r="O83" s="54"/>
      <c r="P83" s="55"/>
      <c r="Q83" s="58"/>
      <c r="R83" s="99"/>
      <c r="S83" s="57"/>
    </row>
    <row r="84" spans="1:19" x14ac:dyDescent="0.2">
      <c r="A84" s="50" t="s">
        <v>608</v>
      </c>
      <c r="B84" s="57" t="s">
        <v>609</v>
      </c>
      <c r="C84" s="52">
        <v>2</v>
      </c>
      <c r="D84" s="52" t="s">
        <v>610</v>
      </c>
      <c r="E84" s="51" t="s">
        <v>23</v>
      </c>
      <c r="F84" s="51" t="s">
        <v>691</v>
      </c>
      <c r="G84" s="51" t="s">
        <v>692</v>
      </c>
      <c r="H84" s="51" t="s">
        <v>751</v>
      </c>
      <c r="I84" s="51" t="s">
        <v>708</v>
      </c>
      <c r="J84" s="51" t="s">
        <v>189</v>
      </c>
      <c r="K84" s="58">
        <v>9.6</v>
      </c>
      <c r="L84" s="58"/>
      <c r="M84" s="221" t="s">
        <v>647</v>
      </c>
      <c r="N84" s="53">
        <v>255</v>
      </c>
      <c r="O84" s="54"/>
      <c r="P84" s="55"/>
      <c r="Q84" s="58"/>
      <c r="R84" s="99"/>
      <c r="S84" s="57"/>
    </row>
    <row r="85" spans="1:19" x14ac:dyDescent="0.2">
      <c r="A85" s="50" t="s">
        <v>608</v>
      </c>
      <c r="B85" s="57" t="s">
        <v>609</v>
      </c>
      <c r="C85" s="52">
        <v>2</v>
      </c>
      <c r="D85" s="52" t="s">
        <v>610</v>
      </c>
      <c r="E85" s="51" t="s">
        <v>23</v>
      </c>
      <c r="F85" s="51" t="s">
        <v>691</v>
      </c>
      <c r="G85" s="51" t="s">
        <v>692</v>
      </c>
      <c r="H85" s="51" t="s">
        <v>752</v>
      </c>
      <c r="I85" s="51" t="s">
        <v>710</v>
      </c>
      <c r="J85" s="51" t="s">
        <v>630</v>
      </c>
      <c r="K85" s="58">
        <v>14.6</v>
      </c>
      <c r="L85" s="58"/>
      <c r="M85" s="221" t="s">
        <v>539</v>
      </c>
      <c r="N85" s="53">
        <v>255</v>
      </c>
      <c r="O85" s="54"/>
      <c r="P85" s="55"/>
      <c r="Q85" s="58"/>
      <c r="R85" s="99"/>
      <c r="S85" s="57"/>
    </row>
    <row r="86" spans="1:19" x14ac:dyDescent="0.2">
      <c r="A86" s="50" t="s">
        <v>608</v>
      </c>
      <c r="B86" s="57" t="s">
        <v>609</v>
      </c>
      <c r="C86" s="52">
        <v>2</v>
      </c>
      <c r="D86" s="52" t="s">
        <v>610</v>
      </c>
      <c r="E86" s="51" t="s">
        <v>23</v>
      </c>
      <c r="F86" s="51" t="s">
        <v>691</v>
      </c>
      <c r="G86" s="51" t="s">
        <v>692</v>
      </c>
      <c r="H86" s="51" t="s">
        <v>753</v>
      </c>
      <c r="I86" s="51" t="s">
        <v>708</v>
      </c>
      <c r="J86" s="51" t="s">
        <v>189</v>
      </c>
      <c r="K86" s="58">
        <v>9</v>
      </c>
      <c r="L86" s="58"/>
      <c r="M86" s="221" t="s">
        <v>647</v>
      </c>
      <c r="N86" s="53">
        <v>255</v>
      </c>
      <c r="O86" s="54"/>
      <c r="P86" s="55"/>
      <c r="Q86" s="58"/>
      <c r="R86" s="99"/>
      <c r="S86" s="57"/>
    </row>
    <row r="87" spans="1:19" x14ac:dyDescent="0.2">
      <c r="A87" s="50" t="s">
        <v>608</v>
      </c>
      <c r="B87" s="57" t="s">
        <v>609</v>
      </c>
      <c r="C87" s="52">
        <v>2</v>
      </c>
      <c r="D87" s="52" t="s">
        <v>610</v>
      </c>
      <c r="E87" s="51" t="s">
        <v>23</v>
      </c>
      <c r="F87" s="51" t="s">
        <v>691</v>
      </c>
      <c r="G87" s="51" t="s">
        <v>692</v>
      </c>
      <c r="H87" s="51" t="s">
        <v>754</v>
      </c>
      <c r="I87" s="51" t="s">
        <v>710</v>
      </c>
      <c r="J87" s="51" t="s">
        <v>630</v>
      </c>
      <c r="K87" s="58">
        <v>16.399999999999999</v>
      </c>
      <c r="L87" s="58"/>
      <c r="M87" s="221" t="s">
        <v>539</v>
      </c>
      <c r="N87" s="53">
        <v>255</v>
      </c>
      <c r="O87" s="54"/>
      <c r="P87" s="55"/>
      <c r="Q87" s="58"/>
      <c r="R87" s="99"/>
      <c r="S87" s="57"/>
    </row>
    <row r="88" spans="1:19" x14ac:dyDescent="0.2">
      <c r="A88" s="50" t="s">
        <v>608</v>
      </c>
      <c r="B88" s="57" t="s">
        <v>609</v>
      </c>
      <c r="C88" s="52">
        <v>2</v>
      </c>
      <c r="D88" s="52" t="s">
        <v>610</v>
      </c>
      <c r="E88" s="51" t="s">
        <v>23</v>
      </c>
      <c r="F88" s="51" t="s">
        <v>691</v>
      </c>
      <c r="G88" s="51" t="s">
        <v>692</v>
      </c>
      <c r="H88" s="51" t="s">
        <v>755</v>
      </c>
      <c r="I88" s="51" t="s">
        <v>710</v>
      </c>
      <c r="J88" s="51" t="s">
        <v>630</v>
      </c>
      <c r="K88" s="58">
        <v>14.2</v>
      </c>
      <c r="L88" s="58"/>
      <c r="M88" s="221" t="s">
        <v>539</v>
      </c>
      <c r="N88" s="53">
        <v>255</v>
      </c>
      <c r="O88" s="54"/>
      <c r="P88" s="55"/>
      <c r="Q88" s="58"/>
      <c r="R88" s="99"/>
      <c r="S88" s="57"/>
    </row>
    <row r="89" spans="1:19" x14ac:dyDescent="0.2">
      <c r="A89" s="50" t="s">
        <v>608</v>
      </c>
      <c r="B89" s="57" t="s">
        <v>609</v>
      </c>
      <c r="C89" s="52">
        <v>2</v>
      </c>
      <c r="D89" s="52" t="s">
        <v>610</v>
      </c>
      <c r="E89" s="51" t="s">
        <v>23</v>
      </c>
      <c r="F89" s="51" t="s">
        <v>691</v>
      </c>
      <c r="G89" s="51" t="s">
        <v>692</v>
      </c>
      <c r="H89" s="51" t="s">
        <v>756</v>
      </c>
      <c r="I89" s="51" t="s">
        <v>708</v>
      </c>
      <c r="J89" s="51" t="s">
        <v>189</v>
      </c>
      <c r="K89" s="58">
        <v>10</v>
      </c>
      <c r="L89" s="58"/>
      <c r="M89" s="221" t="s">
        <v>647</v>
      </c>
      <c r="N89" s="53">
        <v>255</v>
      </c>
      <c r="O89" s="54"/>
      <c r="P89" s="55"/>
      <c r="Q89" s="58"/>
      <c r="R89" s="99"/>
      <c r="S89" s="57"/>
    </row>
    <row r="90" spans="1:19" x14ac:dyDescent="0.2">
      <c r="A90" s="50" t="s">
        <v>608</v>
      </c>
      <c r="B90" s="57" t="s">
        <v>609</v>
      </c>
      <c r="C90" s="52">
        <v>2</v>
      </c>
      <c r="D90" s="52" t="s">
        <v>610</v>
      </c>
      <c r="E90" s="51" t="s">
        <v>23</v>
      </c>
      <c r="F90" s="51" t="s">
        <v>691</v>
      </c>
      <c r="G90" s="51" t="s">
        <v>692</v>
      </c>
      <c r="H90" s="51" t="s">
        <v>757</v>
      </c>
      <c r="I90" s="51" t="s">
        <v>710</v>
      </c>
      <c r="J90" s="51" t="s">
        <v>630</v>
      </c>
      <c r="K90" s="58">
        <v>14.2</v>
      </c>
      <c r="L90" s="58"/>
      <c r="M90" s="221" t="s">
        <v>539</v>
      </c>
      <c r="N90" s="53">
        <v>255</v>
      </c>
      <c r="O90" s="54"/>
      <c r="P90" s="55"/>
      <c r="Q90" s="58"/>
      <c r="R90" s="99"/>
      <c r="S90" s="57"/>
    </row>
    <row r="91" spans="1:19" x14ac:dyDescent="0.2">
      <c r="A91" s="50" t="s">
        <v>608</v>
      </c>
      <c r="B91" s="57" t="s">
        <v>609</v>
      </c>
      <c r="C91" s="52">
        <v>2</v>
      </c>
      <c r="D91" s="52" t="s">
        <v>610</v>
      </c>
      <c r="E91" s="51" t="s">
        <v>23</v>
      </c>
      <c r="F91" s="51" t="s">
        <v>691</v>
      </c>
      <c r="G91" s="51" t="s">
        <v>692</v>
      </c>
      <c r="H91" s="51" t="s">
        <v>758</v>
      </c>
      <c r="I91" s="51" t="s">
        <v>708</v>
      </c>
      <c r="J91" s="51" t="s">
        <v>189</v>
      </c>
      <c r="K91" s="58">
        <v>9.8000000000000007</v>
      </c>
      <c r="L91" s="58"/>
      <c r="M91" s="221" t="s">
        <v>647</v>
      </c>
      <c r="N91" s="53">
        <v>255</v>
      </c>
      <c r="O91" s="54"/>
      <c r="P91" s="55"/>
      <c r="Q91" s="58"/>
      <c r="R91" s="99"/>
      <c r="S91" s="57"/>
    </row>
    <row r="92" spans="1:19" x14ac:dyDescent="0.2">
      <c r="A92" s="50" t="s">
        <v>608</v>
      </c>
      <c r="B92" s="57" t="s">
        <v>609</v>
      </c>
      <c r="C92" s="52">
        <v>2</v>
      </c>
      <c r="D92" s="52" t="s">
        <v>610</v>
      </c>
      <c r="E92" s="51" t="s">
        <v>23</v>
      </c>
      <c r="F92" s="51" t="s">
        <v>691</v>
      </c>
      <c r="G92" s="51" t="s">
        <v>692</v>
      </c>
      <c r="H92" s="51" t="s">
        <v>759</v>
      </c>
      <c r="I92" s="51" t="s">
        <v>710</v>
      </c>
      <c r="J92" s="51" t="s">
        <v>630</v>
      </c>
      <c r="K92" s="58">
        <v>25.2</v>
      </c>
      <c r="L92" s="58"/>
      <c r="M92" s="221" t="s">
        <v>539</v>
      </c>
      <c r="N92" s="53">
        <v>255</v>
      </c>
      <c r="O92" s="54"/>
      <c r="P92" s="55"/>
      <c r="Q92" s="58"/>
      <c r="R92" s="99"/>
      <c r="S92" s="57"/>
    </row>
    <row r="93" spans="1:19" x14ac:dyDescent="0.2">
      <c r="A93" s="50" t="s">
        <v>608</v>
      </c>
      <c r="B93" s="57" t="s">
        <v>609</v>
      </c>
      <c r="C93" s="52">
        <v>2</v>
      </c>
      <c r="D93" s="52" t="s">
        <v>610</v>
      </c>
      <c r="E93" s="51" t="s">
        <v>23</v>
      </c>
      <c r="F93" s="51" t="s">
        <v>691</v>
      </c>
      <c r="G93" s="51" t="s">
        <v>692</v>
      </c>
      <c r="H93" s="51" t="s">
        <v>760</v>
      </c>
      <c r="I93" s="51" t="s">
        <v>687</v>
      </c>
      <c r="J93" s="51" t="s">
        <v>32</v>
      </c>
      <c r="K93" s="58">
        <v>14.5</v>
      </c>
      <c r="L93" s="58"/>
      <c r="M93" s="221" t="s">
        <v>719</v>
      </c>
      <c r="N93" s="53">
        <v>52</v>
      </c>
      <c r="O93" s="54"/>
      <c r="P93" s="55"/>
      <c r="Q93" s="58"/>
      <c r="R93" s="99"/>
      <c r="S93" s="57"/>
    </row>
    <row r="94" spans="1:19" x14ac:dyDescent="0.2">
      <c r="A94" s="50" t="s">
        <v>608</v>
      </c>
      <c r="B94" s="57" t="s">
        <v>609</v>
      </c>
      <c r="C94" s="52">
        <v>2</v>
      </c>
      <c r="D94" s="52" t="s">
        <v>610</v>
      </c>
      <c r="E94" s="51" t="s">
        <v>23</v>
      </c>
      <c r="F94" s="51" t="s">
        <v>691</v>
      </c>
      <c r="G94" s="51" t="s">
        <v>692</v>
      </c>
      <c r="H94" s="51" t="s">
        <v>761</v>
      </c>
      <c r="I94" s="51" t="s">
        <v>762</v>
      </c>
      <c r="J94" s="51" t="s">
        <v>630</v>
      </c>
      <c r="K94" s="58">
        <v>7.6</v>
      </c>
      <c r="L94" s="58"/>
      <c r="M94" s="224" t="s">
        <v>736</v>
      </c>
      <c r="N94" s="53">
        <v>255</v>
      </c>
      <c r="O94" s="54"/>
      <c r="P94" s="55"/>
      <c r="Q94" s="58"/>
      <c r="R94" s="99"/>
      <c r="S94" s="57"/>
    </row>
    <row r="95" spans="1:19" x14ac:dyDescent="0.2">
      <c r="A95" s="50" t="s">
        <v>608</v>
      </c>
      <c r="B95" s="57" t="s">
        <v>609</v>
      </c>
      <c r="C95" s="52">
        <v>2</v>
      </c>
      <c r="D95" s="52" t="s">
        <v>610</v>
      </c>
      <c r="E95" s="51" t="s">
        <v>23</v>
      </c>
      <c r="F95" s="51" t="s">
        <v>691</v>
      </c>
      <c r="G95" s="51" t="s">
        <v>692</v>
      </c>
      <c r="H95" s="51" t="s">
        <v>763</v>
      </c>
      <c r="I95" s="51" t="s">
        <v>708</v>
      </c>
      <c r="J95" s="51" t="s">
        <v>189</v>
      </c>
      <c r="K95" s="58">
        <v>7.7</v>
      </c>
      <c r="L95" s="58"/>
      <c r="M95" s="221" t="s">
        <v>647</v>
      </c>
      <c r="N95" s="53">
        <v>255</v>
      </c>
      <c r="O95" s="54"/>
      <c r="P95" s="55"/>
      <c r="Q95" s="58"/>
      <c r="R95" s="99"/>
      <c r="S95" s="57"/>
    </row>
    <row r="96" spans="1:19" x14ac:dyDescent="0.2">
      <c r="A96" s="50" t="s">
        <v>608</v>
      </c>
      <c r="B96" s="57" t="s">
        <v>609</v>
      </c>
      <c r="C96" s="52">
        <v>2</v>
      </c>
      <c r="D96" s="52" t="s">
        <v>610</v>
      </c>
      <c r="E96" s="51" t="s">
        <v>23</v>
      </c>
      <c r="F96" s="51" t="s">
        <v>691</v>
      </c>
      <c r="G96" s="51" t="s">
        <v>692</v>
      </c>
      <c r="H96" s="51" t="s">
        <v>764</v>
      </c>
      <c r="I96" s="51" t="s">
        <v>710</v>
      </c>
      <c r="J96" s="51" t="s">
        <v>630</v>
      </c>
      <c r="K96" s="58">
        <v>25.5</v>
      </c>
      <c r="L96" s="58"/>
      <c r="M96" s="221" t="s">
        <v>539</v>
      </c>
      <c r="N96" s="53">
        <v>255</v>
      </c>
      <c r="O96" s="54"/>
      <c r="P96" s="55"/>
      <c r="Q96" s="58"/>
      <c r="R96" s="99"/>
      <c r="S96" s="57"/>
    </row>
    <row r="97" spans="1:19" x14ac:dyDescent="0.2">
      <c r="A97" s="50" t="s">
        <v>608</v>
      </c>
      <c r="B97" s="57" t="s">
        <v>609</v>
      </c>
      <c r="C97" s="52">
        <v>2</v>
      </c>
      <c r="D97" s="52" t="s">
        <v>610</v>
      </c>
      <c r="E97" s="51" t="s">
        <v>23</v>
      </c>
      <c r="F97" s="51" t="s">
        <v>691</v>
      </c>
      <c r="G97" s="51" t="s">
        <v>692</v>
      </c>
      <c r="H97" s="51" t="s">
        <v>765</v>
      </c>
      <c r="I97" s="51" t="s">
        <v>710</v>
      </c>
      <c r="J97" s="51" t="s">
        <v>630</v>
      </c>
      <c r="K97" s="58">
        <v>31.1</v>
      </c>
      <c r="L97" s="58"/>
      <c r="M97" s="221" t="s">
        <v>539</v>
      </c>
      <c r="N97" s="53">
        <v>255</v>
      </c>
      <c r="O97" s="54"/>
      <c r="P97" s="55"/>
      <c r="Q97" s="58"/>
      <c r="R97" s="99"/>
      <c r="S97" s="57"/>
    </row>
    <row r="98" spans="1:19" x14ac:dyDescent="0.2">
      <c r="A98" s="50" t="s">
        <v>608</v>
      </c>
      <c r="B98" s="57" t="s">
        <v>609</v>
      </c>
      <c r="C98" s="52">
        <v>2</v>
      </c>
      <c r="D98" s="52" t="s">
        <v>610</v>
      </c>
      <c r="E98" s="51" t="s">
        <v>23</v>
      </c>
      <c r="F98" s="51" t="s">
        <v>691</v>
      </c>
      <c r="G98" s="51" t="s">
        <v>692</v>
      </c>
      <c r="H98" s="51" t="s">
        <v>766</v>
      </c>
      <c r="I98" s="51" t="s">
        <v>708</v>
      </c>
      <c r="J98" s="51" t="s">
        <v>189</v>
      </c>
      <c r="K98" s="58">
        <v>8</v>
      </c>
      <c r="L98" s="58"/>
      <c r="M98" s="221" t="s">
        <v>647</v>
      </c>
      <c r="N98" s="53">
        <v>255</v>
      </c>
      <c r="O98" s="54"/>
      <c r="P98" s="55"/>
      <c r="Q98" s="58"/>
      <c r="R98" s="99"/>
      <c r="S98" s="57"/>
    </row>
    <row r="99" spans="1:19" x14ac:dyDescent="0.2">
      <c r="A99" s="50" t="s">
        <v>608</v>
      </c>
      <c r="B99" s="57" t="s">
        <v>609</v>
      </c>
      <c r="C99" s="52">
        <v>2</v>
      </c>
      <c r="D99" s="52" t="s">
        <v>610</v>
      </c>
      <c r="E99" s="51" t="s">
        <v>23</v>
      </c>
      <c r="F99" s="51" t="s">
        <v>691</v>
      </c>
      <c r="G99" s="51" t="s">
        <v>692</v>
      </c>
      <c r="H99" s="51" t="s">
        <v>767</v>
      </c>
      <c r="I99" s="51" t="s">
        <v>708</v>
      </c>
      <c r="J99" s="51" t="s">
        <v>189</v>
      </c>
      <c r="K99" s="58">
        <v>8.1999999999999993</v>
      </c>
      <c r="L99" s="58"/>
      <c r="M99" s="221" t="s">
        <v>647</v>
      </c>
      <c r="N99" s="53">
        <v>255</v>
      </c>
      <c r="O99" s="54"/>
      <c r="P99" s="55"/>
      <c r="Q99" s="58"/>
      <c r="R99" s="99"/>
      <c r="S99" s="57"/>
    </row>
    <row r="100" spans="1:19" x14ac:dyDescent="0.2">
      <c r="A100" s="50" t="s">
        <v>608</v>
      </c>
      <c r="B100" s="57" t="s">
        <v>609</v>
      </c>
      <c r="C100" s="52">
        <v>2</v>
      </c>
      <c r="D100" s="52" t="s">
        <v>610</v>
      </c>
      <c r="E100" s="51" t="s">
        <v>23</v>
      </c>
      <c r="F100" s="51" t="s">
        <v>691</v>
      </c>
      <c r="G100" s="51" t="s">
        <v>692</v>
      </c>
      <c r="H100" s="51" t="s">
        <v>768</v>
      </c>
      <c r="I100" s="51" t="s">
        <v>710</v>
      </c>
      <c r="J100" s="51" t="s">
        <v>630</v>
      </c>
      <c r="K100" s="58">
        <v>30.9</v>
      </c>
      <c r="L100" s="58"/>
      <c r="M100" s="221" t="s">
        <v>539</v>
      </c>
      <c r="N100" s="53">
        <v>255</v>
      </c>
      <c r="O100" s="54"/>
      <c r="P100" s="55"/>
      <c r="Q100" s="58"/>
      <c r="R100" s="99"/>
      <c r="S100" s="57"/>
    </row>
    <row r="101" spans="1:19" x14ac:dyDescent="0.2">
      <c r="A101" s="50" t="s">
        <v>608</v>
      </c>
      <c r="B101" s="57" t="s">
        <v>609</v>
      </c>
      <c r="C101" s="52">
        <v>2</v>
      </c>
      <c r="D101" s="52" t="s">
        <v>610</v>
      </c>
      <c r="E101" s="51" t="s">
        <v>23</v>
      </c>
      <c r="F101" s="51" t="s">
        <v>691</v>
      </c>
      <c r="G101" s="51" t="s">
        <v>692</v>
      </c>
      <c r="H101" s="51" t="s">
        <v>698</v>
      </c>
      <c r="I101" s="51" t="s">
        <v>110</v>
      </c>
      <c r="J101" s="51" t="s">
        <v>630</v>
      </c>
      <c r="K101" s="58">
        <v>10.199999999999999</v>
      </c>
      <c r="L101" s="58"/>
      <c r="M101" s="221" t="s">
        <v>577</v>
      </c>
      <c r="N101" s="53">
        <v>12</v>
      </c>
      <c r="O101" s="54"/>
      <c r="P101" s="55"/>
      <c r="Q101" s="58"/>
      <c r="R101" s="99"/>
      <c r="S101" s="57"/>
    </row>
    <row r="102" spans="1:19" x14ac:dyDescent="0.2">
      <c r="A102" s="50" t="s">
        <v>608</v>
      </c>
      <c r="B102" s="57" t="s">
        <v>609</v>
      </c>
      <c r="C102" s="52">
        <v>2</v>
      </c>
      <c r="D102" s="52" t="s">
        <v>610</v>
      </c>
      <c r="E102" s="51" t="s">
        <v>23</v>
      </c>
      <c r="F102" s="51" t="s">
        <v>691</v>
      </c>
      <c r="G102" s="51" t="s">
        <v>692</v>
      </c>
      <c r="H102" s="51" t="s">
        <v>699</v>
      </c>
      <c r="I102" s="51" t="s">
        <v>561</v>
      </c>
      <c r="J102" s="51" t="s">
        <v>630</v>
      </c>
      <c r="K102" s="58">
        <v>14.8</v>
      </c>
      <c r="L102" s="58"/>
      <c r="M102" s="221" t="s">
        <v>539</v>
      </c>
      <c r="N102" s="53">
        <v>255</v>
      </c>
      <c r="O102" s="54"/>
      <c r="P102" s="55"/>
      <c r="Q102" s="58"/>
      <c r="R102" s="99"/>
      <c r="S102" s="57"/>
    </row>
    <row r="103" spans="1:19" x14ac:dyDescent="0.2">
      <c r="A103" s="50" t="s">
        <v>608</v>
      </c>
      <c r="B103" s="57" t="s">
        <v>609</v>
      </c>
      <c r="C103" s="52">
        <v>2</v>
      </c>
      <c r="D103" s="52" t="s">
        <v>610</v>
      </c>
      <c r="E103" s="51" t="s">
        <v>23</v>
      </c>
      <c r="F103" s="51" t="s">
        <v>691</v>
      </c>
      <c r="G103" s="51" t="s">
        <v>692</v>
      </c>
      <c r="H103" s="51" t="s">
        <v>769</v>
      </c>
      <c r="I103" s="51" t="s">
        <v>708</v>
      </c>
      <c r="J103" s="51" t="s">
        <v>189</v>
      </c>
      <c r="K103" s="58">
        <v>7.3</v>
      </c>
      <c r="L103" s="58"/>
      <c r="M103" s="221" t="s">
        <v>647</v>
      </c>
      <c r="N103" s="53">
        <v>255</v>
      </c>
      <c r="O103" s="54"/>
      <c r="P103" s="55"/>
      <c r="Q103" s="58"/>
      <c r="R103" s="99"/>
      <c r="S103" s="57"/>
    </row>
    <row r="104" spans="1:19" x14ac:dyDescent="0.2">
      <c r="A104" s="50" t="s">
        <v>608</v>
      </c>
      <c r="B104" s="57" t="s">
        <v>609</v>
      </c>
      <c r="C104" s="52">
        <v>2</v>
      </c>
      <c r="D104" s="52" t="s">
        <v>610</v>
      </c>
      <c r="E104" s="51" t="s">
        <v>23</v>
      </c>
      <c r="F104" s="51" t="s">
        <v>691</v>
      </c>
      <c r="G104" s="51" t="s">
        <v>692</v>
      </c>
      <c r="H104" s="51" t="s">
        <v>770</v>
      </c>
      <c r="I104" s="51" t="s">
        <v>347</v>
      </c>
      <c r="J104" s="51" t="s">
        <v>630</v>
      </c>
      <c r="K104" s="58">
        <v>3</v>
      </c>
      <c r="L104" s="58"/>
      <c r="M104" s="221" t="s">
        <v>152</v>
      </c>
      <c r="N104" s="53">
        <v>255</v>
      </c>
      <c r="O104" s="54"/>
      <c r="P104" s="55"/>
      <c r="Q104" s="58"/>
      <c r="R104" s="99"/>
      <c r="S104" s="57"/>
    </row>
    <row r="105" spans="1:19" x14ac:dyDescent="0.2">
      <c r="A105" s="50" t="s">
        <v>608</v>
      </c>
      <c r="B105" s="57" t="s">
        <v>609</v>
      </c>
      <c r="C105" s="52">
        <v>2</v>
      </c>
      <c r="D105" s="52" t="s">
        <v>610</v>
      </c>
      <c r="E105" s="51" t="s">
        <v>23</v>
      </c>
      <c r="F105" s="51" t="s">
        <v>691</v>
      </c>
      <c r="G105" s="51" t="s">
        <v>692</v>
      </c>
      <c r="H105" s="51" t="s">
        <v>771</v>
      </c>
      <c r="I105" s="51" t="s">
        <v>710</v>
      </c>
      <c r="J105" s="51" t="s">
        <v>630</v>
      </c>
      <c r="K105" s="58">
        <v>28</v>
      </c>
      <c r="L105" s="58"/>
      <c r="M105" s="221" t="s">
        <v>539</v>
      </c>
      <c r="N105" s="53">
        <v>255</v>
      </c>
      <c r="O105" s="54"/>
      <c r="P105" s="55"/>
      <c r="Q105" s="58"/>
      <c r="R105" s="99"/>
      <c r="S105" s="57"/>
    </row>
    <row r="106" spans="1:19" x14ac:dyDescent="0.2">
      <c r="A106" s="50" t="s">
        <v>608</v>
      </c>
      <c r="B106" s="57" t="s">
        <v>609</v>
      </c>
      <c r="C106" s="52">
        <v>2</v>
      </c>
      <c r="D106" s="52" t="s">
        <v>610</v>
      </c>
      <c r="E106" s="51" t="s">
        <v>23</v>
      </c>
      <c r="F106" s="51" t="s">
        <v>691</v>
      </c>
      <c r="G106" s="51" t="s">
        <v>692</v>
      </c>
      <c r="H106" s="51" t="s">
        <v>772</v>
      </c>
      <c r="I106" s="51" t="s">
        <v>710</v>
      </c>
      <c r="J106" s="51" t="s">
        <v>630</v>
      </c>
      <c r="K106" s="58">
        <v>14.8</v>
      </c>
      <c r="L106" s="58"/>
      <c r="M106" s="221" t="s">
        <v>539</v>
      </c>
      <c r="N106" s="53">
        <v>255</v>
      </c>
      <c r="O106" s="54"/>
      <c r="P106" s="55"/>
      <c r="Q106" s="58"/>
      <c r="R106" s="99"/>
      <c r="S106" s="57"/>
    </row>
    <row r="107" spans="1:19" x14ac:dyDescent="0.2">
      <c r="A107" s="50" t="s">
        <v>608</v>
      </c>
      <c r="B107" s="57" t="s">
        <v>609</v>
      </c>
      <c r="C107" s="52">
        <v>2</v>
      </c>
      <c r="D107" s="52" t="s">
        <v>610</v>
      </c>
      <c r="E107" s="51" t="s">
        <v>23</v>
      </c>
      <c r="F107" s="51" t="s">
        <v>691</v>
      </c>
      <c r="G107" s="51" t="s">
        <v>692</v>
      </c>
      <c r="H107" s="51" t="s">
        <v>773</v>
      </c>
      <c r="I107" s="51" t="s">
        <v>710</v>
      </c>
      <c r="J107" s="51" t="s">
        <v>630</v>
      </c>
      <c r="K107" s="58">
        <v>14.8</v>
      </c>
      <c r="L107" s="58"/>
      <c r="M107" s="221" t="s">
        <v>539</v>
      </c>
      <c r="N107" s="53">
        <v>255</v>
      </c>
      <c r="O107" s="54"/>
      <c r="P107" s="55"/>
      <c r="Q107" s="58"/>
      <c r="R107" s="99"/>
      <c r="S107" s="57"/>
    </row>
    <row r="108" spans="1:19" x14ac:dyDescent="0.2">
      <c r="A108" s="50" t="s">
        <v>608</v>
      </c>
      <c r="B108" s="57" t="s">
        <v>609</v>
      </c>
      <c r="C108" s="52">
        <v>2</v>
      </c>
      <c r="D108" s="52" t="s">
        <v>610</v>
      </c>
      <c r="E108" s="51" t="s">
        <v>23</v>
      </c>
      <c r="F108" s="51" t="s">
        <v>691</v>
      </c>
      <c r="G108" s="51" t="s">
        <v>692</v>
      </c>
      <c r="H108" s="51" t="s">
        <v>774</v>
      </c>
      <c r="I108" s="51" t="s">
        <v>710</v>
      </c>
      <c r="J108" s="51" t="s">
        <v>630</v>
      </c>
      <c r="K108" s="58">
        <v>14.8</v>
      </c>
      <c r="L108" s="58"/>
      <c r="M108" s="221" t="s">
        <v>539</v>
      </c>
      <c r="N108" s="53">
        <v>255</v>
      </c>
      <c r="O108" s="54"/>
      <c r="P108" s="55"/>
      <c r="Q108" s="58"/>
      <c r="R108" s="99"/>
      <c r="S108" s="57"/>
    </row>
    <row r="109" spans="1:19" x14ac:dyDescent="0.2">
      <c r="A109" s="50" t="s">
        <v>608</v>
      </c>
      <c r="B109" s="57" t="s">
        <v>609</v>
      </c>
      <c r="C109" s="52">
        <v>2</v>
      </c>
      <c r="D109" s="52" t="s">
        <v>610</v>
      </c>
      <c r="E109" s="51" t="s">
        <v>23</v>
      </c>
      <c r="F109" s="51" t="s">
        <v>691</v>
      </c>
      <c r="G109" s="51" t="s">
        <v>692</v>
      </c>
      <c r="H109" s="51" t="s">
        <v>775</v>
      </c>
      <c r="I109" s="51" t="s">
        <v>710</v>
      </c>
      <c r="J109" s="51" t="s">
        <v>630</v>
      </c>
      <c r="K109" s="58">
        <v>28</v>
      </c>
      <c r="L109" s="58"/>
      <c r="M109" s="221" t="s">
        <v>539</v>
      </c>
      <c r="N109" s="53">
        <v>255</v>
      </c>
      <c r="O109" s="54"/>
      <c r="P109" s="55"/>
      <c r="Q109" s="58"/>
      <c r="R109" s="99"/>
      <c r="S109" s="57"/>
    </row>
    <row r="110" spans="1:19" x14ac:dyDescent="0.2">
      <c r="A110" s="50" t="s">
        <v>608</v>
      </c>
      <c r="B110" s="57" t="s">
        <v>609</v>
      </c>
      <c r="C110" s="52">
        <v>2</v>
      </c>
      <c r="D110" s="52" t="s">
        <v>610</v>
      </c>
      <c r="E110" s="51" t="s">
        <v>23</v>
      </c>
      <c r="F110" s="51" t="s">
        <v>691</v>
      </c>
      <c r="G110" s="51" t="s">
        <v>692</v>
      </c>
      <c r="H110" s="51" t="s">
        <v>776</v>
      </c>
      <c r="I110" s="51" t="s">
        <v>710</v>
      </c>
      <c r="J110" s="51" t="s">
        <v>630</v>
      </c>
      <c r="K110" s="58">
        <v>5.9</v>
      </c>
      <c r="L110" s="58"/>
      <c r="M110" s="221" t="s">
        <v>539</v>
      </c>
      <c r="N110" s="53">
        <v>255</v>
      </c>
      <c r="O110" s="54"/>
      <c r="P110" s="55"/>
      <c r="Q110" s="58"/>
      <c r="R110" s="99"/>
      <c r="S110" s="57"/>
    </row>
    <row r="111" spans="1:19" x14ac:dyDescent="0.2">
      <c r="A111" s="50" t="s">
        <v>608</v>
      </c>
      <c r="B111" s="57" t="s">
        <v>609</v>
      </c>
      <c r="C111" s="52">
        <v>2</v>
      </c>
      <c r="D111" s="52" t="s">
        <v>610</v>
      </c>
      <c r="E111" s="51" t="s">
        <v>23</v>
      </c>
      <c r="F111" s="51" t="s">
        <v>691</v>
      </c>
      <c r="G111" s="51" t="s">
        <v>692</v>
      </c>
      <c r="H111" s="51" t="s">
        <v>777</v>
      </c>
      <c r="I111" s="51" t="s">
        <v>708</v>
      </c>
      <c r="J111" s="51" t="s">
        <v>189</v>
      </c>
      <c r="K111" s="58">
        <v>7.3</v>
      </c>
      <c r="L111" s="58"/>
      <c r="M111" s="221" t="s">
        <v>647</v>
      </c>
      <c r="N111" s="53">
        <v>255</v>
      </c>
      <c r="O111" s="54"/>
      <c r="P111" s="55"/>
      <c r="Q111" s="58"/>
      <c r="R111" s="99"/>
      <c r="S111" s="57"/>
    </row>
    <row r="112" spans="1:19" x14ac:dyDescent="0.2">
      <c r="A112" s="50" t="s">
        <v>608</v>
      </c>
      <c r="B112" s="57" t="s">
        <v>609</v>
      </c>
      <c r="C112" s="52">
        <v>2</v>
      </c>
      <c r="D112" s="52" t="s">
        <v>610</v>
      </c>
      <c r="E112" s="51" t="s">
        <v>23</v>
      </c>
      <c r="F112" s="51" t="s">
        <v>691</v>
      </c>
      <c r="G112" s="51" t="s">
        <v>692</v>
      </c>
      <c r="H112" s="51" t="s">
        <v>778</v>
      </c>
      <c r="I112" s="51" t="s">
        <v>762</v>
      </c>
      <c r="J112" s="51" t="s">
        <v>630</v>
      </c>
      <c r="K112" s="58">
        <v>11.8</v>
      </c>
      <c r="L112" s="58"/>
      <c r="M112" s="224" t="s">
        <v>736</v>
      </c>
      <c r="N112" s="53">
        <v>255</v>
      </c>
      <c r="O112" s="54"/>
      <c r="P112" s="55"/>
      <c r="Q112" s="58"/>
      <c r="R112" s="99"/>
      <c r="S112" s="57"/>
    </row>
    <row r="113" spans="1:19" x14ac:dyDescent="0.2">
      <c r="A113" s="50" t="s">
        <v>608</v>
      </c>
      <c r="B113" s="57" t="s">
        <v>609</v>
      </c>
      <c r="C113" s="52">
        <v>2</v>
      </c>
      <c r="D113" s="52" t="s">
        <v>610</v>
      </c>
      <c r="E113" s="51" t="s">
        <v>23</v>
      </c>
      <c r="F113" s="51" t="s">
        <v>691</v>
      </c>
      <c r="G113" s="51" t="s">
        <v>692</v>
      </c>
      <c r="H113" s="51" t="s">
        <v>779</v>
      </c>
      <c r="I113" s="51" t="s">
        <v>347</v>
      </c>
      <c r="J113" s="51" t="s">
        <v>630</v>
      </c>
      <c r="K113" s="58">
        <v>8</v>
      </c>
      <c r="L113" s="58"/>
      <c r="M113" s="221" t="s">
        <v>152</v>
      </c>
      <c r="N113" s="53">
        <v>255</v>
      </c>
      <c r="O113" s="54"/>
      <c r="P113" s="55"/>
      <c r="Q113" s="58"/>
      <c r="R113" s="99"/>
      <c r="S113" s="57"/>
    </row>
    <row r="114" spans="1:19" x14ac:dyDescent="0.2">
      <c r="A114" s="50" t="s">
        <v>608</v>
      </c>
      <c r="B114" s="57" t="s">
        <v>609</v>
      </c>
      <c r="C114" s="52">
        <v>2</v>
      </c>
      <c r="D114" s="52" t="s">
        <v>610</v>
      </c>
      <c r="E114" s="51" t="s">
        <v>23</v>
      </c>
      <c r="F114" s="51" t="s">
        <v>691</v>
      </c>
      <c r="G114" s="51" t="s">
        <v>692</v>
      </c>
      <c r="H114" s="51" t="s">
        <v>694</v>
      </c>
      <c r="I114" s="51" t="s">
        <v>565</v>
      </c>
      <c r="J114" s="51" t="s">
        <v>189</v>
      </c>
      <c r="K114" s="58">
        <v>7</v>
      </c>
      <c r="L114" s="58"/>
      <c r="M114" s="221" t="s">
        <v>647</v>
      </c>
      <c r="N114" s="53">
        <v>255</v>
      </c>
      <c r="O114" s="54"/>
      <c r="P114" s="55"/>
      <c r="Q114" s="58"/>
      <c r="R114" s="99"/>
      <c r="S114" s="57"/>
    </row>
    <row r="115" spans="1:19" x14ac:dyDescent="0.2">
      <c r="A115" s="50" t="s">
        <v>608</v>
      </c>
      <c r="B115" s="57" t="s">
        <v>609</v>
      </c>
      <c r="C115" s="52">
        <v>2</v>
      </c>
      <c r="D115" s="52" t="s">
        <v>610</v>
      </c>
      <c r="E115" s="51" t="s">
        <v>23</v>
      </c>
      <c r="F115" s="51" t="s">
        <v>691</v>
      </c>
      <c r="G115" s="51" t="s">
        <v>692</v>
      </c>
      <c r="H115" s="51" t="s">
        <v>780</v>
      </c>
      <c r="I115" s="51" t="s">
        <v>735</v>
      </c>
      <c r="J115" s="51" t="s">
        <v>630</v>
      </c>
      <c r="K115" s="58">
        <v>11.8</v>
      </c>
      <c r="L115" s="58"/>
      <c r="M115" s="224" t="s">
        <v>736</v>
      </c>
      <c r="N115" s="53">
        <v>255</v>
      </c>
      <c r="O115" s="54"/>
      <c r="P115" s="55"/>
      <c r="Q115" s="58"/>
      <c r="R115" s="99"/>
      <c r="S115" s="57"/>
    </row>
    <row r="116" spans="1:19" x14ac:dyDescent="0.2">
      <c r="A116" s="50" t="s">
        <v>608</v>
      </c>
      <c r="B116" s="57" t="s">
        <v>609</v>
      </c>
      <c r="C116" s="52">
        <v>2</v>
      </c>
      <c r="D116" s="52" t="s">
        <v>610</v>
      </c>
      <c r="E116" s="51" t="s">
        <v>23</v>
      </c>
      <c r="F116" s="51" t="s">
        <v>691</v>
      </c>
      <c r="G116" s="51" t="s">
        <v>692</v>
      </c>
      <c r="H116" s="51" t="s">
        <v>781</v>
      </c>
      <c r="I116" s="51" t="s">
        <v>418</v>
      </c>
      <c r="J116" s="51" t="s">
        <v>630</v>
      </c>
      <c r="K116" s="58">
        <v>32</v>
      </c>
      <c r="L116" s="58"/>
      <c r="M116" s="221" t="s">
        <v>782</v>
      </c>
      <c r="N116" s="53">
        <v>156</v>
      </c>
      <c r="O116" s="54"/>
      <c r="P116" s="55"/>
      <c r="Q116" s="58"/>
      <c r="R116" s="99"/>
      <c r="S116" s="57"/>
    </row>
    <row r="117" spans="1:19" x14ac:dyDescent="0.2">
      <c r="A117" s="50" t="s">
        <v>608</v>
      </c>
      <c r="B117" s="57" t="s">
        <v>609</v>
      </c>
      <c r="C117" s="52">
        <v>2</v>
      </c>
      <c r="D117" s="52" t="s">
        <v>610</v>
      </c>
      <c r="E117" s="51" t="s">
        <v>23</v>
      </c>
      <c r="F117" s="51" t="s">
        <v>783</v>
      </c>
      <c r="G117" s="51" t="s">
        <v>784</v>
      </c>
      <c r="H117" s="51" t="s">
        <v>785</v>
      </c>
      <c r="I117" s="51" t="s">
        <v>81</v>
      </c>
      <c r="J117" s="51" t="s">
        <v>40</v>
      </c>
      <c r="K117" s="58">
        <v>122</v>
      </c>
      <c r="L117" s="58"/>
      <c r="M117" s="221" t="s">
        <v>46</v>
      </c>
      <c r="N117" s="53">
        <v>255</v>
      </c>
      <c r="O117" s="54"/>
      <c r="P117" s="55"/>
      <c r="Q117" s="58"/>
      <c r="R117" s="99"/>
      <c r="S117" s="51"/>
    </row>
    <row r="118" spans="1:19" x14ac:dyDescent="0.2">
      <c r="A118" s="50" t="s">
        <v>608</v>
      </c>
      <c r="B118" s="51" t="s">
        <v>609</v>
      </c>
      <c r="C118" s="52">
        <v>2</v>
      </c>
      <c r="D118" s="52" t="s">
        <v>610</v>
      </c>
      <c r="E118" s="51" t="s">
        <v>23</v>
      </c>
      <c r="F118" s="51" t="s">
        <v>783</v>
      </c>
      <c r="G118" s="51" t="s">
        <v>784</v>
      </c>
      <c r="H118" s="51"/>
      <c r="I118" s="51" t="s">
        <v>703</v>
      </c>
      <c r="J118" s="51" t="s">
        <v>32</v>
      </c>
      <c r="K118" s="58">
        <v>24.4</v>
      </c>
      <c r="L118" s="58"/>
      <c r="M118" s="221" t="s">
        <v>704</v>
      </c>
      <c r="N118" s="53">
        <v>255</v>
      </c>
      <c r="O118" s="54"/>
      <c r="P118" s="55"/>
      <c r="Q118" s="58"/>
      <c r="R118" s="99"/>
      <c r="S118" s="51"/>
    </row>
    <row r="119" spans="1:19" x14ac:dyDescent="0.2">
      <c r="A119" s="50" t="s">
        <v>608</v>
      </c>
      <c r="B119" s="57" t="s">
        <v>609</v>
      </c>
      <c r="C119" s="52">
        <v>2</v>
      </c>
      <c r="D119" s="52" t="s">
        <v>610</v>
      </c>
      <c r="E119" s="51" t="s">
        <v>23</v>
      </c>
      <c r="F119" s="51" t="s">
        <v>783</v>
      </c>
      <c r="G119" s="51" t="s">
        <v>784</v>
      </c>
      <c r="H119" s="51" t="s">
        <v>786</v>
      </c>
      <c r="I119" s="51" t="s">
        <v>556</v>
      </c>
      <c r="J119" s="51" t="s">
        <v>40</v>
      </c>
      <c r="K119" s="58">
        <v>52.2</v>
      </c>
      <c r="L119" s="58"/>
      <c r="M119" s="221" t="s">
        <v>46</v>
      </c>
      <c r="N119" s="53">
        <v>255</v>
      </c>
      <c r="O119" s="54"/>
      <c r="P119" s="55"/>
      <c r="Q119" s="58"/>
      <c r="R119" s="99"/>
      <c r="S119" s="51"/>
    </row>
    <row r="120" spans="1:19" x14ac:dyDescent="0.2">
      <c r="A120" s="50" t="s">
        <v>608</v>
      </c>
      <c r="B120" s="57" t="s">
        <v>609</v>
      </c>
      <c r="C120" s="52">
        <v>2</v>
      </c>
      <c r="D120" s="52" t="s">
        <v>610</v>
      </c>
      <c r="E120" s="51" t="s">
        <v>23</v>
      </c>
      <c r="F120" s="51" t="s">
        <v>783</v>
      </c>
      <c r="G120" s="51" t="s">
        <v>784</v>
      </c>
      <c r="H120" s="51" t="s">
        <v>787</v>
      </c>
      <c r="I120" s="51" t="s">
        <v>556</v>
      </c>
      <c r="J120" s="51" t="s">
        <v>40</v>
      </c>
      <c r="K120" s="58">
        <v>52.8</v>
      </c>
      <c r="L120" s="58"/>
      <c r="M120" s="221" t="s">
        <v>46</v>
      </c>
      <c r="N120" s="53">
        <v>255</v>
      </c>
      <c r="O120" s="54"/>
      <c r="P120" s="55"/>
      <c r="Q120" s="58"/>
      <c r="R120" s="99"/>
      <c r="S120" s="51"/>
    </row>
    <row r="121" spans="1:19" x14ac:dyDescent="0.2">
      <c r="A121" s="50" t="s">
        <v>608</v>
      </c>
      <c r="B121" s="57" t="s">
        <v>609</v>
      </c>
      <c r="C121" s="52">
        <v>2</v>
      </c>
      <c r="D121" s="52" t="s">
        <v>610</v>
      </c>
      <c r="E121" s="51" t="s">
        <v>23</v>
      </c>
      <c r="F121" s="51" t="s">
        <v>783</v>
      </c>
      <c r="G121" s="51" t="s">
        <v>784</v>
      </c>
      <c r="H121" s="51" t="s">
        <v>788</v>
      </c>
      <c r="I121" s="51" t="s">
        <v>556</v>
      </c>
      <c r="J121" s="51" t="s">
        <v>40</v>
      </c>
      <c r="K121" s="58">
        <v>60</v>
      </c>
      <c r="L121" s="58"/>
      <c r="M121" s="221" t="s">
        <v>46</v>
      </c>
      <c r="N121" s="53">
        <v>255</v>
      </c>
      <c r="O121" s="54"/>
      <c r="P121" s="55"/>
      <c r="Q121" s="58"/>
      <c r="R121" s="99"/>
      <c r="S121" s="51"/>
    </row>
    <row r="122" spans="1:19" x14ac:dyDescent="0.2">
      <c r="A122" s="50" t="s">
        <v>608</v>
      </c>
      <c r="B122" s="57" t="s">
        <v>609</v>
      </c>
      <c r="C122" s="52">
        <v>2</v>
      </c>
      <c r="D122" s="52" t="s">
        <v>610</v>
      </c>
      <c r="E122" s="51" t="s">
        <v>23</v>
      </c>
      <c r="F122" s="51" t="s">
        <v>783</v>
      </c>
      <c r="G122" s="51" t="s">
        <v>784</v>
      </c>
      <c r="H122" s="51" t="s">
        <v>789</v>
      </c>
      <c r="I122" s="51" t="s">
        <v>556</v>
      </c>
      <c r="J122" s="51" t="s">
        <v>40</v>
      </c>
      <c r="K122" s="58">
        <v>34.299999999999997</v>
      </c>
      <c r="L122" s="58"/>
      <c r="M122" s="221" t="s">
        <v>46</v>
      </c>
      <c r="N122" s="53">
        <v>255</v>
      </c>
      <c r="O122" s="54"/>
      <c r="P122" s="55"/>
      <c r="Q122" s="58"/>
      <c r="R122" s="99"/>
      <c r="S122" s="51"/>
    </row>
    <row r="123" spans="1:19" x14ac:dyDescent="0.2">
      <c r="A123" s="50" t="s">
        <v>608</v>
      </c>
      <c r="B123" s="57" t="s">
        <v>609</v>
      </c>
      <c r="C123" s="52">
        <v>2</v>
      </c>
      <c r="D123" s="52" t="s">
        <v>610</v>
      </c>
      <c r="E123" s="51" t="s">
        <v>23</v>
      </c>
      <c r="F123" s="51" t="s">
        <v>783</v>
      </c>
      <c r="G123" s="51" t="s">
        <v>784</v>
      </c>
      <c r="H123" s="51" t="s">
        <v>790</v>
      </c>
      <c r="I123" s="51" t="s">
        <v>762</v>
      </c>
      <c r="J123" s="51" t="s">
        <v>630</v>
      </c>
      <c r="K123" s="58">
        <v>5.2</v>
      </c>
      <c r="L123" s="58"/>
      <c r="M123" s="224" t="s">
        <v>736</v>
      </c>
      <c r="N123" s="53">
        <v>255</v>
      </c>
      <c r="O123" s="54"/>
      <c r="P123" s="55"/>
      <c r="Q123" s="58"/>
      <c r="R123" s="99"/>
      <c r="S123" s="51"/>
    </row>
    <row r="124" spans="1:19" x14ac:dyDescent="0.2">
      <c r="A124" s="50" t="s">
        <v>608</v>
      </c>
      <c r="B124" s="57" t="s">
        <v>609</v>
      </c>
      <c r="C124" s="52">
        <v>2</v>
      </c>
      <c r="D124" s="52" t="s">
        <v>610</v>
      </c>
      <c r="E124" s="51" t="s">
        <v>23</v>
      </c>
      <c r="F124" s="51" t="s">
        <v>783</v>
      </c>
      <c r="G124" s="51" t="s">
        <v>784</v>
      </c>
      <c r="H124" s="51" t="s">
        <v>791</v>
      </c>
      <c r="I124" s="51" t="s">
        <v>708</v>
      </c>
      <c r="J124" s="51" t="s">
        <v>189</v>
      </c>
      <c r="K124" s="58">
        <v>5.9</v>
      </c>
      <c r="L124" s="58"/>
      <c r="M124" s="221" t="s">
        <v>647</v>
      </c>
      <c r="N124" s="53">
        <v>255</v>
      </c>
      <c r="O124" s="54"/>
      <c r="P124" s="55"/>
      <c r="Q124" s="58"/>
      <c r="R124" s="99"/>
      <c r="S124" s="51"/>
    </row>
    <row r="125" spans="1:19" x14ac:dyDescent="0.2">
      <c r="A125" s="50" t="s">
        <v>608</v>
      </c>
      <c r="B125" s="57" t="s">
        <v>609</v>
      </c>
      <c r="C125" s="52">
        <v>2</v>
      </c>
      <c r="D125" s="52" t="s">
        <v>610</v>
      </c>
      <c r="E125" s="51" t="s">
        <v>23</v>
      </c>
      <c r="F125" s="51" t="s">
        <v>783</v>
      </c>
      <c r="G125" s="51" t="s">
        <v>784</v>
      </c>
      <c r="H125" s="51" t="s">
        <v>792</v>
      </c>
      <c r="I125" s="51" t="s">
        <v>710</v>
      </c>
      <c r="J125" s="51" t="s">
        <v>630</v>
      </c>
      <c r="K125" s="58">
        <v>11.7</v>
      </c>
      <c r="L125" s="58"/>
      <c r="M125" s="221" t="s">
        <v>539</v>
      </c>
      <c r="N125" s="53">
        <v>255</v>
      </c>
      <c r="O125" s="54"/>
      <c r="P125" s="55"/>
      <c r="Q125" s="58"/>
      <c r="R125" s="99"/>
      <c r="S125" s="51"/>
    </row>
    <row r="126" spans="1:19" x14ac:dyDescent="0.2">
      <c r="A126" s="50" t="s">
        <v>608</v>
      </c>
      <c r="B126" s="57" t="s">
        <v>609</v>
      </c>
      <c r="C126" s="52">
        <v>2</v>
      </c>
      <c r="D126" s="52" t="s">
        <v>610</v>
      </c>
      <c r="E126" s="51" t="s">
        <v>23</v>
      </c>
      <c r="F126" s="51" t="s">
        <v>783</v>
      </c>
      <c r="G126" s="51" t="s">
        <v>784</v>
      </c>
      <c r="H126" s="51" t="s">
        <v>793</v>
      </c>
      <c r="I126" s="51" t="s">
        <v>710</v>
      </c>
      <c r="J126" s="51" t="s">
        <v>630</v>
      </c>
      <c r="K126" s="58">
        <v>11.7</v>
      </c>
      <c r="L126" s="58"/>
      <c r="M126" s="221" t="s">
        <v>539</v>
      </c>
      <c r="N126" s="53">
        <v>255</v>
      </c>
      <c r="O126" s="54"/>
      <c r="P126" s="55"/>
      <c r="Q126" s="58"/>
      <c r="R126" s="99"/>
      <c r="S126" s="51"/>
    </row>
    <row r="127" spans="1:19" x14ac:dyDescent="0.2">
      <c r="A127" s="50" t="s">
        <v>608</v>
      </c>
      <c r="B127" s="57" t="s">
        <v>609</v>
      </c>
      <c r="C127" s="52">
        <v>2</v>
      </c>
      <c r="D127" s="52" t="s">
        <v>610</v>
      </c>
      <c r="E127" s="51" t="s">
        <v>23</v>
      </c>
      <c r="F127" s="51" t="s">
        <v>783</v>
      </c>
      <c r="G127" s="51" t="s">
        <v>784</v>
      </c>
      <c r="H127" s="51" t="s">
        <v>794</v>
      </c>
      <c r="I127" s="51" t="s">
        <v>708</v>
      </c>
      <c r="J127" s="51" t="s">
        <v>189</v>
      </c>
      <c r="K127" s="58">
        <v>5.9</v>
      </c>
      <c r="L127" s="58"/>
      <c r="M127" s="221" t="s">
        <v>647</v>
      </c>
      <c r="N127" s="53">
        <v>255</v>
      </c>
      <c r="O127" s="54"/>
      <c r="P127" s="55"/>
      <c r="Q127" s="58"/>
      <c r="R127" s="99"/>
      <c r="S127" s="51"/>
    </row>
    <row r="128" spans="1:19" x14ac:dyDescent="0.2">
      <c r="A128" s="50" t="s">
        <v>608</v>
      </c>
      <c r="B128" s="57" t="s">
        <v>609</v>
      </c>
      <c r="C128" s="52">
        <v>2</v>
      </c>
      <c r="D128" s="52" t="s">
        <v>610</v>
      </c>
      <c r="E128" s="51" t="s">
        <v>23</v>
      </c>
      <c r="F128" s="51" t="s">
        <v>783</v>
      </c>
      <c r="G128" s="51" t="s">
        <v>784</v>
      </c>
      <c r="H128" s="51" t="s">
        <v>795</v>
      </c>
      <c r="I128" s="51" t="s">
        <v>708</v>
      </c>
      <c r="J128" s="51" t="s">
        <v>189</v>
      </c>
      <c r="K128" s="58">
        <v>5.9</v>
      </c>
      <c r="L128" s="58"/>
      <c r="M128" s="221" t="s">
        <v>647</v>
      </c>
      <c r="N128" s="53">
        <v>255</v>
      </c>
      <c r="O128" s="54"/>
      <c r="P128" s="55"/>
      <c r="Q128" s="58"/>
      <c r="R128" s="99"/>
      <c r="S128" s="51"/>
    </row>
    <row r="129" spans="1:19" x14ac:dyDescent="0.2">
      <c r="A129" s="50" t="s">
        <v>608</v>
      </c>
      <c r="B129" s="57" t="s">
        <v>609</v>
      </c>
      <c r="C129" s="52">
        <v>2</v>
      </c>
      <c r="D129" s="52" t="s">
        <v>610</v>
      </c>
      <c r="E129" s="51" t="s">
        <v>23</v>
      </c>
      <c r="F129" s="51" t="s">
        <v>783</v>
      </c>
      <c r="G129" s="51" t="s">
        <v>784</v>
      </c>
      <c r="H129" s="51" t="s">
        <v>796</v>
      </c>
      <c r="I129" s="51" t="s">
        <v>710</v>
      </c>
      <c r="J129" s="51" t="s">
        <v>630</v>
      </c>
      <c r="K129" s="58">
        <v>11.7</v>
      </c>
      <c r="L129" s="58"/>
      <c r="M129" s="221" t="s">
        <v>539</v>
      </c>
      <c r="N129" s="53">
        <v>255</v>
      </c>
      <c r="O129" s="54"/>
      <c r="P129" s="55"/>
      <c r="Q129" s="58"/>
      <c r="R129" s="99"/>
      <c r="S129" s="51"/>
    </row>
    <row r="130" spans="1:19" x14ac:dyDescent="0.2">
      <c r="A130" s="50" t="s">
        <v>608</v>
      </c>
      <c r="B130" s="57" t="s">
        <v>609</v>
      </c>
      <c r="C130" s="52">
        <v>2</v>
      </c>
      <c r="D130" s="52" t="s">
        <v>610</v>
      </c>
      <c r="E130" s="51" t="s">
        <v>23</v>
      </c>
      <c r="F130" s="51" t="s">
        <v>783</v>
      </c>
      <c r="G130" s="51" t="s">
        <v>784</v>
      </c>
      <c r="H130" s="51" t="s">
        <v>797</v>
      </c>
      <c r="I130" s="51" t="s">
        <v>687</v>
      </c>
      <c r="J130" s="51" t="s">
        <v>32</v>
      </c>
      <c r="K130" s="58">
        <v>13.5</v>
      </c>
      <c r="L130" s="58"/>
      <c r="M130" s="221" t="s">
        <v>719</v>
      </c>
      <c r="N130" s="53">
        <v>52</v>
      </c>
      <c r="O130" s="54"/>
      <c r="P130" s="55"/>
      <c r="Q130" s="58"/>
      <c r="R130" s="99"/>
      <c r="S130" s="51"/>
    </row>
    <row r="131" spans="1:19" x14ac:dyDescent="0.2">
      <c r="A131" s="50" t="s">
        <v>608</v>
      </c>
      <c r="B131" s="57" t="s">
        <v>609</v>
      </c>
      <c r="C131" s="52">
        <v>2</v>
      </c>
      <c r="D131" s="52" t="s">
        <v>610</v>
      </c>
      <c r="E131" s="51" t="s">
        <v>23</v>
      </c>
      <c r="F131" s="51" t="s">
        <v>783</v>
      </c>
      <c r="G131" s="51" t="s">
        <v>784</v>
      </c>
      <c r="H131" s="51" t="s">
        <v>798</v>
      </c>
      <c r="I131" s="51" t="s">
        <v>710</v>
      </c>
      <c r="J131" s="51" t="s">
        <v>630</v>
      </c>
      <c r="K131" s="58">
        <v>42.6</v>
      </c>
      <c r="L131" s="58"/>
      <c r="M131" s="221" t="s">
        <v>539</v>
      </c>
      <c r="N131" s="53">
        <v>255</v>
      </c>
      <c r="O131" s="54"/>
      <c r="P131" s="55"/>
      <c r="Q131" s="58"/>
      <c r="R131" s="99"/>
      <c r="S131" s="51"/>
    </row>
    <row r="132" spans="1:19" x14ac:dyDescent="0.2">
      <c r="A132" s="50" t="s">
        <v>608</v>
      </c>
      <c r="B132" s="57" t="s">
        <v>609</v>
      </c>
      <c r="C132" s="52">
        <v>2</v>
      </c>
      <c r="D132" s="52" t="s">
        <v>610</v>
      </c>
      <c r="E132" s="51" t="s">
        <v>23</v>
      </c>
      <c r="F132" s="51" t="s">
        <v>783</v>
      </c>
      <c r="G132" s="51" t="s">
        <v>784</v>
      </c>
      <c r="H132" s="51" t="s">
        <v>799</v>
      </c>
      <c r="I132" s="51" t="s">
        <v>708</v>
      </c>
      <c r="J132" s="51" t="s">
        <v>189</v>
      </c>
      <c r="K132" s="58">
        <v>5.3</v>
      </c>
      <c r="L132" s="58"/>
      <c r="M132" s="221" t="s">
        <v>647</v>
      </c>
      <c r="N132" s="53">
        <v>255</v>
      </c>
      <c r="O132" s="54"/>
      <c r="P132" s="55"/>
      <c r="Q132" s="58"/>
      <c r="R132" s="99"/>
      <c r="S132" s="51"/>
    </row>
    <row r="133" spans="1:19" x14ac:dyDescent="0.2">
      <c r="A133" s="50" t="s">
        <v>608</v>
      </c>
      <c r="B133" s="57" t="s">
        <v>609</v>
      </c>
      <c r="C133" s="52">
        <v>2</v>
      </c>
      <c r="D133" s="52" t="s">
        <v>610</v>
      </c>
      <c r="E133" s="51" t="s">
        <v>23</v>
      </c>
      <c r="F133" s="51" t="s">
        <v>783</v>
      </c>
      <c r="G133" s="51" t="s">
        <v>784</v>
      </c>
      <c r="H133" s="51" t="s">
        <v>800</v>
      </c>
      <c r="I133" s="51" t="s">
        <v>710</v>
      </c>
      <c r="J133" s="51" t="s">
        <v>630</v>
      </c>
      <c r="K133" s="58">
        <v>22.1</v>
      </c>
      <c r="L133" s="58"/>
      <c r="M133" s="221" t="s">
        <v>539</v>
      </c>
      <c r="N133" s="53">
        <v>255</v>
      </c>
      <c r="O133" s="54"/>
      <c r="P133" s="55"/>
      <c r="Q133" s="58"/>
      <c r="R133" s="99"/>
      <c r="S133" s="51"/>
    </row>
    <row r="134" spans="1:19" x14ac:dyDescent="0.2">
      <c r="A134" s="50" t="s">
        <v>608</v>
      </c>
      <c r="B134" s="57" t="s">
        <v>609</v>
      </c>
      <c r="C134" s="52">
        <v>2</v>
      </c>
      <c r="D134" s="52" t="s">
        <v>610</v>
      </c>
      <c r="E134" s="51" t="s">
        <v>23</v>
      </c>
      <c r="F134" s="51" t="s">
        <v>783</v>
      </c>
      <c r="G134" s="51" t="s">
        <v>784</v>
      </c>
      <c r="H134" s="51" t="s">
        <v>801</v>
      </c>
      <c r="I134" s="51" t="s">
        <v>708</v>
      </c>
      <c r="J134" s="51" t="s">
        <v>189</v>
      </c>
      <c r="K134" s="58">
        <v>5.3</v>
      </c>
      <c r="L134" s="58"/>
      <c r="M134" s="221" t="s">
        <v>647</v>
      </c>
      <c r="N134" s="53">
        <v>255</v>
      </c>
      <c r="O134" s="54"/>
      <c r="P134" s="55"/>
      <c r="Q134" s="58"/>
      <c r="R134" s="99"/>
      <c r="S134" s="51"/>
    </row>
    <row r="135" spans="1:19" x14ac:dyDescent="0.2">
      <c r="A135" s="50" t="s">
        <v>608</v>
      </c>
      <c r="B135" s="57" t="s">
        <v>609</v>
      </c>
      <c r="C135" s="52">
        <v>2</v>
      </c>
      <c r="D135" s="52" t="s">
        <v>610</v>
      </c>
      <c r="E135" s="51" t="s">
        <v>23</v>
      </c>
      <c r="F135" s="51" t="s">
        <v>783</v>
      </c>
      <c r="G135" s="51" t="s">
        <v>784</v>
      </c>
      <c r="H135" s="51" t="s">
        <v>802</v>
      </c>
      <c r="I135" s="51" t="s">
        <v>708</v>
      </c>
      <c r="J135" s="51" t="s">
        <v>189</v>
      </c>
      <c r="K135" s="58">
        <v>5.3</v>
      </c>
      <c r="L135" s="58"/>
      <c r="M135" s="221" t="s">
        <v>647</v>
      </c>
      <c r="N135" s="53">
        <v>255</v>
      </c>
      <c r="O135" s="54"/>
      <c r="P135" s="55"/>
      <c r="Q135" s="58"/>
      <c r="R135" s="99"/>
      <c r="S135" s="51"/>
    </row>
    <row r="136" spans="1:19" x14ac:dyDescent="0.2">
      <c r="A136" s="50" t="s">
        <v>608</v>
      </c>
      <c r="B136" s="57" t="s">
        <v>609</v>
      </c>
      <c r="C136" s="52">
        <v>2</v>
      </c>
      <c r="D136" s="52" t="s">
        <v>610</v>
      </c>
      <c r="E136" s="51" t="s">
        <v>23</v>
      </c>
      <c r="F136" s="51" t="s">
        <v>783</v>
      </c>
      <c r="G136" s="51" t="s">
        <v>784</v>
      </c>
      <c r="H136" s="51" t="s">
        <v>803</v>
      </c>
      <c r="I136" s="51" t="s">
        <v>710</v>
      </c>
      <c r="J136" s="51" t="s">
        <v>630</v>
      </c>
      <c r="K136" s="58">
        <v>22.1</v>
      </c>
      <c r="L136" s="58"/>
      <c r="M136" s="221" t="s">
        <v>539</v>
      </c>
      <c r="N136" s="53">
        <v>255</v>
      </c>
      <c r="O136" s="54"/>
      <c r="P136" s="55"/>
      <c r="Q136" s="58"/>
      <c r="R136" s="99"/>
      <c r="S136" s="51"/>
    </row>
    <row r="137" spans="1:19" x14ac:dyDescent="0.2">
      <c r="A137" s="50" t="s">
        <v>608</v>
      </c>
      <c r="B137" s="57" t="s">
        <v>609</v>
      </c>
      <c r="C137" s="52">
        <v>2</v>
      </c>
      <c r="D137" s="52" t="s">
        <v>610</v>
      </c>
      <c r="E137" s="51" t="s">
        <v>23</v>
      </c>
      <c r="F137" s="51" t="s">
        <v>783</v>
      </c>
      <c r="G137" s="51" t="s">
        <v>784</v>
      </c>
      <c r="H137" s="51" t="s">
        <v>804</v>
      </c>
      <c r="I137" s="51" t="s">
        <v>710</v>
      </c>
      <c r="J137" s="51" t="s">
        <v>630</v>
      </c>
      <c r="K137" s="58">
        <v>22.1</v>
      </c>
      <c r="L137" s="58"/>
      <c r="M137" s="221" t="s">
        <v>539</v>
      </c>
      <c r="N137" s="53">
        <v>255</v>
      </c>
      <c r="O137" s="54"/>
      <c r="P137" s="55"/>
      <c r="Q137" s="58"/>
      <c r="R137" s="99"/>
      <c r="S137" s="51"/>
    </row>
    <row r="138" spans="1:19" x14ac:dyDescent="0.2">
      <c r="A138" s="50" t="s">
        <v>608</v>
      </c>
      <c r="B138" s="57" t="s">
        <v>609</v>
      </c>
      <c r="C138" s="52">
        <v>2</v>
      </c>
      <c r="D138" s="52" t="s">
        <v>610</v>
      </c>
      <c r="E138" s="51" t="s">
        <v>23</v>
      </c>
      <c r="F138" s="51" t="s">
        <v>783</v>
      </c>
      <c r="G138" s="51" t="s">
        <v>784</v>
      </c>
      <c r="H138" s="51" t="s">
        <v>805</v>
      </c>
      <c r="I138" s="51" t="s">
        <v>708</v>
      </c>
      <c r="J138" s="51" t="s">
        <v>189</v>
      </c>
      <c r="K138" s="58">
        <v>5.3</v>
      </c>
      <c r="L138" s="58"/>
      <c r="M138" s="221" t="s">
        <v>647</v>
      </c>
      <c r="N138" s="53">
        <v>255</v>
      </c>
      <c r="O138" s="54"/>
      <c r="P138" s="55"/>
      <c r="Q138" s="58"/>
      <c r="R138" s="99"/>
      <c r="S138" s="51"/>
    </row>
    <row r="139" spans="1:19" x14ac:dyDescent="0.2">
      <c r="A139" s="50" t="s">
        <v>608</v>
      </c>
      <c r="B139" s="57" t="s">
        <v>609</v>
      </c>
      <c r="C139" s="52">
        <v>2</v>
      </c>
      <c r="D139" s="52" t="s">
        <v>610</v>
      </c>
      <c r="E139" s="51" t="s">
        <v>23</v>
      </c>
      <c r="F139" s="51" t="s">
        <v>783</v>
      </c>
      <c r="G139" s="51" t="s">
        <v>784</v>
      </c>
      <c r="H139" s="51" t="s">
        <v>806</v>
      </c>
      <c r="I139" s="51" t="s">
        <v>708</v>
      </c>
      <c r="J139" s="51" t="s">
        <v>189</v>
      </c>
      <c r="K139" s="58">
        <v>5.3</v>
      </c>
      <c r="L139" s="58"/>
      <c r="M139" s="221" t="s">
        <v>647</v>
      </c>
      <c r="N139" s="53">
        <v>255</v>
      </c>
      <c r="O139" s="54"/>
      <c r="P139" s="55"/>
      <c r="Q139" s="58"/>
      <c r="R139" s="99"/>
      <c r="S139" s="51"/>
    </row>
    <row r="140" spans="1:19" x14ac:dyDescent="0.2">
      <c r="A140" s="50" t="s">
        <v>608</v>
      </c>
      <c r="B140" s="57" t="s">
        <v>609</v>
      </c>
      <c r="C140" s="52">
        <v>2</v>
      </c>
      <c r="D140" s="52" t="s">
        <v>610</v>
      </c>
      <c r="E140" s="51" t="s">
        <v>23</v>
      </c>
      <c r="F140" s="51" t="s">
        <v>783</v>
      </c>
      <c r="G140" s="51" t="s">
        <v>784</v>
      </c>
      <c r="H140" s="51" t="s">
        <v>807</v>
      </c>
      <c r="I140" s="51" t="s">
        <v>710</v>
      </c>
      <c r="J140" s="51" t="s">
        <v>630</v>
      </c>
      <c r="K140" s="58">
        <v>21</v>
      </c>
      <c r="L140" s="58"/>
      <c r="M140" s="221" t="s">
        <v>539</v>
      </c>
      <c r="N140" s="53">
        <v>255</v>
      </c>
      <c r="O140" s="54"/>
      <c r="P140" s="55"/>
      <c r="Q140" s="58"/>
      <c r="R140" s="99"/>
      <c r="S140" s="51"/>
    </row>
    <row r="141" spans="1:19" x14ac:dyDescent="0.2">
      <c r="A141" s="50" t="s">
        <v>608</v>
      </c>
      <c r="B141" s="57" t="s">
        <v>609</v>
      </c>
      <c r="C141" s="52">
        <v>2</v>
      </c>
      <c r="D141" s="52" t="s">
        <v>610</v>
      </c>
      <c r="E141" s="51" t="s">
        <v>23</v>
      </c>
      <c r="F141" s="51" t="s">
        <v>783</v>
      </c>
      <c r="G141" s="51" t="s">
        <v>784</v>
      </c>
      <c r="H141" s="51" t="s">
        <v>808</v>
      </c>
      <c r="I141" s="51" t="s">
        <v>110</v>
      </c>
      <c r="J141" s="51" t="s">
        <v>630</v>
      </c>
      <c r="K141" s="58">
        <v>7</v>
      </c>
      <c r="L141" s="58"/>
      <c r="M141" s="221" t="s">
        <v>577</v>
      </c>
      <c r="N141" s="53">
        <v>12</v>
      </c>
      <c r="O141" s="54"/>
      <c r="P141" s="55"/>
      <c r="Q141" s="58"/>
      <c r="R141" s="99"/>
      <c r="S141" s="51"/>
    </row>
    <row r="142" spans="1:19" x14ac:dyDescent="0.2">
      <c r="A142" s="50" t="s">
        <v>608</v>
      </c>
      <c r="B142" s="57" t="s">
        <v>609</v>
      </c>
      <c r="C142" s="52">
        <v>2</v>
      </c>
      <c r="D142" s="52" t="s">
        <v>610</v>
      </c>
      <c r="E142" s="51" t="s">
        <v>23</v>
      </c>
      <c r="F142" s="51" t="s">
        <v>783</v>
      </c>
      <c r="G142" s="51" t="s">
        <v>784</v>
      </c>
      <c r="H142" s="51" t="s">
        <v>809</v>
      </c>
      <c r="I142" s="51" t="s">
        <v>110</v>
      </c>
      <c r="J142" s="51" t="s">
        <v>630</v>
      </c>
      <c r="K142" s="58">
        <v>4</v>
      </c>
      <c r="L142" s="58"/>
      <c r="M142" s="221" t="s">
        <v>577</v>
      </c>
      <c r="N142" s="53">
        <v>12</v>
      </c>
      <c r="O142" s="54"/>
      <c r="P142" s="55"/>
      <c r="Q142" s="58"/>
      <c r="R142" s="99"/>
      <c r="S142" s="51"/>
    </row>
    <row r="143" spans="1:19" x14ac:dyDescent="0.2">
      <c r="A143" s="50" t="s">
        <v>608</v>
      </c>
      <c r="B143" s="57" t="s">
        <v>609</v>
      </c>
      <c r="C143" s="52">
        <v>2</v>
      </c>
      <c r="D143" s="52" t="s">
        <v>610</v>
      </c>
      <c r="E143" s="51" t="s">
        <v>23</v>
      </c>
      <c r="F143" s="51" t="s">
        <v>783</v>
      </c>
      <c r="G143" s="51" t="s">
        <v>784</v>
      </c>
      <c r="H143" s="51" t="s">
        <v>810</v>
      </c>
      <c r="I143" s="51" t="s">
        <v>708</v>
      </c>
      <c r="J143" s="51" t="s">
        <v>189</v>
      </c>
      <c r="K143" s="58">
        <v>4.7</v>
      </c>
      <c r="L143" s="58"/>
      <c r="M143" s="221" t="s">
        <v>647</v>
      </c>
      <c r="N143" s="53">
        <v>255</v>
      </c>
      <c r="O143" s="54"/>
      <c r="P143" s="55"/>
      <c r="Q143" s="58"/>
      <c r="R143" s="99"/>
      <c r="S143" s="51"/>
    </row>
    <row r="144" spans="1:19" x14ac:dyDescent="0.2">
      <c r="A144" s="50" t="s">
        <v>608</v>
      </c>
      <c r="B144" s="57" t="s">
        <v>609</v>
      </c>
      <c r="C144" s="52">
        <v>2</v>
      </c>
      <c r="D144" s="52" t="s">
        <v>610</v>
      </c>
      <c r="E144" s="51" t="s">
        <v>23</v>
      </c>
      <c r="F144" s="51" t="s">
        <v>783</v>
      </c>
      <c r="G144" s="51" t="s">
        <v>784</v>
      </c>
      <c r="H144" s="51" t="s">
        <v>811</v>
      </c>
      <c r="I144" s="51" t="s">
        <v>89</v>
      </c>
      <c r="J144" s="51" t="s">
        <v>630</v>
      </c>
      <c r="K144" s="58">
        <v>21.6</v>
      </c>
      <c r="L144" s="58"/>
      <c r="M144" s="221" t="s">
        <v>90</v>
      </c>
      <c r="N144" s="53">
        <v>52</v>
      </c>
      <c r="O144" s="54"/>
      <c r="P144" s="55"/>
      <c r="Q144" s="58"/>
      <c r="R144" s="99"/>
      <c r="S144" s="51"/>
    </row>
    <row r="145" spans="1:19" x14ac:dyDescent="0.2">
      <c r="A145" s="50" t="s">
        <v>608</v>
      </c>
      <c r="B145" s="57" t="s">
        <v>609</v>
      </c>
      <c r="C145" s="52">
        <v>2</v>
      </c>
      <c r="D145" s="52" t="s">
        <v>610</v>
      </c>
      <c r="E145" s="51" t="s">
        <v>23</v>
      </c>
      <c r="F145" s="51" t="s">
        <v>783</v>
      </c>
      <c r="G145" s="51" t="s">
        <v>784</v>
      </c>
      <c r="H145" s="51" t="s">
        <v>812</v>
      </c>
      <c r="I145" s="51" t="s">
        <v>716</v>
      </c>
      <c r="J145" s="51" t="s">
        <v>630</v>
      </c>
      <c r="K145" s="58">
        <v>83.7</v>
      </c>
      <c r="L145" s="58"/>
      <c r="M145" s="50" t="s">
        <v>57</v>
      </c>
      <c r="N145" s="53">
        <v>255</v>
      </c>
      <c r="O145" s="54"/>
      <c r="P145" s="55"/>
      <c r="Q145" s="58"/>
      <c r="R145" s="99"/>
      <c r="S145" s="51"/>
    </row>
    <row r="146" spans="1:19" x14ac:dyDescent="0.2">
      <c r="A146" s="50" t="s">
        <v>608</v>
      </c>
      <c r="B146" s="57" t="s">
        <v>609</v>
      </c>
      <c r="C146" s="52">
        <v>2</v>
      </c>
      <c r="D146" s="52" t="s">
        <v>610</v>
      </c>
      <c r="E146" s="51" t="s">
        <v>23</v>
      </c>
      <c r="F146" s="51" t="s">
        <v>783</v>
      </c>
      <c r="G146" s="51" t="s">
        <v>784</v>
      </c>
      <c r="H146" s="51" t="s">
        <v>813</v>
      </c>
      <c r="I146" s="51" t="s">
        <v>762</v>
      </c>
      <c r="J146" s="51" t="s">
        <v>630</v>
      </c>
      <c r="K146" s="58">
        <v>4.4000000000000004</v>
      </c>
      <c r="L146" s="58"/>
      <c r="M146" s="224" t="s">
        <v>736</v>
      </c>
      <c r="N146" s="53">
        <v>255</v>
      </c>
      <c r="O146" s="54"/>
      <c r="P146" s="55"/>
      <c r="Q146" s="58"/>
      <c r="R146" s="99"/>
      <c r="S146" s="51"/>
    </row>
    <row r="147" spans="1:19" x14ac:dyDescent="0.2">
      <c r="A147" s="50" t="s">
        <v>608</v>
      </c>
      <c r="B147" s="57" t="s">
        <v>609</v>
      </c>
      <c r="C147" s="52">
        <v>2</v>
      </c>
      <c r="D147" s="52" t="s">
        <v>610</v>
      </c>
      <c r="E147" s="51" t="s">
        <v>23</v>
      </c>
      <c r="F147" s="51" t="s">
        <v>783</v>
      </c>
      <c r="G147" s="51" t="s">
        <v>784</v>
      </c>
      <c r="H147" s="51" t="s">
        <v>814</v>
      </c>
      <c r="I147" s="51" t="s">
        <v>89</v>
      </c>
      <c r="J147" s="51" t="s">
        <v>630</v>
      </c>
      <c r="K147" s="58">
        <v>17.100000000000001</v>
      </c>
      <c r="L147" s="58"/>
      <c r="M147" s="221" t="s">
        <v>90</v>
      </c>
      <c r="N147" s="53">
        <v>52</v>
      </c>
      <c r="O147" s="54"/>
      <c r="P147" s="55"/>
      <c r="Q147" s="58"/>
      <c r="R147" s="99"/>
      <c r="S147" s="51"/>
    </row>
    <row r="148" spans="1:19" x14ac:dyDescent="0.2">
      <c r="A148" s="50" t="s">
        <v>608</v>
      </c>
      <c r="B148" s="57" t="s">
        <v>609</v>
      </c>
      <c r="C148" s="52">
        <v>2</v>
      </c>
      <c r="D148" s="52" t="s">
        <v>610</v>
      </c>
      <c r="E148" s="51" t="s">
        <v>23</v>
      </c>
      <c r="F148" s="51" t="s">
        <v>783</v>
      </c>
      <c r="G148" s="51" t="s">
        <v>784</v>
      </c>
      <c r="H148" s="51" t="s">
        <v>815</v>
      </c>
      <c r="I148" s="51" t="s">
        <v>89</v>
      </c>
      <c r="J148" s="51" t="s">
        <v>630</v>
      </c>
      <c r="K148" s="58">
        <v>17.100000000000001</v>
      </c>
      <c r="L148" s="58"/>
      <c r="M148" s="221" t="s">
        <v>90</v>
      </c>
      <c r="N148" s="53">
        <v>52</v>
      </c>
      <c r="O148" s="54"/>
      <c r="P148" s="55"/>
      <c r="Q148" s="58"/>
      <c r="R148" s="99"/>
      <c r="S148" s="51"/>
    </row>
    <row r="149" spans="1:19" x14ac:dyDescent="0.2">
      <c r="A149" s="50" t="s">
        <v>608</v>
      </c>
      <c r="B149" s="57" t="s">
        <v>609</v>
      </c>
      <c r="C149" s="52">
        <v>2</v>
      </c>
      <c r="D149" s="52" t="s">
        <v>610</v>
      </c>
      <c r="E149" s="51" t="s">
        <v>23</v>
      </c>
      <c r="F149" s="51" t="s">
        <v>783</v>
      </c>
      <c r="G149" s="51" t="s">
        <v>784</v>
      </c>
      <c r="H149" s="51" t="s">
        <v>816</v>
      </c>
      <c r="I149" s="51" t="s">
        <v>89</v>
      </c>
      <c r="J149" s="51" t="s">
        <v>630</v>
      </c>
      <c r="K149" s="58">
        <v>17</v>
      </c>
      <c r="L149" s="58"/>
      <c r="M149" s="221" t="s">
        <v>90</v>
      </c>
      <c r="N149" s="53">
        <v>52</v>
      </c>
      <c r="O149" s="54"/>
      <c r="P149" s="55"/>
      <c r="Q149" s="58"/>
      <c r="R149" s="99"/>
      <c r="S149" s="51"/>
    </row>
    <row r="150" spans="1:19" x14ac:dyDescent="0.2">
      <c r="A150" s="50" t="s">
        <v>608</v>
      </c>
      <c r="B150" s="57" t="s">
        <v>609</v>
      </c>
      <c r="C150" s="52">
        <v>2</v>
      </c>
      <c r="D150" s="52" t="s">
        <v>610</v>
      </c>
      <c r="E150" s="51" t="s">
        <v>23</v>
      </c>
      <c r="F150" s="51" t="s">
        <v>783</v>
      </c>
      <c r="G150" s="51" t="s">
        <v>784</v>
      </c>
      <c r="H150" s="51" t="s">
        <v>817</v>
      </c>
      <c r="I150" s="51" t="s">
        <v>89</v>
      </c>
      <c r="J150" s="51" t="s">
        <v>630</v>
      </c>
      <c r="K150" s="58">
        <v>19.399999999999999</v>
      </c>
      <c r="L150" s="58"/>
      <c r="M150" s="221" t="s">
        <v>90</v>
      </c>
      <c r="N150" s="53">
        <v>52</v>
      </c>
      <c r="O150" s="54"/>
      <c r="P150" s="55"/>
      <c r="Q150" s="58"/>
      <c r="R150" s="99"/>
      <c r="S150" s="51"/>
    </row>
    <row r="151" spans="1:19" x14ac:dyDescent="0.2">
      <c r="A151" s="50" t="s">
        <v>608</v>
      </c>
      <c r="B151" s="57" t="s">
        <v>609</v>
      </c>
      <c r="C151" s="52">
        <v>2</v>
      </c>
      <c r="D151" s="52" t="s">
        <v>610</v>
      </c>
      <c r="E151" s="51" t="s">
        <v>23</v>
      </c>
      <c r="F151" s="51" t="s">
        <v>783</v>
      </c>
      <c r="G151" s="51" t="s">
        <v>784</v>
      </c>
      <c r="H151" s="51" t="s">
        <v>818</v>
      </c>
      <c r="I151" s="51" t="s">
        <v>151</v>
      </c>
      <c r="J151" s="51" t="s">
        <v>189</v>
      </c>
      <c r="K151" s="58">
        <v>11.9</v>
      </c>
      <c r="L151" s="58"/>
      <c r="M151" s="221" t="s">
        <v>152</v>
      </c>
      <c r="N151" s="53">
        <v>255</v>
      </c>
      <c r="O151" s="54"/>
      <c r="P151" s="55"/>
      <c r="Q151" s="58"/>
      <c r="R151" s="99"/>
      <c r="S151" s="51"/>
    </row>
    <row r="152" spans="1:19" x14ac:dyDescent="0.2">
      <c r="A152" s="50" t="s">
        <v>608</v>
      </c>
      <c r="B152" s="57" t="s">
        <v>609</v>
      </c>
      <c r="C152" s="52">
        <v>2</v>
      </c>
      <c r="D152" s="52" t="s">
        <v>610</v>
      </c>
      <c r="E152" s="51" t="s">
        <v>23</v>
      </c>
      <c r="F152" s="51" t="s">
        <v>783</v>
      </c>
      <c r="G152" s="51" t="s">
        <v>784</v>
      </c>
      <c r="H152" s="51" t="s">
        <v>819</v>
      </c>
      <c r="I152" s="51" t="s">
        <v>118</v>
      </c>
      <c r="J152" s="51" t="s">
        <v>32</v>
      </c>
      <c r="K152" s="58">
        <v>6</v>
      </c>
      <c r="L152" s="58"/>
      <c r="M152" s="221" t="s">
        <v>33</v>
      </c>
      <c r="N152" s="53">
        <v>255</v>
      </c>
      <c r="O152" s="54"/>
      <c r="P152" s="55"/>
      <c r="Q152" s="58"/>
      <c r="R152" s="99"/>
      <c r="S152" s="51"/>
    </row>
    <row r="153" spans="1:19" x14ac:dyDescent="0.2">
      <c r="A153" s="50" t="s">
        <v>608</v>
      </c>
      <c r="B153" s="57" t="s">
        <v>609</v>
      </c>
      <c r="C153" s="52">
        <v>2</v>
      </c>
      <c r="D153" s="52" t="s">
        <v>610</v>
      </c>
      <c r="E153" s="51" t="s">
        <v>23</v>
      </c>
      <c r="F153" s="51" t="s">
        <v>783</v>
      </c>
      <c r="G153" s="51" t="s">
        <v>784</v>
      </c>
      <c r="H153" s="51" t="s">
        <v>820</v>
      </c>
      <c r="I153" s="51" t="s">
        <v>118</v>
      </c>
      <c r="J153" s="51" t="s">
        <v>32</v>
      </c>
      <c r="K153" s="58">
        <v>4</v>
      </c>
      <c r="L153" s="58"/>
      <c r="M153" s="221" t="s">
        <v>33</v>
      </c>
      <c r="N153" s="53">
        <v>255</v>
      </c>
      <c r="O153" s="54"/>
      <c r="P153" s="55"/>
      <c r="Q153" s="58"/>
      <c r="R153" s="99"/>
      <c r="S153" s="51"/>
    </row>
    <row r="154" spans="1:19" x14ac:dyDescent="0.2">
      <c r="A154" s="50" t="s">
        <v>608</v>
      </c>
      <c r="B154" s="57" t="s">
        <v>609</v>
      </c>
      <c r="C154" s="52">
        <v>2</v>
      </c>
      <c r="D154" s="52" t="s">
        <v>610</v>
      </c>
      <c r="E154" s="51" t="s">
        <v>23</v>
      </c>
      <c r="F154" s="51" t="s">
        <v>783</v>
      </c>
      <c r="G154" s="51" t="s">
        <v>784</v>
      </c>
      <c r="H154" s="51" t="s">
        <v>821</v>
      </c>
      <c r="I154" s="51" t="s">
        <v>89</v>
      </c>
      <c r="J154" s="51" t="s">
        <v>630</v>
      </c>
      <c r="K154" s="58">
        <v>23.5</v>
      </c>
      <c r="L154" s="58"/>
      <c r="M154" s="221" t="s">
        <v>90</v>
      </c>
      <c r="N154" s="53">
        <v>52</v>
      </c>
      <c r="O154" s="54"/>
      <c r="P154" s="55"/>
      <c r="Q154" s="58"/>
      <c r="R154" s="99"/>
      <c r="S154" s="51"/>
    </row>
    <row r="155" spans="1:19" x14ac:dyDescent="0.2">
      <c r="A155" s="50" t="s">
        <v>608</v>
      </c>
      <c r="B155" s="57" t="s">
        <v>609</v>
      </c>
      <c r="C155" s="52">
        <v>2</v>
      </c>
      <c r="D155" s="52" t="s">
        <v>610</v>
      </c>
      <c r="E155" s="51" t="s">
        <v>23</v>
      </c>
      <c r="F155" s="51" t="s">
        <v>783</v>
      </c>
      <c r="G155" s="51" t="s">
        <v>784</v>
      </c>
      <c r="H155" s="51" t="s">
        <v>822</v>
      </c>
      <c r="I155" s="51" t="s">
        <v>708</v>
      </c>
      <c r="J155" s="51" t="s">
        <v>189</v>
      </c>
      <c r="K155" s="58">
        <v>5.3</v>
      </c>
      <c r="L155" s="58"/>
      <c r="M155" s="221" t="s">
        <v>647</v>
      </c>
      <c r="N155" s="53">
        <v>255</v>
      </c>
      <c r="O155" s="54"/>
      <c r="P155" s="55"/>
      <c r="Q155" s="58"/>
      <c r="R155" s="99"/>
      <c r="S155" s="51"/>
    </row>
    <row r="156" spans="1:19" x14ac:dyDescent="0.2">
      <c r="A156" s="50" t="s">
        <v>608</v>
      </c>
      <c r="B156" s="57" t="s">
        <v>609</v>
      </c>
      <c r="C156" s="52">
        <v>2</v>
      </c>
      <c r="D156" s="52" t="s">
        <v>610</v>
      </c>
      <c r="E156" s="51" t="s">
        <v>23</v>
      </c>
      <c r="F156" s="51" t="s">
        <v>783</v>
      </c>
      <c r="G156" s="51" t="s">
        <v>784</v>
      </c>
      <c r="H156" s="51" t="s">
        <v>823</v>
      </c>
      <c r="I156" s="51" t="s">
        <v>708</v>
      </c>
      <c r="J156" s="51" t="s">
        <v>189</v>
      </c>
      <c r="K156" s="58">
        <v>5.3</v>
      </c>
      <c r="L156" s="58"/>
      <c r="M156" s="221" t="s">
        <v>647</v>
      </c>
      <c r="N156" s="53">
        <v>255</v>
      </c>
      <c r="O156" s="54"/>
      <c r="P156" s="55"/>
      <c r="Q156" s="58"/>
      <c r="R156" s="99"/>
      <c r="S156" s="51"/>
    </row>
    <row r="157" spans="1:19" x14ac:dyDescent="0.2">
      <c r="A157" s="50" t="s">
        <v>608</v>
      </c>
      <c r="B157" s="57" t="s">
        <v>609</v>
      </c>
      <c r="C157" s="52">
        <v>2</v>
      </c>
      <c r="D157" s="52" t="s">
        <v>610</v>
      </c>
      <c r="E157" s="51" t="s">
        <v>23</v>
      </c>
      <c r="F157" s="51" t="s">
        <v>783</v>
      </c>
      <c r="G157" s="51" t="s">
        <v>784</v>
      </c>
      <c r="H157" s="51" t="s">
        <v>824</v>
      </c>
      <c r="I157" s="51" t="s">
        <v>710</v>
      </c>
      <c r="J157" s="51" t="s">
        <v>630</v>
      </c>
      <c r="K157" s="58">
        <v>22.1</v>
      </c>
      <c r="L157" s="58"/>
      <c r="M157" s="221" t="s">
        <v>539</v>
      </c>
      <c r="N157" s="53">
        <v>255</v>
      </c>
      <c r="O157" s="54"/>
      <c r="P157" s="55"/>
      <c r="Q157" s="58"/>
      <c r="R157" s="99"/>
      <c r="S157" s="51"/>
    </row>
    <row r="158" spans="1:19" x14ac:dyDescent="0.2">
      <c r="A158" s="50" t="s">
        <v>608</v>
      </c>
      <c r="B158" s="57" t="s">
        <v>609</v>
      </c>
      <c r="C158" s="52">
        <v>2</v>
      </c>
      <c r="D158" s="52" t="s">
        <v>610</v>
      </c>
      <c r="E158" s="51" t="s">
        <v>23</v>
      </c>
      <c r="F158" s="51" t="s">
        <v>783</v>
      </c>
      <c r="G158" s="51" t="s">
        <v>784</v>
      </c>
      <c r="H158" s="51" t="s">
        <v>825</v>
      </c>
      <c r="I158" s="51" t="s">
        <v>710</v>
      </c>
      <c r="J158" s="51" t="s">
        <v>630</v>
      </c>
      <c r="K158" s="58">
        <v>22.1</v>
      </c>
      <c r="L158" s="58"/>
      <c r="M158" s="221" t="s">
        <v>539</v>
      </c>
      <c r="N158" s="53">
        <v>255</v>
      </c>
      <c r="O158" s="54"/>
      <c r="P158" s="55"/>
      <c r="Q158" s="58"/>
      <c r="R158" s="99"/>
      <c r="S158" s="51"/>
    </row>
    <row r="159" spans="1:19" x14ac:dyDescent="0.2">
      <c r="A159" s="50" t="s">
        <v>608</v>
      </c>
      <c r="B159" s="57" t="s">
        <v>609</v>
      </c>
      <c r="C159" s="52">
        <v>2</v>
      </c>
      <c r="D159" s="52" t="s">
        <v>610</v>
      </c>
      <c r="E159" s="51" t="s">
        <v>23</v>
      </c>
      <c r="F159" s="51" t="s">
        <v>783</v>
      </c>
      <c r="G159" s="51" t="s">
        <v>784</v>
      </c>
      <c r="H159" s="51" t="s">
        <v>826</v>
      </c>
      <c r="I159" s="51" t="s">
        <v>708</v>
      </c>
      <c r="J159" s="51" t="s">
        <v>189</v>
      </c>
      <c r="K159" s="58">
        <v>5.3</v>
      </c>
      <c r="L159" s="58"/>
      <c r="M159" s="221" t="s">
        <v>647</v>
      </c>
      <c r="N159" s="53">
        <v>255</v>
      </c>
      <c r="O159" s="54"/>
      <c r="P159" s="55"/>
      <c r="Q159" s="58"/>
      <c r="R159" s="99"/>
      <c r="S159" s="51"/>
    </row>
    <row r="160" spans="1:19" x14ac:dyDescent="0.2">
      <c r="A160" s="50" t="s">
        <v>608</v>
      </c>
      <c r="B160" s="57" t="s">
        <v>609</v>
      </c>
      <c r="C160" s="52">
        <v>2</v>
      </c>
      <c r="D160" s="52" t="s">
        <v>610</v>
      </c>
      <c r="E160" s="51" t="s">
        <v>23</v>
      </c>
      <c r="F160" s="51" t="s">
        <v>783</v>
      </c>
      <c r="G160" s="51" t="s">
        <v>784</v>
      </c>
      <c r="H160" s="51" t="s">
        <v>827</v>
      </c>
      <c r="I160" s="51" t="s">
        <v>708</v>
      </c>
      <c r="J160" s="51" t="s">
        <v>189</v>
      </c>
      <c r="K160" s="58">
        <v>5.3</v>
      </c>
      <c r="L160" s="58"/>
      <c r="M160" s="221" t="s">
        <v>647</v>
      </c>
      <c r="N160" s="53">
        <v>255</v>
      </c>
      <c r="O160" s="54"/>
      <c r="P160" s="55"/>
      <c r="Q160" s="58"/>
      <c r="R160" s="99"/>
      <c r="S160" s="51"/>
    </row>
    <row r="161" spans="1:19" x14ac:dyDescent="0.2">
      <c r="A161" s="50" t="s">
        <v>608</v>
      </c>
      <c r="B161" s="57" t="s">
        <v>609</v>
      </c>
      <c r="C161" s="52">
        <v>2</v>
      </c>
      <c r="D161" s="52" t="s">
        <v>610</v>
      </c>
      <c r="E161" s="51" t="s">
        <v>23</v>
      </c>
      <c r="F161" s="51" t="s">
        <v>783</v>
      </c>
      <c r="G161" s="51" t="s">
        <v>784</v>
      </c>
      <c r="H161" s="51" t="s">
        <v>828</v>
      </c>
      <c r="I161" s="51" t="s">
        <v>710</v>
      </c>
      <c r="J161" s="51" t="s">
        <v>630</v>
      </c>
      <c r="K161" s="58">
        <v>22.1</v>
      </c>
      <c r="L161" s="58"/>
      <c r="M161" s="221" t="s">
        <v>539</v>
      </c>
      <c r="N161" s="53">
        <v>255</v>
      </c>
      <c r="O161" s="54"/>
      <c r="P161" s="55"/>
      <c r="Q161" s="58"/>
      <c r="R161" s="99"/>
      <c r="S161" s="51"/>
    </row>
    <row r="162" spans="1:19" x14ac:dyDescent="0.2">
      <c r="A162" s="50" t="s">
        <v>608</v>
      </c>
      <c r="B162" s="57" t="s">
        <v>609</v>
      </c>
      <c r="C162" s="52">
        <v>2</v>
      </c>
      <c r="D162" s="52" t="s">
        <v>610</v>
      </c>
      <c r="E162" s="51" t="s">
        <v>23</v>
      </c>
      <c r="F162" s="51" t="s">
        <v>783</v>
      </c>
      <c r="G162" s="51" t="s">
        <v>784</v>
      </c>
      <c r="H162" s="51" t="s">
        <v>829</v>
      </c>
      <c r="I162" s="51" t="s">
        <v>710</v>
      </c>
      <c r="J162" s="51" t="s">
        <v>630</v>
      </c>
      <c r="K162" s="58">
        <v>16.899999999999999</v>
      </c>
      <c r="L162" s="58"/>
      <c r="M162" s="221" t="s">
        <v>539</v>
      </c>
      <c r="N162" s="53">
        <v>255</v>
      </c>
      <c r="O162" s="54"/>
      <c r="P162" s="55"/>
      <c r="Q162" s="58"/>
      <c r="R162" s="99"/>
      <c r="S162" s="51"/>
    </row>
    <row r="163" spans="1:19" x14ac:dyDescent="0.2">
      <c r="A163" s="50" t="s">
        <v>608</v>
      </c>
      <c r="B163" s="57" t="s">
        <v>609</v>
      </c>
      <c r="C163" s="52">
        <v>2</v>
      </c>
      <c r="D163" s="52" t="s">
        <v>610</v>
      </c>
      <c r="E163" s="51" t="s">
        <v>23</v>
      </c>
      <c r="F163" s="51" t="s">
        <v>783</v>
      </c>
      <c r="G163" s="51" t="s">
        <v>784</v>
      </c>
      <c r="H163" s="51" t="s">
        <v>830</v>
      </c>
      <c r="I163" s="51" t="s">
        <v>708</v>
      </c>
      <c r="J163" s="51" t="s">
        <v>189</v>
      </c>
      <c r="K163" s="58">
        <v>5.3</v>
      </c>
      <c r="L163" s="58"/>
      <c r="M163" s="221" t="s">
        <v>647</v>
      </c>
      <c r="N163" s="53">
        <v>255</v>
      </c>
      <c r="O163" s="54"/>
      <c r="P163" s="55"/>
      <c r="Q163" s="58"/>
      <c r="R163" s="99"/>
      <c r="S163" s="51"/>
    </row>
    <row r="164" spans="1:19" x14ac:dyDescent="0.2">
      <c r="A164" s="50" t="s">
        <v>608</v>
      </c>
      <c r="B164" s="57" t="s">
        <v>609</v>
      </c>
      <c r="C164" s="52">
        <v>2</v>
      </c>
      <c r="D164" s="52" t="s">
        <v>610</v>
      </c>
      <c r="E164" s="51" t="s">
        <v>23</v>
      </c>
      <c r="F164" s="51" t="s">
        <v>783</v>
      </c>
      <c r="G164" s="51" t="s">
        <v>784</v>
      </c>
      <c r="H164" s="51" t="s">
        <v>831</v>
      </c>
      <c r="I164" s="51" t="s">
        <v>687</v>
      </c>
      <c r="J164" s="51" t="s">
        <v>32</v>
      </c>
      <c r="K164" s="58">
        <v>13.5</v>
      </c>
      <c r="L164" s="58"/>
      <c r="M164" s="221" t="s">
        <v>719</v>
      </c>
      <c r="N164" s="53">
        <v>52</v>
      </c>
      <c r="O164" s="54"/>
      <c r="P164" s="55"/>
      <c r="Q164" s="58"/>
      <c r="R164" s="99"/>
      <c r="S164" s="51"/>
    </row>
    <row r="165" spans="1:19" x14ac:dyDescent="0.2">
      <c r="A165" s="50" t="s">
        <v>608</v>
      </c>
      <c r="B165" s="57" t="s">
        <v>609</v>
      </c>
      <c r="C165" s="52">
        <v>2</v>
      </c>
      <c r="D165" s="52" t="s">
        <v>610</v>
      </c>
      <c r="E165" s="51" t="s">
        <v>23</v>
      </c>
      <c r="F165" s="51" t="s">
        <v>783</v>
      </c>
      <c r="G165" s="51" t="s">
        <v>784</v>
      </c>
      <c r="H165" s="51" t="s">
        <v>832</v>
      </c>
      <c r="I165" s="51" t="s">
        <v>710</v>
      </c>
      <c r="J165" s="51" t="s">
        <v>630</v>
      </c>
      <c r="K165" s="58">
        <v>11.7</v>
      </c>
      <c r="L165" s="58"/>
      <c r="M165" s="221" t="s">
        <v>539</v>
      </c>
      <c r="N165" s="53">
        <v>255</v>
      </c>
      <c r="O165" s="54"/>
      <c r="P165" s="55"/>
      <c r="Q165" s="58"/>
      <c r="R165" s="99"/>
      <c r="S165" s="51"/>
    </row>
    <row r="166" spans="1:19" x14ac:dyDescent="0.2">
      <c r="A166" s="50" t="s">
        <v>608</v>
      </c>
      <c r="B166" s="57" t="s">
        <v>609</v>
      </c>
      <c r="C166" s="52">
        <v>2</v>
      </c>
      <c r="D166" s="52" t="s">
        <v>610</v>
      </c>
      <c r="E166" s="51" t="s">
        <v>23</v>
      </c>
      <c r="F166" s="51" t="s">
        <v>783</v>
      </c>
      <c r="G166" s="51" t="s">
        <v>784</v>
      </c>
      <c r="H166" s="51" t="s">
        <v>833</v>
      </c>
      <c r="I166" s="51" t="s">
        <v>708</v>
      </c>
      <c r="J166" s="51" t="s">
        <v>189</v>
      </c>
      <c r="K166" s="58">
        <v>5.9</v>
      </c>
      <c r="L166" s="58"/>
      <c r="M166" s="221" t="s">
        <v>647</v>
      </c>
      <c r="N166" s="53">
        <v>255</v>
      </c>
      <c r="O166" s="54"/>
      <c r="P166" s="55"/>
      <c r="Q166" s="58"/>
      <c r="R166" s="99"/>
      <c r="S166" s="51"/>
    </row>
    <row r="167" spans="1:19" x14ac:dyDescent="0.2">
      <c r="A167" s="50" t="s">
        <v>608</v>
      </c>
      <c r="B167" s="57" t="s">
        <v>609</v>
      </c>
      <c r="C167" s="52">
        <v>2</v>
      </c>
      <c r="D167" s="52" t="s">
        <v>610</v>
      </c>
      <c r="E167" s="51" t="s">
        <v>23</v>
      </c>
      <c r="F167" s="51" t="s">
        <v>783</v>
      </c>
      <c r="G167" s="51" t="s">
        <v>784</v>
      </c>
      <c r="H167" s="51" t="s">
        <v>834</v>
      </c>
      <c r="I167" s="51" t="s">
        <v>708</v>
      </c>
      <c r="J167" s="51" t="s">
        <v>189</v>
      </c>
      <c r="K167" s="58">
        <v>5.3</v>
      </c>
      <c r="L167" s="58"/>
      <c r="M167" s="221" t="s">
        <v>647</v>
      </c>
      <c r="N167" s="53">
        <v>255</v>
      </c>
      <c r="O167" s="54"/>
      <c r="P167" s="55"/>
      <c r="Q167" s="58"/>
      <c r="R167" s="99"/>
      <c r="S167" s="51"/>
    </row>
    <row r="168" spans="1:19" x14ac:dyDescent="0.2">
      <c r="A168" s="50" t="s">
        <v>608</v>
      </c>
      <c r="B168" s="57" t="s">
        <v>609</v>
      </c>
      <c r="C168" s="52">
        <v>2</v>
      </c>
      <c r="D168" s="52" t="s">
        <v>610</v>
      </c>
      <c r="E168" s="51" t="s">
        <v>23</v>
      </c>
      <c r="F168" s="51" t="s">
        <v>783</v>
      </c>
      <c r="G168" s="51" t="s">
        <v>784</v>
      </c>
      <c r="H168" s="51" t="s">
        <v>835</v>
      </c>
      <c r="I168" s="51" t="s">
        <v>710</v>
      </c>
      <c r="J168" s="51" t="s">
        <v>630</v>
      </c>
      <c r="K168" s="58">
        <v>11.7</v>
      </c>
      <c r="L168" s="58"/>
      <c r="M168" s="221" t="s">
        <v>539</v>
      </c>
      <c r="N168" s="53">
        <v>255</v>
      </c>
      <c r="O168" s="54"/>
      <c r="P168" s="55"/>
      <c r="Q168" s="58"/>
      <c r="R168" s="99"/>
      <c r="S168" s="51"/>
    </row>
    <row r="169" spans="1:19" x14ac:dyDescent="0.2">
      <c r="A169" s="50" t="s">
        <v>608</v>
      </c>
      <c r="B169" s="57" t="s">
        <v>609</v>
      </c>
      <c r="C169" s="52">
        <v>2</v>
      </c>
      <c r="D169" s="52" t="s">
        <v>610</v>
      </c>
      <c r="E169" s="51" t="s">
        <v>23</v>
      </c>
      <c r="F169" s="51" t="s">
        <v>783</v>
      </c>
      <c r="G169" s="51" t="s">
        <v>784</v>
      </c>
      <c r="H169" s="51" t="s">
        <v>836</v>
      </c>
      <c r="I169" s="51" t="s">
        <v>89</v>
      </c>
      <c r="J169" s="51" t="s">
        <v>630</v>
      </c>
      <c r="K169" s="58">
        <v>12.8</v>
      </c>
      <c r="L169" s="58"/>
      <c r="M169" s="221" t="s">
        <v>90</v>
      </c>
      <c r="N169" s="53">
        <v>52</v>
      </c>
      <c r="O169" s="54"/>
      <c r="P169" s="55"/>
      <c r="Q169" s="58"/>
      <c r="R169" s="99"/>
      <c r="S169" s="51"/>
    </row>
    <row r="170" spans="1:19" x14ac:dyDescent="0.2">
      <c r="A170" s="50" t="s">
        <v>608</v>
      </c>
      <c r="B170" s="57" t="s">
        <v>609</v>
      </c>
      <c r="C170" s="52">
        <v>2</v>
      </c>
      <c r="D170" s="52" t="s">
        <v>610</v>
      </c>
      <c r="E170" s="51" t="s">
        <v>23</v>
      </c>
      <c r="F170" s="51" t="s">
        <v>783</v>
      </c>
      <c r="G170" s="51" t="s">
        <v>784</v>
      </c>
      <c r="H170" s="51" t="s">
        <v>837</v>
      </c>
      <c r="I170" s="51" t="s">
        <v>695</v>
      </c>
      <c r="J170" s="51" t="s">
        <v>40</v>
      </c>
      <c r="K170" s="58">
        <v>0</v>
      </c>
      <c r="L170" s="58">
        <v>7.3</v>
      </c>
      <c r="M170" s="56" t="s">
        <v>60</v>
      </c>
      <c r="N170" s="53">
        <v>0</v>
      </c>
      <c r="O170" s="54"/>
      <c r="P170" s="55"/>
      <c r="Q170" s="58"/>
      <c r="R170" s="99"/>
      <c r="S170" s="51"/>
    </row>
    <row r="171" spans="1:19" x14ac:dyDescent="0.2">
      <c r="A171" s="50" t="s">
        <v>608</v>
      </c>
      <c r="B171" s="57" t="s">
        <v>609</v>
      </c>
      <c r="C171" s="52">
        <v>2</v>
      </c>
      <c r="D171" s="52" t="s">
        <v>610</v>
      </c>
      <c r="E171" s="51" t="s">
        <v>23</v>
      </c>
      <c r="F171" s="51" t="s">
        <v>783</v>
      </c>
      <c r="G171" s="51" t="s">
        <v>784</v>
      </c>
      <c r="H171" s="51" t="s">
        <v>838</v>
      </c>
      <c r="I171" s="51" t="s">
        <v>695</v>
      </c>
      <c r="J171" s="51" t="s">
        <v>40</v>
      </c>
      <c r="K171" s="58">
        <v>0</v>
      </c>
      <c r="L171" s="58">
        <v>7.3</v>
      </c>
      <c r="M171" s="56" t="s">
        <v>60</v>
      </c>
      <c r="N171" s="53">
        <v>0</v>
      </c>
      <c r="O171" s="54"/>
      <c r="P171" s="55"/>
      <c r="Q171" s="58"/>
      <c r="R171" s="99"/>
      <c r="S171" s="51"/>
    </row>
    <row r="172" spans="1:19" x14ac:dyDescent="0.2">
      <c r="A172" s="50" t="s">
        <v>608</v>
      </c>
      <c r="B172" s="57" t="s">
        <v>609</v>
      </c>
      <c r="C172" s="52">
        <v>2</v>
      </c>
      <c r="D172" s="52" t="s">
        <v>610</v>
      </c>
      <c r="E172" s="51" t="s">
        <v>23</v>
      </c>
      <c r="F172" s="51" t="s">
        <v>783</v>
      </c>
      <c r="G172" s="51" t="s">
        <v>784</v>
      </c>
      <c r="H172" s="51" t="s">
        <v>839</v>
      </c>
      <c r="I172" s="51" t="s">
        <v>762</v>
      </c>
      <c r="J172" s="51" t="s">
        <v>630</v>
      </c>
      <c r="K172" s="58">
        <v>4.7</v>
      </c>
      <c r="L172" s="58"/>
      <c r="M172" s="224" t="s">
        <v>736</v>
      </c>
      <c r="N172" s="53">
        <v>255</v>
      </c>
      <c r="O172" s="54"/>
      <c r="P172" s="55"/>
      <c r="Q172" s="58"/>
      <c r="R172" s="99"/>
      <c r="S172" s="51"/>
    </row>
    <row r="173" spans="1:19" x14ac:dyDescent="0.2">
      <c r="A173" s="50" t="s">
        <v>608</v>
      </c>
      <c r="B173" s="57" t="s">
        <v>609</v>
      </c>
      <c r="C173" s="52">
        <v>2</v>
      </c>
      <c r="D173" s="52" t="s">
        <v>610</v>
      </c>
      <c r="E173" s="51" t="s">
        <v>23</v>
      </c>
      <c r="F173" s="51" t="s">
        <v>783</v>
      </c>
      <c r="G173" s="51" t="s">
        <v>784</v>
      </c>
      <c r="H173" s="51" t="s">
        <v>840</v>
      </c>
      <c r="I173" s="51" t="s">
        <v>263</v>
      </c>
      <c r="J173" s="51" t="s">
        <v>630</v>
      </c>
      <c r="K173" s="58"/>
      <c r="L173" s="58">
        <v>3.6</v>
      </c>
      <c r="M173" s="50" t="s">
        <v>264</v>
      </c>
      <c r="N173" s="53">
        <v>0</v>
      </c>
      <c r="O173" s="54"/>
      <c r="P173" s="55"/>
      <c r="Q173" s="58"/>
      <c r="R173" s="99"/>
      <c r="S173" s="51"/>
    </row>
    <row r="174" spans="1:19" x14ac:dyDescent="0.2">
      <c r="A174" s="50" t="s">
        <v>608</v>
      </c>
      <c r="B174" s="57" t="s">
        <v>609</v>
      </c>
      <c r="C174" s="52">
        <v>2</v>
      </c>
      <c r="D174" s="52" t="s">
        <v>610</v>
      </c>
      <c r="E174" s="51" t="s">
        <v>23</v>
      </c>
      <c r="F174" s="51" t="s">
        <v>783</v>
      </c>
      <c r="G174" s="51" t="s">
        <v>784</v>
      </c>
      <c r="H174" s="51" t="s">
        <v>841</v>
      </c>
      <c r="I174" s="51" t="s">
        <v>710</v>
      </c>
      <c r="J174" s="51" t="s">
        <v>630</v>
      </c>
      <c r="K174" s="58">
        <v>19.5</v>
      </c>
      <c r="L174" s="58"/>
      <c r="M174" s="221" t="s">
        <v>539</v>
      </c>
      <c r="N174" s="53">
        <v>255</v>
      </c>
      <c r="O174" s="54"/>
      <c r="P174" s="55"/>
      <c r="Q174" s="58"/>
      <c r="R174" s="99"/>
      <c r="S174" s="51"/>
    </row>
    <row r="175" spans="1:19" x14ac:dyDescent="0.2">
      <c r="A175" s="50" t="s">
        <v>608</v>
      </c>
      <c r="B175" s="57" t="s">
        <v>609</v>
      </c>
      <c r="C175" s="52">
        <v>2</v>
      </c>
      <c r="D175" s="52" t="s">
        <v>610</v>
      </c>
      <c r="E175" s="51" t="s">
        <v>23</v>
      </c>
      <c r="F175" s="51" t="s">
        <v>783</v>
      </c>
      <c r="G175" s="51" t="s">
        <v>784</v>
      </c>
      <c r="H175" s="51" t="s">
        <v>842</v>
      </c>
      <c r="I175" s="51" t="s">
        <v>708</v>
      </c>
      <c r="J175" s="51" t="s">
        <v>189</v>
      </c>
      <c r="K175" s="58">
        <v>2.1</v>
      </c>
      <c r="L175" s="58"/>
      <c r="M175" s="221" t="s">
        <v>647</v>
      </c>
      <c r="N175" s="53">
        <v>255</v>
      </c>
      <c r="O175" s="54"/>
      <c r="P175" s="55"/>
      <c r="Q175" s="58"/>
      <c r="R175" s="99"/>
      <c r="S175" s="51"/>
    </row>
    <row r="176" spans="1:19" x14ac:dyDescent="0.2">
      <c r="A176" s="50" t="s">
        <v>608</v>
      </c>
      <c r="B176" s="57" t="s">
        <v>609</v>
      </c>
      <c r="C176" s="52">
        <v>2</v>
      </c>
      <c r="D176" s="52" t="s">
        <v>610</v>
      </c>
      <c r="E176" s="51" t="s">
        <v>23</v>
      </c>
      <c r="F176" s="51" t="s">
        <v>783</v>
      </c>
      <c r="G176" s="51" t="s">
        <v>784</v>
      </c>
      <c r="H176" s="51" t="s">
        <v>843</v>
      </c>
      <c r="I176" s="51" t="s">
        <v>708</v>
      </c>
      <c r="J176" s="51" t="s">
        <v>189</v>
      </c>
      <c r="K176" s="58">
        <v>7.3</v>
      </c>
      <c r="L176" s="58"/>
      <c r="M176" s="221" t="s">
        <v>647</v>
      </c>
      <c r="N176" s="53">
        <v>255</v>
      </c>
      <c r="O176" s="54"/>
      <c r="P176" s="55"/>
      <c r="Q176" s="58"/>
      <c r="R176" s="99"/>
      <c r="S176" s="51"/>
    </row>
    <row r="177" spans="1:19" x14ac:dyDescent="0.2">
      <c r="A177" s="50" t="s">
        <v>608</v>
      </c>
      <c r="B177" s="57" t="s">
        <v>609</v>
      </c>
      <c r="C177" s="52">
        <v>2</v>
      </c>
      <c r="D177" s="52" t="s">
        <v>610</v>
      </c>
      <c r="E177" s="51" t="s">
        <v>23</v>
      </c>
      <c r="F177" s="51" t="s">
        <v>783</v>
      </c>
      <c r="G177" s="51" t="s">
        <v>784</v>
      </c>
      <c r="H177" s="51" t="s">
        <v>844</v>
      </c>
      <c r="I177" s="51" t="s">
        <v>708</v>
      </c>
      <c r="J177" s="51" t="s">
        <v>189</v>
      </c>
      <c r="K177" s="58">
        <v>7.2</v>
      </c>
      <c r="L177" s="58"/>
      <c r="M177" s="221" t="s">
        <v>647</v>
      </c>
      <c r="N177" s="53">
        <v>255</v>
      </c>
      <c r="O177" s="54"/>
      <c r="P177" s="55"/>
      <c r="Q177" s="58"/>
      <c r="R177" s="99"/>
      <c r="S177" s="51"/>
    </row>
    <row r="178" spans="1:19" x14ac:dyDescent="0.2">
      <c r="A178" s="50" t="s">
        <v>608</v>
      </c>
      <c r="B178" s="57" t="s">
        <v>609</v>
      </c>
      <c r="C178" s="52">
        <v>2</v>
      </c>
      <c r="D178" s="52" t="s">
        <v>610</v>
      </c>
      <c r="E178" s="51" t="s">
        <v>23</v>
      </c>
      <c r="F178" s="51" t="s">
        <v>783</v>
      </c>
      <c r="G178" s="51" t="s">
        <v>784</v>
      </c>
      <c r="H178" s="51" t="s">
        <v>845</v>
      </c>
      <c r="I178" s="51" t="s">
        <v>710</v>
      </c>
      <c r="J178" s="51" t="s">
        <v>630</v>
      </c>
      <c r="K178" s="58">
        <v>19.5</v>
      </c>
      <c r="L178" s="58"/>
      <c r="M178" s="221" t="s">
        <v>539</v>
      </c>
      <c r="N178" s="53">
        <v>255</v>
      </c>
      <c r="O178" s="54"/>
      <c r="P178" s="55"/>
      <c r="Q178" s="58"/>
      <c r="R178" s="99"/>
      <c r="S178" s="51"/>
    </row>
    <row r="179" spans="1:19" x14ac:dyDescent="0.2">
      <c r="A179" s="50" t="s">
        <v>608</v>
      </c>
      <c r="B179" s="57" t="s">
        <v>609</v>
      </c>
      <c r="C179" s="52">
        <v>2</v>
      </c>
      <c r="D179" s="52" t="s">
        <v>610</v>
      </c>
      <c r="E179" s="51" t="s">
        <v>23</v>
      </c>
      <c r="F179" s="51" t="s">
        <v>783</v>
      </c>
      <c r="G179" s="51" t="s">
        <v>784</v>
      </c>
      <c r="H179" s="51" t="s">
        <v>846</v>
      </c>
      <c r="I179" s="51" t="s">
        <v>118</v>
      </c>
      <c r="J179" s="51" t="s">
        <v>32</v>
      </c>
      <c r="K179" s="58">
        <v>1.7</v>
      </c>
      <c r="L179" s="58"/>
      <c r="M179" s="221" t="s">
        <v>33</v>
      </c>
      <c r="N179" s="53">
        <v>255</v>
      </c>
      <c r="O179" s="54"/>
      <c r="P179" s="55"/>
      <c r="Q179" s="58"/>
      <c r="R179" s="99"/>
      <c r="S179" s="51"/>
    </row>
    <row r="180" spans="1:19" x14ac:dyDescent="0.2">
      <c r="A180" s="50" t="s">
        <v>608</v>
      </c>
      <c r="B180" s="57" t="s">
        <v>609</v>
      </c>
      <c r="C180" s="52">
        <v>2</v>
      </c>
      <c r="D180" s="52" t="s">
        <v>610</v>
      </c>
      <c r="E180" s="51" t="s">
        <v>23</v>
      </c>
      <c r="F180" s="51" t="s">
        <v>783</v>
      </c>
      <c r="G180" s="51" t="s">
        <v>784</v>
      </c>
      <c r="H180" s="51" t="s">
        <v>847</v>
      </c>
      <c r="I180" s="51" t="s">
        <v>710</v>
      </c>
      <c r="J180" s="51" t="s">
        <v>630</v>
      </c>
      <c r="K180" s="58">
        <v>24</v>
      </c>
      <c r="L180" s="58"/>
      <c r="M180" s="221" t="s">
        <v>539</v>
      </c>
      <c r="N180" s="53">
        <v>255</v>
      </c>
      <c r="O180" s="54"/>
      <c r="P180" s="55"/>
      <c r="Q180" s="58"/>
      <c r="R180" s="99"/>
      <c r="S180" s="51"/>
    </row>
    <row r="181" spans="1:19" x14ac:dyDescent="0.2">
      <c r="A181" s="50" t="s">
        <v>608</v>
      </c>
      <c r="B181" s="57" t="s">
        <v>609</v>
      </c>
      <c r="C181" s="52">
        <v>2</v>
      </c>
      <c r="D181" s="52" t="s">
        <v>610</v>
      </c>
      <c r="E181" s="51" t="s">
        <v>23</v>
      </c>
      <c r="F181" s="51" t="s">
        <v>783</v>
      </c>
      <c r="G181" s="51" t="s">
        <v>784</v>
      </c>
      <c r="H181" s="51" t="s">
        <v>848</v>
      </c>
      <c r="I181" s="51" t="s">
        <v>708</v>
      </c>
      <c r="J181" s="51" t="s">
        <v>189</v>
      </c>
      <c r="K181" s="58">
        <v>8.6</v>
      </c>
      <c r="L181" s="58"/>
      <c r="M181" s="221" t="s">
        <v>647</v>
      </c>
      <c r="N181" s="53">
        <v>255</v>
      </c>
      <c r="O181" s="54"/>
      <c r="P181" s="55"/>
      <c r="Q181" s="58"/>
      <c r="R181" s="99"/>
      <c r="S181" s="51"/>
    </row>
    <row r="182" spans="1:19" x14ac:dyDescent="0.2">
      <c r="A182" s="50" t="s">
        <v>608</v>
      </c>
      <c r="B182" s="57" t="s">
        <v>609</v>
      </c>
      <c r="C182" s="52">
        <v>2</v>
      </c>
      <c r="D182" s="52" t="s">
        <v>610</v>
      </c>
      <c r="E182" s="51" t="s">
        <v>23</v>
      </c>
      <c r="F182" s="51" t="s">
        <v>783</v>
      </c>
      <c r="G182" s="51" t="s">
        <v>784</v>
      </c>
      <c r="H182" s="51" t="s">
        <v>849</v>
      </c>
      <c r="I182" s="51" t="s">
        <v>708</v>
      </c>
      <c r="J182" s="51" t="s">
        <v>189</v>
      </c>
      <c r="K182" s="58">
        <v>8.6</v>
      </c>
      <c r="L182" s="58"/>
      <c r="M182" s="221" t="s">
        <v>647</v>
      </c>
      <c r="N182" s="53">
        <v>255</v>
      </c>
      <c r="O182" s="54"/>
      <c r="P182" s="55"/>
      <c r="Q182" s="58"/>
      <c r="R182" s="99"/>
      <c r="S182" s="51"/>
    </row>
    <row r="183" spans="1:19" x14ac:dyDescent="0.2">
      <c r="A183" s="50" t="s">
        <v>608</v>
      </c>
      <c r="B183" s="57" t="s">
        <v>609</v>
      </c>
      <c r="C183" s="52">
        <v>2</v>
      </c>
      <c r="D183" s="52" t="s">
        <v>610</v>
      </c>
      <c r="E183" s="51" t="s">
        <v>23</v>
      </c>
      <c r="F183" s="51" t="s">
        <v>783</v>
      </c>
      <c r="G183" s="51" t="s">
        <v>784</v>
      </c>
      <c r="H183" s="51" t="s">
        <v>850</v>
      </c>
      <c r="I183" s="51" t="s">
        <v>710</v>
      </c>
      <c r="J183" s="51" t="s">
        <v>630</v>
      </c>
      <c r="K183" s="58">
        <v>32.5</v>
      </c>
      <c r="L183" s="58"/>
      <c r="M183" s="221" t="s">
        <v>539</v>
      </c>
      <c r="N183" s="53">
        <v>255</v>
      </c>
      <c r="O183" s="54"/>
      <c r="P183" s="55"/>
      <c r="Q183" s="58"/>
      <c r="R183" s="99"/>
      <c r="S183" s="51"/>
    </row>
    <row r="184" spans="1:19" x14ac:dyDescent="0.2">
      <c r="A184" s="50" t="s">
        <v>608</v>
      </c>
      <c r="B184" s="57" t="s">
        <v>609</v>
      </c>
      <c r="C184" s="52">
        <v>2</v>
      </c>
      <c r="D184" s="52" t="s">
        <v>610</v>
      </c>
      <c r="E184" s="51" t="s">
        <v>23</v>
      </c>
      <c r="F184" s="51" t="s">
        <v>783</v>
      </c>
      <c r="G184" s="51" t="s">
        <v>784</v>
      </c>
      <c r="H184" s="51" t="s">
        <v>851</v>
      </c>
      <c r="I184" s="51" t="s">
        <v>556</v>
      </c>
      <c r="J184" s="51" t="s">
        <v>40</v>
      </c>
      <c r="K184" s="58">
        <v>9.3000000000000007</v>
      </c>
      <c r="L184" s="58"/>
      <c r="M184" s="221" t="s">
        <v>46</v>
      </c>
      <c r="N184" s="53">
        <v>255</v>
      </c>
      <c r="O184" s="54"/>
      <c r="P184" s="55"/>
      <c r="Q184" s="58"/>
      <c r="R184" s="99"/>
      <c r="S184" s="51"/>
    </row>
    <row r="185" spans="1:19" x14ac:dyDescent="0.2">
      <c r="A185" s="50" t="s">
        <v>608</v>
      </c>
      <c r="B185" s="57" t="s">
        <v>609</v>
      </c>
      <c r="C185" s="52">
        <v>2</v>
      </c>
      <c r="D185" s="52" t="s">
        <v>610</v>
      </c>
      <c r="E185" s="51" t="s">
        <v>23</v>
      </c>
      <c r="F185" s="51" t="s">
        <v>783</v>
      </c>
      <c r="G185" s="51" t="s">
        <v>784</v>
      </c>
      <c r="H185" s="51" t="s">
        <v>852</v>
      </c>
      <c r="I185" s="183" t="s">
        <v>853</v>
      </c>
      <c r="J185" s="51" t="s">
        <v>630</v>
      </c>
      <c r="K185" s="58">
        <v>22.5</v>
      </c>
      <c r="L185" s="58"/>
      <c r="M185" s="221" t="s">
        <v>782</v>
      </c>
      <c r="N185" s="53">
        <v>156</v>
      </c>
      <c r="O185" s="54"/>
      <c r="P185" s="55"/>
      <c r="Q185" s="58"/>
      <c r="R185" s="99"/>
      <c r="S185" s="51"/>
    </row>
    <row r="186" spans="1:19" x14ac:dyDescent="0.2">
      <c r="A186" s="50" t="s">
        <v>608</v>
      </c>
      <c r="B186" s="57" t="s">
        <v>609</v>
      </c>
      <c r="C186" s="52">
        <v>2</v>
      </c>
      <c r="D186" s="52" t="s">
        <v>610</v>
      </c>
      <c r="E186" s="51" t="s">
        <v>23</v>
      </c>
      <c r="F186" s="51" t="s">
        <v>783</v>
      </c>
      <c r="G186" s="51" t="s">
        <v>784</v>
      </c>
      <c r="H186" s="51" t="s">
        <v>854</v>
      </c>
      <c r="I186" s="51" t="s">
        <v>695</v>
      </c>
      <c r="J186" s="51" t="s">
        <v>40</v>
      </c>
      <c r="K186" s="58">
        <v>0</v>
      </c>
      <c r="L186" s="58">
        <v>5.3</v>
      </c>
      <c r="M186" s="56" t="s">
        <v>60</v>
      </c>
      <c r="N186" s="53">
        <v>0</v>
      </c>
      <c r="O186" s="54"/>
      <c r="P186" s="55"/>
      <c r="Q186" s="58"/>
      <c r="R186" s="99"/>
      <c r="S186" s="51"/>
    </row>
    <row r="187" spans="1:19" x14ac:dyDescent="0.2">
      <c r="A187" s="50" t="s">
        <v>608</v>
      </c>
      <c r="B187" s="57" t="s">
        <v>609</v>
      </c>
      <c r="C187" s="52">
        <v>2</v>
      </c>
      <c r="D187" s="52" t="s">
        <v>610</v>
      </c>
      <c r="E187" s="51" t="s">
        <v>23</v>
      </c>
      <c r="F187" s="51" t="s">
        <v>783</v>
      </c>
      <c r="G187" s="51" t="s">
        <v>784</v>
      </c>
      <c r="H187" s="51" t="s">
        <v>855</v>
      </c>
      <c r="I187" s="51" t="s">
        <v>708</v>
      </c>
      <c r="J187" s="51" t="s">
        <v>189</v>
      </c>
      <c r="K187" s="58">
        <v>5.3</v>
      </c>
      <c r="L187" s="58"/>
      <c r="M187" s="221" t="s">
        <v>647</v>
      </c>
      <c r="N187" s="53">
        <v>255</v>
      </c>
      <c r="O187" s="54"/>
      <c r="P187" s="55"/>
      <c r="Q187" s="58"/>
      <c r="R187" s="99"/>
      <c r="S187" s="51"/>
    </row>
    <row r="188" spans="1:19" x14ac:dyDescent="0.2">
      <c r="A188" s="50" t="s">
        <v>608</v>
      </c>
      <c r="B188" s="57" t="s">
        <v>609</v>
      </c>
      <c r="C188" s="52">
        <v>2</v>
      </c>
      <c r="D188" s="52" t="s">
        <v>610</v>
      </c>
      <c r="E188" s="51" t="s">
        <v>23</v>
      </c>
      <c r="F188" s="51" t="s">
        <v>856</v>
      </c>
      <c r="G188" s="51" t="s">
        <v>857</v>
      </c>
      <c r="H188" s="51" t="s">
        <v>858</v>
      </c>
      <c r="I188" s="51" t="s">
        <v>81</v>
      </c>
      <c r="J188" s="51" t="s">
        <v>40</v>
      </c>
      <c r="K188" s="58">
        <v>122</v>
      </c>
      <c r="L188" s="58"/>
      <c r="M188" s="221" t="s">
        <v>46</v>
      </c>
      <c r="N188" s="53">
        <v>255</v>
      </c>
      <c r="O188" s="54"/>
      <c r="P188" s="55"/>
      <c r="Q188" s="58"/>
      <c r="R188" s="99"/>
      <c r="S188" s="51"/>
    </row>
    <row r="189" spans="1:19" x14ac:dyDescent="0.2">
      <c r="A189" s="50" t="s">
        <v>608</v>
      </c>
      <c r="B189" s="51" t="s">
        <v>609</v>
      </c>
      <c r="C189" s="52">
        <v>2</v>
      </c>
      <c r="D189" s="52" t="s">
        <v>610</v>
      </c>
      <c r="E189" s="51" t="s">
        <v>23</v>
      </c>
      <c r="F189" s="51" t="s">
        <v>856</v>
      </c>
      <c r="G189" s="51" t="s">
        <v>857</v>
      </c>
      <c r="H189" s="51"/>
      <c r="I189" s="51" t="s">
        <v>703</v>
      </c>
      <c r="J189" s="51" t="s">
        <v>32</v>
      </c>
      <c r="K189" s="58">
        <v>24.4</v>
      </c>
      <c r="L189" s="58"/>
      <c r="M189" s="221" t="s">
        <v>704</v>
      </c>
      <c r="N189" s="53">
        <v>255</v>
      </c>
      <c r="O189" s="54"/>
      <c r="P189" s="55"/>
      <c r="Q189" s="58"/>
      <c r="R189" s="99"/>
      <c r="S189" s="51"/>
    </row>
    <row r="190" spans="1:19" x14ac:dyDescent="0.2">
      <c r="A190" s="50" t="s">
        <v>608</v>
      </c>
      <c r="B190" s="57" t="s">
        <v>609</v>
      </c>
      <c r="C190" s="52">
        <v>2</v>
      </c>
      <c r="D190" s="52" t="s">
        <v>610</v>
      </c>
      <c r="E190" s="51" t="s">
        <v>23</v>
      </c>
      <c r="F190" s="51" t="s">
        <v>856</v>
      </c>
      <c r="G190" s="51" t="s">
        <v>857</v>
      </c>
      <c r="H190" s="51" t="s">
        <v>859</v>
      </c>
      <c r="I190" s="51" t="s">
        <v>556</v>
      </c>
      <c r="J190" s="51" t="s">
        <v>40</v>
      </c>
      <c r="K190" s="58">
        <v>52.2</v>
      </c>
      <c r="L190" s="58"/>
      <c r="M190" s="221" t="s">
        <v>46</v>
      </c>
      <c r="N190" s="53">
        <v>255</v>
      </c>
      <c r="O190" s="54"/>
      <c r="P190" s="55"/>
      <c r="Q190" s="58"/>
      <c r="R190" s="99"/>
      <c r="S190" s="51"/>
    </row>
    <row r="191" spans="1:19" x14ac:dyDescent="0.2">
      <c r="A191" s="50" t="s">
        <v>608</v>
      </c>
      <c r="B191" s="57" t="s">
        <v>609</v>
      </c>
      <c r="C191" s="52">
        <v>2</v>
      </c>
      <c r="D191" s="52" t="s">
        <v>610</v>
      </c>
      <c r="E191" s="51" t="s">
        <v>23</v>
      </c>
      <c r="F191" s="51" t="s">
        <v>856</v>
      </c>
      <c r="G191" s="51" t="s">
        <v>857</v>
      </c>
      <c r="H191" s="51" t="s">
        <v>860</v>
      </c>
      <c r="I191" s="51" t="s">
        <v>556</v>
      </c>
      <c r="J191" s="51" t="s">
        <v>40</v>
      </c>
      <c r="K191" s="58">
        <v>52.8</v>
      </c>
      <c r="L191" s="58"/>
      <c r="M191" s="221" t="s">
        <v>46</v>
      </c>
      <c r="N191" s="53">
        <v>255</v>
      </c>
      <c r="O191" s="54"/>
      <c r="P191" s="55"/>
      <c r="Q191" s="58"/>
      <c r="R191" s="99"/>
      <c r="S191" s="51"/>
    </row>
    <row r="192" spans="1:19" x14ac:dyDescent="0.2">
      <c r="A192" s="50" t="s">
        <v>608</v>
      </c>
      <c r="B192" s="57" t="s">
        <v>609</v>
      </c>
      <c r="C192" s="52">
        <v>2</v>
      </c>
      <c r="D192" s="52" t="s">
        <v>610</v>
      </c>
      <c r="E192" s="51" t="s">
        <v>23</v>
      </c>
      <c r="F192" s="51" t="s">
        <v>856</v>
      </c>
      <c r="G192" s="51" t="s">
        <v>857</v>
      </c>
      <c r="H192" s="51" t="s">
        <v>861</v>
      </c>
      <c r="I192" s="51" t="s">
        <v>556</v>
      </c>
      <c r="J192" s="51" t="s">
        <v>40</v>
      </c>
      <c r="K192" s="58">
        <v>60</v>
      </c>
      <c r="L192" s="58"/>
      <c r="M192" s="221" t="s">
        <v>46</v>
      </c>
      <c r="N192" s="53">
        <v>255</v>
      </c>
      <c r="O192" s="54"/>
      <c r="P192" s="55"/>
      <c r="Q192" s="58"/>
      <c r="R192" s="99"/>
      <c r="S192" s="51"/>
    </row>
    <row r="193" spans="1:19" x14ac:dyDescent="0.2">
      <c r="A193" s="50" t="s">
        <v>608</v>
      </c>
      <c r="B193" s="57" t="s">
        <v>609</v>
      </c>
      <c r="C193" s="52">
        <v>2</v>
      </c>
      <c r="D193" s="52" t="s">
        <v>610</v>
      </c>
      <c r="E193" s="51" t="s">
        <v>23</v>
      </c>
      <c r="F193" s="51" t="s">
        <v>856</v>
      </c>
      <c r="G193" s="51" t="s">
        <v>857</v>
      </c>
      <c r="H193" s="51" t="s">
        <v>862</v>
      </c>
      <c r="I193" s="51" t="s">
        <v>556</v>
      </c>
      <c r="J193" s="51" t="s">
        <v>40</v>
      </c>
      <c r="K193" s="58">
        <v>35.5</v>
      </c>
      <c r="L193" s="58"/>
      <c r="M193" s="221" t="s">
        <v>46</v>
      </c>
      <c r="N193" s="53">
        <v>255</v>
      </c>
      <c r="O193" s="54"/>
      <c r="P193" s="55"/>
      <c r="Q193" s="58"/>
      <c r="R193" s="99"/>
      <c r="S193" s="51"/>
    </row>
    <row r="194" spans="1:19" x14ac:dyDescent="0.2">
      <c r="A194" s="50" t="s">
        <v>608</v>
      </c>
      <c r="B194" s="57" t="s">
        <v>609</v>
      </c>
      <c r="C194" s="52">
        <v>2</v>
      </c>
      <c r="D194" s="52" t="s">
        <v>610</v>
      </c>
      <c r="E194" s="51" t="s">
        <v>23</v>
      </c>
      <c r="F194" s="51" t="s">
        <v>856</v>
      </c>
      <c r="G194" s="51" t="s">
        <v>857</v>
      </c>
      <c r="H194" s="51" t="s">
        <v>863</v>
      </c>
      <c r="I194" s="51" t="s">
        <v>762</v>
      </c>
      <c r="J194" s="51" t="s">
        <v>630</v>
      </c>
      <c r="K194" s="58">
        <v>5.2</v>
      </c>
      <c r="L194" s="58"/>
      <c r="M194" s="224" t="s">
        <v>736</v>
      </c>
      <c r="N194" s="53">
        <v>255</v>
      </c>
      <c r="O194" s="54"/>
      <c r="P194" s="55"/>
      <c r="Q194" s="58"/>
      <c r="R194" s="99"/>
      <c r="S194" s="51"/>
    </row>
    <row r="195" spans="1:19" x14ac:dyDescent="0.2">
      <c r="A195" s="50" t="s">
        <v>608</v>
      </c>
      <c r="B195" s="57" t="s">
        <v>609</v>
      </c>
      <c r="C195" s="52">
        <v>2</v>
      </c>
      <c r="D195" s="52" t="s">
        <v>610</v>
      </c>
      <c r="E195" s="51" t="s">
        <v>23</v>
      </c>
      <c r="F195" s="51" t="s">
        <v>856</v>
      </c>
      <c r="G195" s="51" t="s">
        <v>857</v>
      </c>
      <c r="H195" s="51" t="s">
        <v>864</v>
      </c>
      <c r="I195" s="51" t="s">
        <v>708</v>
      </c>
      <c r="J195" s="51" t="s">
        <v>189</v>
      </c>
      <c r="K195" s="58">
        <v>5.9</v>
      </c>
      <c r="L195" s="58"/>
      <c r="M195" s="221" t="s">
        <v>647</v>
      </c>
      <c r="N195" s="53">
        <v>255</v>
      </c>
      <c r="O195" s="54"/>
      <c r="P195" s="55"/>
      <c r="Q195" s="58"/>
      <c r="R195" s="99"/>
      <c r="S195" s="51"/>
    </row>
    <row r="196" spans="1:19" x14ac:dyDescent="0.2">
      <c r="A196" s="50" t="s">
        <v>608</v>
      </c>
      <c r="B196" s="57" t="s">
        <v>609</v>
      </c>
      <c r="C196" s="52">
        <v>2</v>
      </c>
      <c r="D196" s="52" t="s">
        <v>610</v>
      </c>
      <c r="E196" s="51" t="s">
        <v>23</v>
      </c>
      <c r="F196" s="51" t="s">
        <v>856</v>
      </c>
      <c r="G196" s="51" t="s">
        <v>857</v>
      </c>
      <c r="H196" s="51" t="s">
        <v>865</v>
      </c>
      <c r="I196" s="51" t="s">
        <v>710</v>
      </c>
      <c r="J196" s="51" t="s">
        <v>630</v>
      </c>
      <c r="K196" s="58">
        <v>11.7</v>
      </c>
      <c r="L196" s="58"/>
      <c r="M196" s="221" t="s">
        <v>539</v>
      </c>
      <c r="N196" s="53">
        <v>255</v>
      </c>
      <c r="O196" s="54"/>
      <c r="P196" s="55"/>
      <c r="Q196" s="58"/>
      <c r="R196" s="99"/>
      <c r="S196" s="51"/>
    </row>
    <row r="197" spans="1:19" x14ac:dyDescent="0.2">
      <c r="A197" s="50" t="s">
        <v>608</v>
      </c>
      <c r="B197" s="57" t="s">
        <v>609</v>
      </c>
      <c r="C197" s="52">
        <v>2</v>
      </c>
      <c r="D197" s="52" t="s">
        <v>610</v>
      </c>
      <c r="E197" s="51" t="s">
        <v>23</v>
      </c>
      <c r="F197" s="51" t="s">
        <v>856</v>
      </c>
      <c r="G197" s="51" t="s">
        <v>857</v>
      </c>
      <c r="H197" s="51" t="s">
        <v>866</v>
      </c>
      <c r="I197" s="51" t="s">
        <v>710</v>
      </c>
      <c r="J197" s="51" t="s">
        <v>630</v>
      </c>
      <c r="K197" s="58">
        <v>11.7</v>
      </c>
      <c r="L197" s="58"/>
      <c r="M197" s="221" t="s">
        <v>539</v>
      </c>
      <c r="N197" s="53">
        <v>255</v>
      </c>
      <c r="O197" s="54"/>
      <c r="P197" s="55"/>
      <c r="Q197" s="58"/>
      <c r="R197" s="99"/>
      <c r="S197" s="51"/>
    </row>
    <row r="198" spans="1:19" x14ac:dyDescent="0.2">
      <c r="A198" s="50" t="s">
        <v>608</v>
      </c>
      <c r="B198" s="57" t="s">
        <v>609</v>
      </c>
      <c r="C198" s="52">
        <v>2</v>
      </c>
      <c r="D198" s="52" t="s">
        <v>610</v>
      </c>
      <c r="E198" s="51" t="s">
        <v>23</v>
      </c>
      <c r="F198" s="51" t="s">
        <v>856</v>
      </c>
      <c r="G198" s="51" t="s">
        <v>857</v>
      </c>
      <c r="H198" s="51" t="s">
        <v>867</v>
      </c>
      <c r="I198" s="51" t="s">
        <v>708</v>
      </c>
      <c r="J198" s="51" t="s">
        <v>189</v>
      </c>
      <c r="K198" s="58">
        <v>5.9</v>
      </c>
      <c r="L198" s="58"/>
      <c r="M198" s="221" t="s">
        <v>647</v>
      </c>
      <c r="N198" s="53">
        <v>255</v>
      </c>
      <c r="O198" s="54"/>
      <c r="P198" s="55"/>
      <c r="Q198" s="58"/>
      <c r="R198" s="99"/>
      <c r="S198" s="51"/>
    </row>
    <row r="199" spans="1:19" x14ac:dyDescent="0.2">
      <c r="A199" s="50" t="s">
        <v>608</v>
      </c>
      <c r="B199" s="57" t="s">
        <v>609</v>
      </c>
      <c r="C199" s="52">
        <v>2</v>
      </c>
      <c r="D199" s="52" t="s">
        <v>610</v>
      </c>
      <c r="E199" s="51" t="s">
        <v>23</v>
      </c>
      <c r="F199" s="51" t="s">
        <v>856</v>
      </c>
      <c r="G199" s="51" t="s">
        <v>857</v>
      </c>
      <c r="H199" s="51" t="s">
        <v>868</v>
      </c>
      <c r="I199" s="51" t="s">
        <v>708</v>
      </c>
      <c r="J199" s="51" t="s">
        <v>189</v>
      </c>
      <c r="K199" s="58">
        <v>5.9</v>
      </c>
      <c r="L199" s="58"/>
      <c r="M199" s="221" t="s">
        <v>647</v>
      </c>
      <c r="N199" s="53">
        <v>255</v>
      </c>
      <c r="O199" s="54"/>
      <c r="P199" s="55"/>
      <c r="Q199" s="58"/>
      <c r="R199" s="99"/>
      <c r="S199" s="51"/>
    </row>
    <row r="200" spans="1:19" x14ac:dyDescent="0.2">
      <c r="A200" s="50" t="s">
        <v>608</v>
      </c>
      <c r="B200" s="57" t="s">
        <v>609</v>
      </c>
      <c r="C200" s="52">
        <v>2</v>
      </c>
      <c r="D200" s="52" t="s">
        <v>610</v>
      </c>
      <c r="E200" s="51" t="s">
        <v>23</v>
      </c>
      <c r="F200" s="51" t="s">
        <v>856</v>
      </c>
      <c r="G200" s="51" t="s">
        <v>857</v>
      </c>
      <c r="H200" s="51" t="s">
        <v>869</v>
      </c>
      <c r="I200" s="51" t="s">
        <v>710</v>
      </c>
      <c r="J200" s="51" t="s">
        <v>630</v>
      </c>
      <c r="K200" s="58">
        <v>11.7</v>
      </c>
      <c r="L200" s="58"/>
      <c r="M200" s="221" t="s">
        <v>539</v>
      </c>
      <c r="N200" s="53">
        <v>255</v>
      </c>
      <c r="O200" s="54"/>
      <c r="P200" s="55"/>
      <c r="Q200" s="58"/>
      <c r="R200" s="99"/>
      <c r="S200" s="51"/>
    </row>
    <row r="201" spans="1:19" x14ac:dyDescent="0.2">
      <c r="A201" s="50" t="s">
        <v>608</v>
      </c>
      <c r="B201" s="57" t="s">
        <v>609</v>
      </c>
      <c r="C201" s="52">
        <v>2</v>
      </c>
      <c r="D201" s="52" t="s">
        <v>610</v>
      </c>
      <c r="E201" s="51" t="s">
        <v>23</v>
      </c>
      <c r="F201" s="51" t="s">
        <v>856</v>
      </c>
      <c r="G201" s="51" t="s">
        <v>857</v>
      </c>
      <c r="H201" s="51" t="s">
        <v>870</v>
      </c>
      <c r="I201" s="51" t="s">
        <v>687</v>
      </c>
      <c r="J201" s="51" t="s">
        <v>32</v>
      </c>
      <c r="K201" s="58">
        <v>13.5</v>
      </c>
      <c r="L201" s="58"/>
      <c r="M201" s="221" t="s">
        <v>719</v>
      </c>
      <c r="N201" s="53">
        <v>52</v>
      </c>
      <c r="O201" s="54"/>
      <c r="P201" s="55"/>
      <c r="Q201" s="58"/>
      <c r="R201" s="99"/>
      <c r="S201" s="51"/>
    </row>
    <row r="202" spans="1:19" x14ac:dyDescent="0.2">
      <c r="A202" s="50" t="s">
        <v>608</v>
      </c>
      <c r="B202" s="57" t="s">
        <v>609</v>
      </c>
      <c r="C202" s="52">
        <v>2</v>
      </c>
      <c r="D202" s="52" t="s">
        <v>610</v>
      </c>
      <c r="E202" s="51" t="s">
        <v>23</v>
      </c>
      <c r="F202" s="51" t="s">
        <v>856</v>
      </c>
      <c r="G202" s="51" t="s">
        <v>857</v>
      </c>
      <c r="H202" s="51" t="s">
        <v>871</v>
      </c>
      <c r="I202" s="51" t="s">
        <v>716</v>
      </c>
      <c r="J202" s="51" t="s">
        <v>630</v>
      </c>
      <c r="K202" s="58">
        <v>16.899999999999999</v>
      </c>
      <c r="L202" s="58"/>
      <c r="M202" s="50" t="s">
        <v>57</v>
      </c>
      <c r="N202" s="53">
        <v>255</v>
      </c>
      <c r="O202" s="54"/>
      <c r="P202" s="55"/>
      <c r="Q202" s="58"/>
      <c r="R202" s="99"/>
      <c r="S202" s="51"/>
    </row>
    <row r="203" spans="1:19" x14ac:dyDescent="0.2">
      <c r="A203" s="50" t="s">
        <v>608</v>
      </c>
      <c r="B203" s="57" t="s">
        <v>609</v>
      </c>
      <c r="C203" s="52">
        <v>2</v>
      </c>
      <c r="D203" s="52" t="s">
        <v>610</v>
      </c>
      <c r="E203" s="51" t="s">
        <v>23</v>
      </c>
      <c r="F203" s="51" t="s">
        <v>856</v>
      </c>
      <c r="G203" s="51" t="s">
        <v>857</v>
      </c>
      <c r="H203" s="51" t="s">
        <v>872</v>
      </c>
      <c r="I203" s="51" t="s">
        <v>710</v>
      </c>
      <c r="J203" s="51" t="s">
        <v>630</v>
      </c>
      <c r="K203" s="58">
        <v>22.1</v>
      </c>
      <c r="L203" s="58"/>
      <c r="M203" s="221" t="s">
        <v>539</v>
      </c>
      <c r="N203" s="53">
        <v>255</v>
      </c>
      <c r="O203" s="54"/>
      <c r="P203" s="55"/>
      <c r="Q203" s="58"/>
      <c r="R203" s="99"/>
      <c r="S203" s="51"/>
    </row>
    <row r="204" spans="1:19" x14ac:dyDescent="0.2">
      <c r="A204" s="50" t="s">
        <v>608</v>
      </c>
      <c r="B204" s="57" t="s">
        <v>609</v>
      </c>
      <c r="C204" s="52">
        <v>2</v>
      </c>
      <c r="D204" s="52" t="s">
        <v>610</v>
      </c>
      <c r="E204" s="51" t="s">
        <v>23</v>
      </c>
      <c r="F204" s="51" t="s">
        <v>856</v>
      </c>
      <c r="G204" s="51" t="s">
        <v>857</v>
      </c>
      <c r="H204" s="51" t="s">
        <v>873</v>
      </c>
      <c r="I204" s="51" t="s">
        <v>708</v>
      </c>
      <c r="J204" s="51" t="s">
        <v>189</v>
      </c>
      <c r="K204" s="58">
        <v>5.3</v>
      </c>
      <c r="L204" s="58"/>
      <c r="M204" s="221" t="s">
        <v>647</v>
      </c>
      <c r="N204" s="53">
        <v>255</v>
      </c>
      <c r="O204" s="54"/>
      <c r="P204" s="55"/>
      <c r="Q204" s="58"/>
      <c r="R204" s="99"/>
      <c r="S204" s="51"/>
    </row>
    <row r="205" spans="1:19" x14ac:dyDescent="0.2">
      <c r="A205" s="50" t="s">
        <v>608</v>
      </c>
      <c r="B205" s="57" t="s">
        <v>609</v>
      </c>
      <c r="C205" s="52">
        <v>2</v>
      </c>
      <c r="D205" s="52" t="s">
        <v>610</v>
      </c>
      <c r="E205" s="51" t="s">
        <v>23</v>
      </c>
      <c r="F205" s="51" t="s">
        <v>856</v>
      </c>
      <c r="G205" s="51" t="s">
        <v>857</v>
      </c>
      <c r="H205" s="51" t="s">
        <v>874</v>
      </c>
      <c r="I205" s="51" t="s">
        <v>710</v>
      </c>
      <c r="J205" s="51" t="s">
        <v>630</v>
      </c>
      <c r="K205" s="58">
        <v>29</v>
      </c>
      <c r="L205" s="58"/>
      <c r="M205" s="221" t="s">
        <v>539</v>
      </c>
      <c r="N205" s="53">
        <v>255</v>
      </c>
      <c r="O205" s="54"/>
      <c r="P205" s="55"/>
      <c r="Q205" s="58"/>
      <c r="R205" s="99"/>
      <c r="S205" s="51"/>
    </row>
    <row r="206" spans="1:19" x14ac:dyDescent="0.2">
      <c r="A206" s="50" t="s">
        <v>608</v>
      </c>
      <c r="B206" s="57" t="s">
        <v>609</v>
      </c>
      <c r="C206" s="52">
        <v>2</v>
      </c>
      <c r="D206" s="52" t="s">
        <v>610</v>
      </c>
      <c r="E206" s="51" t="s">
        <v>23</v>
      </c>
      <c r="F206" s="51" t="s">
        <v>856</v>
      </c>
      <c r="G206" s="51" t="s">
        <v>857</v>
      </c>
      <c r="H206" s="51" t="s">
        <v>875</v>
      </c>
      <c r="I206" s="51" t="s">
        <v>710</v>
      </c>
      <c r="J206" s="51" t="s">
        <v>630</v>
      </c>
      <c r="K206" s="58">
        <v>22.1</v>
      </c>
      <c r="L206" s="58"/>
      <c r="M206" s="221" t="s">
        <v>539</v>
      </c>
      <c r="N206" s="53">
        <v>255</v>
      </c>
      <c r="O206" s="54"/>
      <c r="P206" s="55"/>
      <c r="Q206" s="58"/>
      <c r="R206" s="99"/>
      <c r="S206" s="51"/>
    </row>
    <row r="207" spans="1:19" x14ac:dyDescent="0.2">
      <c r="A207" s="50" t="s">
        <v>608</v>
      </c>
      <c r="B207" s="57" t="s">
        <v>609</v>
      </c>
      <c r="C207" s="52">
        <v>2</v>
      </c>
      <c r="D207" s="52" t="s">
        <v>610</v>
      </c>
      <c r="E207" s="51" t="s">
        <v>23</v>
      </c>
      <c r="F207" s="51" t="s">
        <v>856</v>
      </c>
      <c r="G207" s="51" t="s">
        <v>857</v>
      </c>
      <c r="H207" s="51" t="s">
        <v>876</v>
      </c>
      <c r="I207" s="51" t="s">
        <v>708</v>
      </c>
      <c r="J207" s="51" t="s">
        <v>189</v>
      </c>
      <c r="K207" s="58">
        <v>5.3</v>
      </c>
      <c r="L207" s="58"/>
      <c r="M207" s="221" t="s">
        <v>647</v>
      </c>
      <c r="N207" s="53">
        <v>255</v>
      </c>
      <c r="O207" s="54"/>
      <c r="P207" s="55"/>
      <c r="Q207" s="58"/>
      <c r="R207" s="99"/>
      <c r="S207" s="51"/>
    </row>
    <row r="208" spans="1:19" x14ac:dyDescent="0.2">
      <c r="A208" s="50" t="s">
        <v>608</v>
      </c>
      <c r="B208" s="57" t="s">
        <v>609</v>
      </c>
      <c r="C208" s="52">
        <v>2</v>
      </c>
      <c r="D208" s="52" t="s">
        <v>610</v>
      </c>
      <c r="E208" s="51" t="s">
        <v>23</v>
      </c>
      <c r="F208" s="51" t="s">
        <v>856</v>
      </c>
      <c r="G208" s="51" t="s">
        <v>857</v>
      </c>
      <c r="H208" s="51" t="s">
        <v>877</v>
      </c>
      <c r="I208" s="51" t="s">
        <v>708</v>
      </c>
      <c r="J208" s="51" t="s">
        <v>189</v>
      </c>
      <c r="K208" s="58">
        <v>5.3</v>
      </c>
      <c r="L208" s="58"/>
      <c r="M208" s="221" t="s">
        <v>647</v>
      </c>
      <c r="N208" s="53">
        <v>255</v>
      </c>
      <c r="O208" s="54"/>
      <c r="P208" s="55"/>
      <c r="Q208" s="58"/>
      <c r="R208" s="99"/>
      <c r="S208" s="51"/>
    </row>
    <row r="209" spans="1:19" x14ac:dyDescent="0.2">
      <c r="A209" s="50" t="s">
        <v>608</v>
      </c>
      <c r="B209" s="57" t="s">
        <v>609</v>
      </c>
      <c r="C209" s="52">
        <v>2</v>
      </c>
      <c r="D209" s="52" t="s">
        <v>610</v>
      </c>
      <c r="E209" s="51" t="s">
        <v>23</v>
      </c>
      <c r="F209" s="51" t="s">
        <v>856</v>
      </c>
      <c r="G209" s="51" t="s">
        <v>857</v>
      </c>
      <c r="H209" s="51" t="s">
        <v>878</v>
      </c>
      <c r="I209" s="51" t="s">
        <v>710</v>
      </c>
      <c r="J209" s="51" t="s">
        <v>630</v>
      </c>
      <c r="K209" s="58">
        <v>21</v>
      </c>
      <c r="L209" s="58"/>
      <c r="M209" s="221" t="s">
        <v>539</v>
      </c>
      <c r="N209" s="53">
        <v>255</v>
      </c>
      <c r="O209" s="54"/>
      <c r="P209" s="55"/>
      <c r="Q209" s="58"/>
      <c r="R209" s="99"/>
      <c r="S209" s="51"/>
    </row>
    <row r="210" spans="1:19" x14ac:dyDescent="0.2">
      <c r="A210" s="50" t="s">
        <v>608</v>
      </c>
      <c r="B210" s="57" t="s">
        <v>609</v>
      </c>
      <c r="C210" s="52">
        <v>2</v>
      </c>
      <c r="D210" s="52" t="s">
        <v>610</v>
      </c>
      <c r="E210" s="51" t="s">
        <v>23</v>
      </c>
      <c r="F210" s="51" t="s">
        <v>856</v>
      </c>
      <c r="G210" s="51" t="s">
        <v>857</v>
      </c>
      <c r="H210" s="51" t="s">
        <v>879</v>
      </c>
      <c r="I210" s="51" t="s">
        <v>110</v>
      </c>
      <c r="J210" s="51" t="s">
        <v>40</v>
      </c>
      <c r="K210" s="58">
        <v>7</v>
      </c>
      <c r="L210" s="58"/>
      <c r="M210" s="221" t="s">
        <v>577</v>
      </c>
      <c r="N210" s="53">
        <v>12</v>
      </c>
      <c r="O210" s="54"/>
      <c r="P210" s="55"/>
      <c r="Q210" s="58"/>
      <c r="R210" s="99"/>
      <c r="S210" s="51"/>
    </row>
    <row r="211" spans="1:19" x14ac:dyDescent="0.2">
      <c r="A211" s="50" t="s">
        <v>608</v>
      </c>
      <c r="B211" s="57" t="s">
        <v>609</v>
      </c>
      <c r="C211" s="52">
        <v>2</v>
      </c>
      <c r="D211" s="52" t="s">
        <v>610</v>
      </c>
      <c r="E211" s="51" t="s">
        <v>23</v>
      </c>
      <c r="F211" s="51" t="s">
        <v>856</v>
      </c>
      <c r="G211" s="51" t="s">
        <v>857</v>
      </c>
      <c r="H211" s="51" t="s">
        <v>880</v>
      </c>
      <c r="I211" s="51" t="s">
        <v>110</v>
      </c>
      <c r="J211" s="51" t="s">
        <v>40</v>
      </c>
      <c r="K211" s="58">
        <v>4</v>
      </c>
      <c r="L211" s="58"/>
      <c r="M211" s="221" t="s">
        <v>577</v>
      </c>
      <c r="N211" s="53">
        <v>12</v>
      </c>
      <c r="O211" s="54"/>
      <c r="P211" s="55"/>
      <c r="Q211" s="58"/>
      <c r="R211" s="99"/>
      <c r="S211" s="51"/>
    </row>
    <row r="212" spans="1:19" x14ac:dyDescent="0.2">
      <c r="A212" s="50" t="s">
        <v>608</v>
      </c>
      <c r="B212" s="57" t="s">
        <v>609</v>
      </c>
      <c r="C212" s="52">
        <v>2</v>
      </c>
      <c r="D212" s="52" t="s">
        <v>610</v>
      </c>
      <c r="E212" s="51" t="s">
        <v>23</v>
      </c>
      <c r="F212" s="51" t="s">
        <v>856</v>
      </c>
      <c r="G212" s="51" t="s">
        <v>857</v>
      </c>
      <c r="H212" s="51" t="s">
        <v>881</v>
      </c>
      <c r="I212" s="51" t="s">
        <v>708</v>
      </c>
      <c r="J212" s="51" t="s">
        <v>189</v>
      </c>
      <c r="K212" s="58">
        <v>4.7</v>
      </c>
      <c r="L212" s="58"/>
      <c r="M212" s="221" t="s">
        <v>647</v>
      </c>
      <c r="N212" s="53">
        <v>255</v>
      </c>
      <c r="O212" s="54"/>
      <c r="P212" s="55"/>
      <c r="Q212" s="58"/>
      <c r="R212" s="99"/>
      <c r="S212" s="51"/>
    </row>
    <row r="213" spans="1:19" x14ac:dyDescent="0.2">
      <c r="A213" s="50" t="s">
        <v>608</v>
      </c>
      <c r="B213" s="57" t="s">
        <v>609</v>
      </c>
      <c r="C213" s="52">
        <v>2</v>
      </c>
      <c r="D213" s="52" t="s">
        <v>610</v>
      </c>
      <c r="E213" s="51" t="s">
        <v>23</v>
      </c>
      <c r="F213" s="51" t="s">
        <v>856</v>
      </c>
      <c r="G213" s="51" t="s">
        <v>857</v>
      </c>
      <c r="H213" s="51" t="s">
        <v>882</v>
      </c>
      <c r="I213" s="51" t="s">
        <v>89</v>
      </c>
      <c r="J213" s="51" t="s">
        <v>630</v>
      </c>
      <c r="K213" s="58">
        <v>21.6</v>
      </c>
      <c r="L213" s="58"/>
      <c r="M213" s="221" t="s">
        <v>90</v>
      </c>
      <c r="N213" s="53">
        <v>52</v>
      </c>
      <c r="O213" s="54"/>
      <c r="P213" s="55"/>
      <c r="Q213" s="58"/>
      <c r="R213" s="99"/>
      <c r="S213" s="51"/>
    </row>
    <row r="214" spans="1:19" x14ac:dyDescent="0.2">
      <c r="A214" s="50" t="s">
        <v>608</v>
      </c>
      <c r="B214" s="57" t="s">
        <v>609</v>
      </c>
      <c r="C214" s="52">
        <v>2</v>
      </c>
      <c r="D214" s="52" t="s">
        <v>610</v>
      </c>
      <c r="E214" s="51" t="s">
        <v>23</v>
      </c>
      <c r="F214" s="51" t="s">
        <v>856</v>
      </c>
      <c r="G214" s="51" t="s">
        <v>857</v>
      </c>
      <c r="H214" s="51" t="s">
        <v>883</v>
      </c>
      <c r="I214" s="51" t="s">
        <v>716</v>
      </c>
      <c r="J214" s="51" t="s">
        <v>630</v>
      </c>
      <c r="K214" s="58">
        <v>103</v>
      </c>
      <c r="L214" s="58"/>
      <c r="M214" s="50" t="s">
        <v>57</v>
      </c>
      <c r="N214" s="53">
        <v>255</v>
      </c>
      <c r="O214" s="54"/>
      <c r="P214" s="55"/>
      <c r="Q214" s="58"/>
      <c r="R214" s="99"/>
      <c r="S214" s="51"/>
    </row>
    <row r="215" spans="1:19" x14ac:dyDescent="0.2">
      <c r="A215" s="50" t="s">
        <v>608</v>
      </c>
      <c r="B215" s="57" t="s">
        <v>609</v>
      </c>
      <c r="C215" s="52">
        <v>2</v>
      </c>
      <c r="D215" s="52" t="s">
        <v>610</v>
      </c>
      <c r="E215" s="51" t="s">
        <v>23</v>
      </c>
      <c r="F215" s="51" t="s">
        <v>856</v>
      </c>
      <c r="G215" s="51" t="s">
        <v>857</v>
      </c>
      <c r="H215" s="51" t="s">
        <v>884</v>
      </c>
      <c r="I215" s="51" t="s">
        <v>762</v>
      </c>
      <c r="J215" s="51" t="s">
        <v>630</v>
      </c>
      <c r="K215" s="58">
        <v>4.4000000000000004</v>
      </c>
      <c r="L215" s="58"/>
      <c r="M215" s="224" t="s">
        <v>736</v>
      </c>
      <c r="N215" s="53">
        <v>255</v>
      </c>
      <c r="O215" s="54"/>
      <c r="P215" s="55"/>
      <c r="Q215" s="58"/>
      <c r="R215" s="99"/>
      <c r="S215" s="51"/>
    </row>
    <row r="216" spans="1:19" x14ac:dyDescent="0.2">
      <c r="A216" s="50" t="s">
        <v>608</v>
      </c>
      <c r="B216" s="57" t="s">
        <v>609</v>
      </c>
      <c r="C216" s="52">
        <v>2</v>
      </c>
      <c r="D216" s="52" t="s">
        <v>610</v>
      </c>
      <c r="E216" s="51" t="s">
        <v>23</v>
      </c>
      <c r="F216" s="51" t="s">
        <v>856</v>
      </c>
      <c r="G216" s="51" t="s">
        <v>857</v>
      </c>
      <c r="H216" s="51" t="s">
        <v>885</v>
      </c>
      <c r="I216" s="51" t="s">
        <v>89</v>
      </c>
      <c r="J216" s="51" t="s">
        <v>630</v>
      </c>
      <c r="K216" s="58">
        <v>19.2</v>
      </c>
      <c r="L216" s="58"/>
      <c r="M216" s="221" t="s">
        <v>90</v>
      </c>
      <c r="N216" s="53">
        <v>52</v>
      </c>
      <c r="O216" s="54"/>
      <c r="P216" s="55"/>
      <c r="Q216" s="58"/>
      <c r="R216" s="99"/>
      <c r="S216" s="51"/>
    </row>
    <row r="217" spans="1:19" x14ac:dyDescent="0.2">
      <c r="A217" s="50" t="s">
        <v>608</v>
      </c>
      <c r="B217" s="57" t="s">
        <v>609</v>
      </c>
      <c r="C217" s="52">
        <v>2</v>
      </c>
      <c r="D217" s="52" t="s">
        <v>610</v>
      </c>
      <c r="E217" s="51" t="s">
        <v>23</v>
      </c>
      <c r="F217" s="51" t="s">
        <v>856</v>
      </c>
      <c r="G217" s="51" t="s">
        <v>857</v>
      </c>
      <c r="H217" s="51" t="s">
        <v>886</v>
      </c>
      <c r="I217" s="51" t="s">
        <v>89</v>
      </c>
      <c r="J217" s="51" t="s">
        <v>630</v>
      </c>
      <c r="K217" s="58">
        <v>12.2</v>
      </c>
      <c r="L217" s="58"/>
      <c r="M217" s="221" t="s">
        <v>90</v>
      </c>
      <c r="N217" s="53">
        <v>52</v>
      </c>
      <c r="O217" s="54"/>
      <c r="P217" s="55"/>
      <c r="Q217" s="58"/>
      <c r="R217" s="99"/>
      <c r="S217" s="51"/>
    </row>
    <row r="218" spans="1:19" x14ac:dyDescent="0.2">
      <c r="A218" s="50" t="s">
        <v>608</v>
      </c>
      <c r="B218" s="57" t="s">
        <v>609</v>
      </c>
      <c r="C218" s="52">
        <v>2</v>
      </c>
      <c r="D218" s="52" t="s">
        <v>610</v>
      </c>
      <c r="E218" s="51" t="s">
        <v>23</v>
      </c>
      <c r="F218" s="51" t="s">
        <v>856</v>
      </c>
      <c r="G218" s="51" t="s">
        <v>857</v>
      </c>
      <c r="H218" s="51" t="s">
        <v>887</v>
      </c>
      <c r="I218" s="51" t="s">
        <v>89</v>
      </c>
      <c r="J218" s="51" t="s">
        <v>630</v>
      </c>
      <c r="K218" s="58">
        <v>11.2</v>
      </c>
      <c r="L218" s="58"/>
      <c r="M218" s="221" t="s">
        <v>90</v>
      </c>
      <c r="N218" s="53">
        <v>52</v>
      </c>
      <c r="O218" s="54"/>
      <c r="P218" s="55"/>
      <c r="Q218" s="58"/>
      <c r="R218" s="99"/>
      <c r="S218" s="51"/>
    </row>
    <row r="219" spans="1:19" x14ac:dyDescent="0.2">
      <c r="A219" s="50" t="s">
        <v>608</v>
      </c>
      <c r="B219" s="57" t="s">
        <v>609</v>
      </c>
      <c r="C219" s="52">
        <v>2</v>
      </c>
      <c r="D219" s="52" t="s">
        <v>610</v>
      </c>
      <c r="E219" s="51" t="s">
        <v>23</v>
      </c>
      <c r="F219" s="51" t="s">
        <v>856</v>
      </c>
      <c r="G219" s="51" t="s">
        <v>857</v>
      </c>
      <c r="H219" s="51" t="s">
        <v>888</v>
      </c>
      <c r="I219" s="51" t="s">
        <v>89</v>
      </c>
      <c r="J219" s="51" t="s">
        <v>630</v>
      </c>
      <c r="K219" s="58">
        <v>10</v>
      </c>
      <c r="L219" s="58"/>
      <c r="M219" s="221" t="s">
        <v>90</v>
      </c>
      <c r="N219" s="53">
        <v>52</v>
      </c>
      <c r="O219" s="54"/>
      <c r="P219" s="55"/>
      <c r="Q219" s="58"/>
      <c r="R219" s="99"/>
      <c r="S219" s="51"/>
    </row>
    <row r="220" spans="1:19" x14ac:dyDescent="0.2">
      <c r="A220" s="50" t="s">
        <v>608</v>
      </c>
      <c r="B220" s="57" t="s">
        <v>609</v>
      </c>
      <c r="C220" s="52">
        <v>2</v>
      </c>
      <c r="D220" s="52" t="s">
        <v>610</v>
      </c>
      <c r="E220" s="51" t="s">
        <v>23</v>
      </c>
      <c r="F220" s="51" t="s">
        <v>856</v>
      </c>
      <c r="G220" s="51" t="s">
        <v>857</v>
      </c>
      <c r="H220" s="51" t="s">
        <v>889</v>
      </c>
      <c r="I220" s="51" t="s">
        <v>151</v>
      </c>
      <c r="J220" s="51" t="s">
        <v>189</v>
      </c>
      <c r="K220" s="58">
        <v>11.9</v>
      </c>
      <c r="L220" s="58"/>
      <c r="M220" s="221" t="s">
        <v>152</v>
      </c>
      <c r="N220" s="53">
        <v>255</v>
      </c>
      <c r="O220" s="54"/>
      <c r="P220" s="55"/>
      <c r="Q220" s="58"/>
      <c r="R220" s="99"/>
      <c r="S220" s="51"/>
    </row>
    <row r="221" spans="1:19" x14ac:dyDescent="0.2">
      <c r="A221" s="50" t="s">
        <v>608</v>
      </c>
      <c r="B221" s="57" t="s">
        <v>609</v>
      </c>
      <c r="C221" s="52">
        <v>2</v>
      </c>
      <c r="D221" s="52" t="s">
        <v>610</v>
      </c>
      <c r="E221" s="51" t="s">
        <v>23</v>
      </c>
      <c r="F221" s="51" t="s">
        <v>856</v>
      </c>
      <c r="G221" s="51" t="s">
        <v>857</v>
      </c>
      <c r="H221" s="51" t="s">
        <v>890</v>
      </c>
      <c r="I221" s="51" t="s">
        <v>118</v>
      </c>
      <c r="J221" s="51" t="s">
        <v>32</v>
      </c>
      <c r="K221" s="58">
        <v>6</v>
      </c>
      <c r="L221" s="58"/>
      <c r="M221" s="221" t="s">
        <v>33</v>
      </c>
      <c r="N221" s="53">
        <v>255</v>
      </c>
      <c r="O221" s="54"/>
      <c r="P221" s="55"/>
      <c r="Q221" s="58"/>
      <c r="R221" s="99"/>
      <c r="S221" s="51"/>
    </row>
    <row r="222" spans="1:19" x14ac:dyDescent="0.2">
      <c r="A222" s="50" t="s">
        <v>608</v>
      </c>
      <c r="B222" s="57" t="s">
        <v>609</v>
      </c>
      <c r="C222" s="52">
        <v>2</v>
      </c>
      <c r="D222" s="52" t="s">
        <v>610</v>
      </c>
      <c r="E222" s="51" t="s">
        <v>23</v>
      </c>
      <c r="F222" s="51" t="s">
        <v>856</v>
      </c>
      <c r="G222" s="51" t="s">
        <v>857</v>
      </c>
      <c r="H222" s="51" t="s">
        <v>891</v>
      </c>
      <c r="I222" s="51" t="s">
        <v>118</v>
      </c>
      <c r="J222" s="51" t="s">
        <v>32</v>
      </c>
      <c r="K222" s="58">
        <v>4</v>
      </c>
      <c r="L222" s="58"/>
      <c r="M222" s="221" t="s">
        <v>33</v>
      </c>
      <c r="N222" s="53">
        <v>255</v>
      </c>
      <c r="O222" s="54"/>
      <c r="P222" s="55"/>
      <c r="Q222" s="58"/>
      <c r="R222" s="99"/>
      <c r="S222" s="51"/>
    </row>
    <row r="223" spans="1:19" x14ac:dyDescent="0.2">
      <c r="A223" s="50" t="s">
        <v>608</v>
      </c>
      <c r="B223" s="57" t="s">
        <v>609</v>
      </c>
      <c r="C223" s="52">
        <v>2</v>
      </c>
      <c r="D223" s="52" t="s">
        <v>610</v>
      </c>
      <c r="E223" s="51" t="s">
        <v>23</v>
      </c>
      <c r="F223" s="51" t="s">
        <v>856</v>
      </c>
      <c r="G223" s="51" t="s">
        <v>857</v>
      </c>
      <c r="H223" s="51" t="s">
        <v>892</v>
      </c>
      <c r="I223" s="51" t="s">
        <v>89</v>
      </c>
      <c r="J223" s="51" t="s">
        <v>630</v>
      </c>
      <c r="K223" s="58">
        <v>23.5</v>
      </c>
      <c r="L223" s="58"/>
      <c r="M223" s="221" t="s">
        <v>90</v>
      </c>
      <c r="N223" s="53">
        <v>52</v>
      </c>
      <c r="O223" s="54"/>
      <c r="P223" s="55"/>
      <c r="Q223" s="58"/>
      <c r="R223" s="99"/>
      <c r="S223" s="51"/>
    </row>
    <row r="224" spans="1:19" x14ac:dyDescent="0.2">
      <c r="A224" s="50" t="s">
        <v>608</v>
      </c>
      <c r="B224" s="57" t="s">
        <v>609</v>
      </c>
      <c r="C224" s="52">
        <v>2</v>
      </c>
      <c r="D224" s="52" t="s">
        <v>610</v>
      </c>
      <c r="E224" s="51" t="s">
        <v>23</v>
      </c>
      <c r="F224" s="51" t="s">
        <v>856</v>
      </c>
      <c r="G224" s="51" t="s">
        <v>857</v>
      </c>
      <c r="H224" s="51" t="s">
        <v>893</v>
      </c>
      <c r="I224" s="51" t="s">
        <v>708</v>
      </c>
      <c r="J224" s="51" t="s">
        <v>189</v>
      </c>
      <c r="K224" s="58">
        <v>5.3</v>
      </c>
      <c r="L224" s="58"/>
      <c r="M224" s="221" t="s">
        <v>647</v>
      </c>
      <c r="N224" s="53">
        <v>255</v>
      </c>
      <c r="O224" s="54"/>
      <c r="P224" s="55"/>
      <c r="Q224" s="58"/>
      <c r="R224" s="99"/>
      <c r="S224" s="51"/>
    </row>
    <row r="225" spans="1:19" x14ac:dyDescent="0.2">
      <c r="A225" s="50" t="s">
        <v>608</v>
      </c>
      <c r="B225" s="57" t="s">
        <v>609</v>
      </c>
      <c r="C225" s="52">
        <v>2</v>
      </c>
      <c r="D225" s="52" t="s">
        <v>610</v>
      </c>
      <c r="E225" s="51" t="s">
        <v>23</v>
      </c>
      <c r="F225" s="51" t="s">
        <v>856</v>
      </c>
      <c r="G225" s="51" t="s">
        <v>857</v>
      </c>
      <c r="H225" s="51" t="s">
        <v>894</v>
      </c>
      <c r="I225" s="51" t="s">
        <v>708</v>
      </c>
      <c r="J225" s="51" t="s">
        <v>189</v>
      </c>
      <c r="K225" s="58">
        <v>5.3</v>
      </c>
      <c r="L225" s="58"/>
      <c r="M225" s="221" t="s">
        <v>647</v>
      </c>
      <c r="N225" s="53">
        <v>255</v>
      </c>
      <c r="O225" s="54"/>
      <c r="P225" s="55"/>
      <c r="Q225" s="58"/>
      <c r="R225" s="99"/>
      <c r="S225" s="51"/>
    </row>
    <row r="226" spans="1:19" x14ac:dyDescent="0.2">
      <c r="A226" s="50" t="s">
        <v>608</v>
      </c>
      <c r="B226" s="57" t="s">
        <v>609</v>
      </c>
      <c r="C226" s="52">
        <v>2</v>
      </c>
      <c r="D226" s="52" t="s">
        <v>610</v>
      </c>
      <c r="E226" s="51" t="s">
        <v>23</v>
      </c>
      <c r="F226" s="51" t="s">
        <v>856</v>
      </c>
      <c r="G226" s="51" t="s">
        <v>857</v>
      </c>
      <c r="H226" s="51" t="s">
        <v>895</v>
      </c>
      <c r="I226" s="51" t="s">
        <v>710</v>
      </c>
      <c r="J226" s="51" t="s">
        <v>630</v>
      </c>
      <c r="K226" s="58">
        <v>22.1</v>
      </c>
      <c r="L226" s="58"/>
      <c r="M226" s="221" t="s">
        <v>539</v>
      </c>
      <c r="N226" s="53">
        <v>255</v>
      </c>
      <c r="O226" s="54"/>
      <c r="P226" s="55"/>
      <c r="Q226" s="58"/>
      <c r="R226" s="99"/>
      <c r="S226" s="51"/>
    </row>
    <row r="227" spans="1:19" x14ac:dyDescent="0.2">
      <c r="A227" s="50" t="s">
        <v>608</v>
      </c>
      <c r="B227" s="57" t="s">
        <v>609</v>
      </c>
      <c r="C227" s="52">
        <v>2</v>
      </c>
      <c r="D227" s="52" t="s">
        <v>610</v>
      </c>
      <c r="E227" s="51" t="s">
        <v>23</v>
      </c>
      <c r="F227" s="51" t="s">
        <v>856</v>
      </c>
      <c r="G227" s="51" t="s">
        <v>857</v>
      </c>
      <c r="H227" s="51" t="s">
        <v>896</v>
      </c>
      <c r="I227" s="51" t="s">
        <v>710</v>
      </c>
      <c r="J227" s="51" t="s">
        <v>630</v>
      </c>
      <c r="K227" s="58">
        <v>22.1</v>
      </c>
      <c r="L227" s="58"/>
      <c r="M227" s="221" t="s">
        <v>539</v>
      </c>
      <c r="N227" s="53">
        <v>255</v>
      </c>
      <c r="O227" s="54"/>
      <c r="P227" s="55"/>
      <c r="Q227" s="58"/>
      <c r="R227" s="99"/>
      <c r="S227" s="51"/>
    </row>
    <row r="228" spans="1:19" x14ac:dyDescent="0.2">
      <c r="A228" s="50" t="s">
        <v>608</v>
      </c>
      <c r="B228" s="57" t="s">
        <v>609</v>
      </c>
      <c r="C228" s="52">
        <v>2</v>
      </c>
      <c r="D228" s="52" t="s">
        <v>610</v>
      </c>
      <c r="E228" s="51" t="s">
        <v>23</v>
      </c>
      <c r="F228" s="51" t="s">
        <v>856</v>
      </c>
      <c r="G228" s="51" t="s">
        <v>857</v>
      </c>
      <c r="H228" s="51" t="s">
        <v>897</v>
      </c>
      <c r="I228" s="51" t="s">
        <v>708</v>
      </c>
      <c r="J228" s="51" t="s">
        <v>189</v>
      </c>
      <c r="K228" s="58">
        <v>5.3</v>
      </c>
      <c r="L228" s="58"/>
      <c r="M228" s="221" t="s">
        <v>647</v>
      </c>
      <c r="N228" s="53">
        <v>255</v>
      </c>
      <c r="O228" s="54"/>
      <c r="P228" s="55"/>
      <c r="Q228" s="58"/>
      <c r="R228" s="99"/>
      <c r="S228" s="51"/>
    </row>
    <row r="229" spans="1:19" x14ac:dyDescent="0.2">
      <c r="A229" s="50" t="s">
        <v>608</v>
      </c>
      <c r="B229" s="57" t="s">
        <v>609</v>
      </c>
      <c r="C229" s="52">
        <v>2</v>
      </c>
      <c r="D229" s="52" t="s">
        <v>610</v>
      </c>
      <c r="E229" s="51" t="s">
        <v>23</v>
      </c>
      <c r="F229" s="51" t="s">
        <v>856</v>
      </c>
      <c r="G229" s="51" t="s">
        <v>857</v>
      </c>
      <c r="H229" s="51" t="s">
        <v>898</v>
      </c>
      <c r="I229" s="51" t="s">
        <v>708</v>
      </c>
      <c r="J229" s="51" t="s">
        <v>189</v>
      </c>
      <c r="K229" s="58">
        <v>5.3</v>
      </c>
      <c r="L229" s="58"/>
      <c r="M229" s="221" t="s">
        <v>647</v>
      </c>
      <c r="N229" s="53">
        <v>255</v>
      </c>
      <c r="O229" s="54"/>
      <c r="P229" s="55"/>
      <c r="Q229" s="58"/>
      <c r="R229" s="99"/>
      <c r="S229" s="51"/>
    </row>
    <row r="230" spans="1:19" x14ac:dyDescent="0.2">
      <c r="A230" s="50" t="s">
        <v>608</v>
      </c>
      <c r="B230" s="57" t="s">
        <v>609</v>
      </c>
      <c r="C230" s="52">
        <v>2</v>
      </c>
      <c r="D230" s="52" t="s">
        <v>610</v>
      </c>
      <c r="E230" s="51" t="s">
        <v>23</v>
      </c>
      <c r="F230" s="51" t="s">
        <v>856</v>
      </c>
      <c r="G230" s="51" t="s">
        <v>857</v>
      </c>
      <c r="H230" s="51" t="s">
        <v>899</v>
      </c>
      <c r="I230" s="51" t="s">
        <v>710</v>
      </c>
      <c r="J230" s="51" t="s">
        <v>630</v>
      </c>
      <c r="K230" s="58">
        <v>22.1</v>
      </c>
      <c r="L230" s="58"/>
      <c r="M230" s="221" t="s">
        <v>539</v>
      </c>
      <c r="N230" s="53">
        <v>255</v>
      </c>
      <c r="O230" s="54"/>
      <c r="P230" s="55"/>
      <c r="Q230" s="58"/>
      <c r="R230" s="99"/>
      <c r="S230" s="51"/>
    </row>
    <row r="231" spans="1:19" x14ac:dyDescent="0.2">
      <c r="A231" s="50" t="s">
        <v>608</v>
      </c>
      <c r="B231" s="57" t="s">
        <v>609</v>
      </c>
      <c r="C231" s="52">
        <v>2</v>
      </c>
      <c r="D231" s="52" t="s">
        <v>610</v>
      </c>
      <c r="E231" s="51" t="s">
        <v>23</v>
      </c>
      <c r="F231" s="51" t="s">
        <v>856</v>
      </c>
      <c r="G231" s="51" t="s">
        <v>857</v>
      </c>
      <c r="H231" s="51" t="s">
        <v>900</v>
      </c>
      <c r="I231" s="51" t="s">
        <v>710</v>
      </c>
      <c r="J231" s="51" t="s">
        <v>630</v>
      </c>
      <c r="K231" s="58">
        <v>16.899999999999999</v>
      </c>
      <c r="L231" s="58"/>
      <c r="M231" s="221" t="s">
        <v>539</v>
      </c>
      <c r="N231" s="53">
        <v>255</v>
      </c>
      <c r="O231" s="54"/>
      <c r="P231" s="55"/>
      <c r="Q231" s="58"/>
      <c r="R231" s="99"/>
      <c r="S231" s="51"/>
    </row>
    <row r="232" spans="1:19" x14ac:dyDescent="0.2">
      <c r="A232" s="50" t="s">
        <v>608</v>
      </c>
      <c r="B232" s="57" t="s">
        <v>609</v>
      </c>
      <c r="C232" s="52">
        <v>2</v>
      </c>
      <c r="D232" s="52" t="s">
        <v>610</v>
      </c>
      <c r="E232" s="51" t="s">
        <v>23</v>
      </c>
      <c r="F232" s="51" t="s">
        <v>856</v>
      </c>
      <c r="G232" s="51" t="s">
        <v>857</v>
      </c>
      <c r="H232" s="51" t="s">
        <v>901</v>
      </c>
      <c r="I232" s="51" t="s">
        <v>708</v>
      </c>
      <c r="J232" s="51" t="s">
        <v>189</v>
      </c>
      <c r="K232" s="58">
        <v>5.3</v>
      </c>
      <c r="L232" s="58"/>
      <c r="M232" s="221" t="s">
        <v>647</v>
      </c>
      <c r="N232" s="53">
        <v>255</v>
      </c>
      <c r="O232" s="54"/>
      <c r="P232" s="55"/>
      <c r="Q232" s="58"/>
      <c r="R232" s="99"/>
      <c r="S232" s="51"/>
    </row>
    <row r="233" spans="1:19" x14ac:dyDescent="0.2">
      <c r="A233" s="50" t="s">
        <v>608</v>
      </c>
      <c r="B233" s="57" t="s">
        <v>609</v>
      </c>
      <c r="C233" s="52">
        <v>2</v>
      </c>
      <c r="D233" s="52" t="s">
        <v>610</v>
      </c>
      <c r="E233" s="51" t="s">
        <v>23</v>
      </c>
      <c r="F233" s="51" t="s">
        <v>856</v>
      </c>
      <c r="G233" s="51" t="s">
        <v>857</v>
      </c>
      <c r="H233" s="51" t="s">
        <v>902</v>
      </c>
      <c r="I233" s="51" t="s">
        <v>687</v>
      </c>
      <c r="J233" s="51" t="s">
        <v>32</v>
      </c>
      <c r="K233" s="58">
        <v>13.5</v>
      </c>
      <c r="L233" s="58"/>
      <c r="M233" s="221" t="s">
        <v>719</v>
      </c>
      <c r="N233" s="53">
        <v>52</v>
      </c>
      <c r="O233" s="54"/>
      <c r="P233" s="55"/>
      <c r="Q233" s="58"/>
      <c r="R233" s="99"/>
      <c r="S233" s="51"/>
    </row>
    <row r="234" spans="1:19" x14ac:dyDescent="0.2">
      <c r="A234" s="50" t="s">
        <v>608</v>
      </c>
      <c r="B234" s="57" t="s">
        <v>609</v>
      </c>
      <c r="C234" s="52">
        <v>2</v>
      </c>
      <c r="D234" s="52" t="s">
        <v>610</v>
      </c>
      <c r="E234" s="51" t="s">
        <v>23</v>
      </c>
      <c r="F234" s="51" t="s">
        <v>856</v>
      </c>
      <c r="G234" s="51" t="s">
        <v>857</v>
      </c>
      <c r="H234" s="51" t="s">
        <v>903</v>
      </c>
      <c r="I234" s="51" t="s">
        <v>710</v>
      </c>
      <c r="J234" s="51" t="s">
        <v>630</v>
      </c>
      <c r="K234" s="58">
        <v>11.7</v>
      </c>
      <c r="L234" s="58"/>
      <c r="M234" s="221" t="s">
        <v>539</v>
      </c>
      <c r="N234" s="53">
        <v>255</v>
      </c>
      <c r="O234" s="54"/>
      <c r="P234" s="55"/>
      <c r="Q234" s="58"/>
      <c r="R234" s="99"/>
      <c r="S234" s="51"/>
    </row>
    <row r="235" spans="1:19" x14ac:dyDescent="0.2">
      <c r="A235" s="50" t="s">
        <v>608</v>
      </c>
      <c r="B235" s="57" t="s">
        <v>609</v>
      </c>
      <c r="C235" s="52">
        <v>2</v>
      </c>
      <c r="D235" s="52" t="s">
        <v>610</v>
      </c>
      <c r="E235" s="51" t="s">
        <v>23</v>
      </c>
      <c r="F235" s="51" t="s">
        <v>856</v>
      </c>
      <c r="G235" s="51" t="s">
        <v>857</v>
      </c>
      <c r="H235" s="51" t="s">
        <v>904</v>
      </c>
      <c r="I235" s="51" t="s">
        <v>708</v>
      </c>
      <c r="J235" s="51" t="s">
        <v>189</v>
      </c>
      <c r="K235" s="58">
        <v>5.9</v>
      </c>
      <c r="L235" s="58"/>
      <c r="M235" s="221" t="s">
        <v>647</v>
      </c>
      <c r="N235" s="53">
        <v>255</v>
      </c>
      <c r="O235" s="54"/>
      <c r="P235" s="55"/>
      <c r="Q235" s="58"/>
      <c r="R235" s="99"/>
      <c r="S235" s="51"/>
    </row>
    <row r="236" spans="1:19" x14ac:dyDescent="0.2">
      <c r="A236" s="50" t="s">
        <v>608</v>
      </c>
      <c r="B236" s="57" t="s">
        <v>609</v>
      </c>
      <c r="C236" s="52">
        <v>2</v>
      </c>
      <c r="D236" s="52" t="s">
        <v>610</v>
      </c>
      <c r="E236" s="51" t="s">
        <v>23</v>
      </c>
      <c r="F236" s="51" t="s">
        <v>856</v>
      </c>
      <c r="G236" s="51" t="s">
        <v>857</v>
      </c>
      <c r="H236" s="51" t="s">
        <v>905</v>
      </c>
      <c r="I236" s="51" t="s">
        <v>708</v>
      </c>
      <c r="J236" s="51" t="s">
        <v>189</v>
      </c>
      <c r="K236" s="58">
        <v>5.3</v>
      </c>
      <c r="L236" s="58"/>
      <c r="M236" s="221" t="s">
        <v>647</v>
      </c>
      <c r="N236" s="53">
        <v>255</v>
      </c>
      <c r="O236" s="54"/>
      <c r="P236" s="55"/>
      <c r="Q236" s="58"/>
      <c r="R236" s="99"/>
      <c r="S236" s="51"/>
    </row>
    <row r="237" spans="1:19" x14ac:dyDescent="0.2">
      <c r="A237" s="50" t="s">
        <v>608</v>
      </c>
      <c r="B237" s="57" t="s">
        <v>609</v>
      </c>
      <c r="C237" s="52">
        <v>2</v>
      </c>
      <c r="D237" s="52" t="s">
        <v>610</v>
      </c>
      <c r="E237" s="51" t="s">
        <v>23</v>
      </c>
      <c r="F237" s="51" t="s">
        <v>856</v>
      </c>
      <c r="G237" s="51" t="s">
        <v>857</v>
      </c>
      <c r="H237" s="51" t="s">
        <v>906</v>
      </c>
      <c r="I237" s="51" t="s">
        <v>710</v>
      </c>
      <c r="J237" s="51" t="s">
        <v>630</v>
      </c>
      <c r="K237" s="58">
        <v>11.7</v>
      </c>
      <c r="L237" s="58"/>
      <c r="M237" s="221" t="s">
        <v>539</v>
      </c>
      <c r="N237" s="53">
        <v>255</v>
      </c>
      <c r="O237" s="54"/>
      <c r="P237" s="55"/>
      <c r="Q237" s="58"/>
      <c r="R237" s="99"/>
      <c r="S237" s="51"/>
    </row>
    <row r="238" spans="1:19" x14ac:dyDescent="0.2">
      <c r="A238" s="50" t="s">
        <v>608</v>
      </c>
      <c r="B238" s="57" t="s">
        <v>609</v>
      </c>
      <c r="C238" s="52">
        <v>2</v>
      </c>
      <c r="D238" s="52" t="s">
        <v>610</v>
      </c>
      <c r="E238" s="51" t="s">
        <v>23</v>
      </c>
      <c r="F238" s="51" t="s">
        <v>856</v>
      </c>
      <c r="G238" s="51" t="s">
        <v>857</v>
      </c>
      <c r="H238" s="51" t="s">
        <v>907</v>
      </c>
      <c r="I238" s="51" t="s">
        <v>89</v>
      </c>
      <c r="J238" s="51" t="s">
        <v>630</v>
      </c>
      <c r="K238" s="58">
        <v>12.8</v>
      </c>
      <c r="L238" s="58"/>
      <c r="M238" s="221" t="s">
        <v>90</v>
      </c>
      <c r="N238" s="53">
        <v>52</v>
      </c>
      <c r="O238" s="54"/>
      <c r="P238" s="55"/>
      <c r="Q238" s="58"/>
      <c r="R238" s="99"/>
      <c r="S238" s="51"/>
    </row>
    <row r="239" spans="1:19" x14ac:dyDescent="0.2">
      <c r="A239" s="50" t="s">
        <v>608</v>
      </c>
      <c r="B239" s="57" t="s">
        <v>609</v>
      </c>
      <c r="C239" s="52">
        <v>2</v>
      </c>
      <c r="D239" s="52" t="s">
        <v>610</v>
      </c>
      <c r="E239" s="51" t="s">
        <v>23</v>
      </c>
      <c r="F239" s="51" t="s">
        <v>856</v>
      </c>
      <c r="G239" s="51" t="s">
        <v>857</v>
      </c>
      <c r="H239" s="51" t="s">
        <v>908</v>
      </c>
      <c r="I239" s="51" t="s">
        <v>695</v>
      </c>
      <c r="J239" s="51" t="s">
        <v>40</v>
      </c>
      <c r="K239" s="58">
        <v>0</v>
      </c>
      <c r="L239" s="58">
        <v>7.3</v>
      </c>
      <c r="M239" s="56" t="s">
        <v>60</v>
      </c>
      <c r="N239" s="53">
        <v>0</v>
      </c>
      <c r="O239" s="54"/>
      <c r="P239" s="55"/>
      <c r="Q239" s="58"/>
      <c r="R239" s="99"/>
      <c r="S239" s="51"/>
    </row>
    <row r="240" spans="1:19" x14ac:dyDescent="0.2">
      <c r="A240" s="50" t="s">
        <v>608</v>
      </c>
      <c r="B240" s="57" t="s">
        <v>609</v>
      </c>
      <c r="C240" s="52">
        <v>2</v>
      </c>
      <c r="D240" s="52" t="s">
        <v>610</v>
      </c>
      <c r="E240" s="51" t="s">
        <v>23</v>
      </c>
      <c r="F240" s="51" t="s">
        <v>856</v>
      </c>
      <c r="G240" s="51" t="s">
        <v>857</v>
      </c>
      <c r="H240" s="51" t="s">
        <v>909</v>
      </c>
      <c r="I240" s="51" t="s">
        <v>695</v>
      </c>
      <c r="J240" s="51" t="s">
        <v>40</v>
      </c>
      <c r="K240" s="58">
        <v>0</v>
      </c>
      <c r="L240" s="58">
        <v>7.3</v>
      </c>
      <c r="M240" s="56" t="s">
        <v>60</v>
      </c>
      <c r="N240" s="53">
        <v>0</v>
      </c>
      <c r="O240" s="54"/>
      <c r="P240" s="55"/>
      <c r="Q240" s="58"/>
      <c r="R240" s="99"/>
      <c r="S240" s="51"/>
    </row>
    <row r="241" spans="1:19" x14ac:dyDescent="0.2">
      <c r="A241" s="50" t="s">
        <v>608</v>
      </c>
      <c r="B241" s="57" t="s">
        <v>609</v>
      </c>
      <c r="C241" s="52">
        <v>2</v>
      </c>
      <c r="D241" s="52" t="s">
        <v>610</v>
      </c>
      <c r="E241" s="51" t="s">
        <v>23</v>
      </c>
      <c r="F241" s="51" t="s">
        <v>856</v>
      </c>
      <c r="G241" s="51" t="s">
        <v>857</v>
      </c>
      <c r="H241" s="51" t="s">
        <v>910</v>
      </c>
      <c r="I241" s="51" t="s">
        <v>762</v>
      </c>
      <c r="J241" s="51" t="s">
        <v>630</v>
      </c>
      <c r="K241" s="58">
        <v>4.7</v>
      </c>
      <c r="L241" s="58"/>
      <c r="M241" s="224" t="s">
        <v>736</v>
      </c>
      <c r="N241" s="53">
        <v>255</v>
      </c>
      <c r="O241" s="54"/>
      <c r="P241" s="55"/>
      <c r="Q241" s="58"/>
      <c r="R241" s="99"/>
      <c r="S241" s="51"/>
    </row>
    <row r="242" spans="1:19" x14ac:dyDescent="0.2">
      <c r="A242" s="50" t="s">
        <v>608</v>
      </c>
      <c r="B242" s="57" t="s">
        <v>609</v>
      </c>
      <c r="C242" s="52">
        <v>2</v>
      </c>
      <c r="D242" s="52" t="s">
        <v>610</v>
      </c>
      <c r="E242" s="51" t="s">
        <v>23</v>
      </c>
      <c r="F242" s="51" t="s">
        <v>856</v>
      </c>
      <c r="G242" s="51" t="s">
        <v>857</v>
      </c>
      <c r="H242" s="51" t="s">
        <v>911</v>
      </c>
      <c r="I242" s="51" t="s">
        <v>263</v>
      </c>
      <c r="J242" s="51" t="s">
        <v>40</v>
      </c>
      <c r="K242" s="58"/>
      <c r="L242" s="58">
        <v>3.6</v>
      </c>
      <c r="M242" s="50" t="s">
        <v>264</v>
      </c>
      <c r="N242" s="53">
        <v>0</v>
      </c>
      <c r="O242" s="54"/>
      <c r="P242" s="55"/>
      <c r="Q242" s="58"/>
      <c r="R242" s="99"/>
      <c r="S242" s="51"/>
    </row>
    <row r="243" spans="1:19" x14ac:dyDescent="0.2">
      <c r="A243" s="50" t="s">
        <v>608</v>
      </c>
      <c r="B243" s="57" t="s">
        <v>609</v>
      </c>
      <c r="C243" s="52">
        <v>2</v>
      </c>
      <c r="D243" s="52" t="s">
        <v>610</v>
      </c>
      <c r="E243" s="51" t="s">
        <v>23</v>
      </c>
      <c r="F243" s="51" t="s">
        <v>856</v>
      </c>
      <c r="G243" s="51" t="s">
        <v>857</v>
      </c>
      <c r="H243" s="51" t="s">
        <v>912</v>
      </c>
      <c r="I243" s="51" t="s">
        <v>710</v>
      </c>
      <c r="J243" s="51" t="s">
        <v>630</v>
      </c>
      <c r="K243" s="58">
        <v>19.5</v>
      </c>
      <c r="L243" s="58"/>
      <c r="M243" s="221" t="s">
        <v>539</v>
      </c>
      <c r="N243" s="53">
        <v>255</v>
      </c>
      <c r="O243" s="54"/>
      <c r="P243" s="55"/>
      <c r="Q243" s="58"/>
      <c r="R243" s="99"/>
      <c r="S243" s="51"/>
    </row>
    <row r="244" spans="1:19" x14ac:dyDescent="0.2">
      <c r="A244" s="50" t="s">
        <v>608</v>
      </c>
      <c r="B244" s="57" t="s">
        <v>609</v>
      </c>
      <c r="C244" s="52">
        <v>2</v>
      </c>
      <c r="D244" s="52" t="s">
        <v>610</v>
      </c>
      <c r="E244" s="51" t="s">
        <v>23</v>
      </c>
      <c r="F244" s="51" t="s">
        <v>856</v>
      </c>
      <c r="G244" s="51" t="s">
        <v>857</v>
      </c>
      <c r="H244" s="51" t="s">
        <v>913</v>
      </c>
      <c r="I244" s="51" t="s">
        <v>708</v>
      </c>
      <c r="J244" s="51" t="s">
        <v>189</v>
      </c>
      <c r="K244" s="58">
        <v>2.1</v>
      </c>
      <c r="L244" s="58"/>
      <c r="M244" s="221" t="s">
        <v>647</v>
      </c>
      <c r="N244" s="53">
        <v>255</v>
      </c>
      <c r="O244" s="54"/>
      <c r="P244" s="55"/>
      <c r="Q244" s="58"/>
      <c r="R244" s="99"/>
      <c r="S244" s="51"/>
    </row>
    <row r="245" spans="1:19" x14ac:dyDescent="0.2">
      <c r="A245" s="50" t="s">
        <v>608</v>
      </c>
      <c r="B245" s="57" t="s">
        <v>609</v>
      </c>
      <c r="C245" s="52">
        <v>2</v>
      </c>
      <c r="D245" s="52" t="s">
        <v>610</v>
      </c>
      <c r="E245" s="51" t="s">
        <v>23</v>
      </c>
      <c r="F245" s="51" t="s">
        <v>856</v>
      </c>
      <c r="G245" s="51" t="s">
        <v>857</v>
      </c>
      <c r="H245" s="51" t="s">
        <v>914</v>
      </c>
      <c r="I245" s="51" t="s">
        <v>708</v>
      </c>
      <c r="J245" s="51" t="s">
        <v>189</v>
      </c>
      <c r="K245" s="58">
        <v>7.3</v>
      </c>
      <c r="L245" s="58"/>
      <c r="M245" s="221" t="s">
        <v>647</v>
      </c>
      <c r="N245" s="53">
        <v>255</v>
      </c>
      <c r="O245" s="54"/>
      <c r="P245" s="55"/>
      <c r="Q245" s="58"/>
      <c r="R245" s="99"/>
      <c r="S245" s="51"/>
    </row>
    <row r="246" spans="1:19" x14ac:dyDescent="0.2">
      <c r="A246" s="50" t="s">
        <v>608</v>
      </c>
      <c r="B246" s="57" t="s">
        <v>609</v>
      </c>
      <c r="C246" s="52">
        <v>2</v>
      </c>
      <c r="D246" s="52" t="s">
        <v>610</v>
      </c>
      <c r="E246" s="51" t="s">
        <v>23</v>
      </c>
      <c r="F246" s="51" t="s">
        <v>856</v>
      </c>
      <c r="G246" s="51" t="s">
        <v>857</v>
      </c>
      <c r="H246" s="51" t="s">
        <v>915</v>
      </c>
      <c r="I246" s="51" t="s">
        <v>708</v>
      </c>
      <c r="J246" s="51" t="s">
        <v>189</v>
      </c>
      <c r="K246" s="58">
        <v>7.2</v>
      </c>
      <c r="L246" s="58"/>
      <c r="M246" s="221" t="s">
        <v>647</v>
      </c>
      <c r="N246" s="53">
        <v>255</v>
      </c>
      <c r="O246" s="54"/>
      <c r="P246" s="55"/>
      <c r="Q246" s="58"/>
      <c r="R246" s="99"/>
      <c r="S246" s="51"/>
    </row>
    <row r="247" spans="1:19" x14ac:dyDescent="0.2">
      <c r="A247" s="50" t="s">
        <v>608</v>
      </c>
      <c r="B247" s="57" t="s">
        <v>609</v>
      </c>
      <c r="C247" s="52">
        <v>2</v>
      </c>
      <c r="D247" s="52" t="s">
        <v>610</v>
      </c>
      <c r="E247" s="51" t="s">
        <v>23</v>
      </c>
      <c r="F247" s="51" t="s">
        <v>856</v>
      </c>
      <c r="G247" s="51" t="s">
        <v>857</v>
      </c>
      <c r="H247" s="51" t="s">
        <v>916</v>
      </c>
      <c r="I247" s="51" t="s">
        <v>710</v>
      </c>
      <c r="J247" s="51" t="s">
        <v>630</v>
      </c>
      <c r="K247" s="58">
        <v>19.5</v>
      </c>
      <c r="L247" s="58"/>
      <c r="M247" s="221" t="s">
        <v>539</v>
      </c>
      <c r="N247" s="53">
        <v>255</v>
      </c>
      <c r="O247" s="54"/>
      <c r="P247" s="55"/>
      <c r="Q247" s="58"/>
      <c r="R247" s="99"/>
      <c r="S247" s="51"/>
    </row>
    <row r="248" spans="1:19" x14ac:dyDescent="0.2">
      <c r="A248" s="50" t="s">
        <v>608</v>
      </c>
      <c r="B248" s="57" t="s">
        <v>609</v>
      </c>
      <c r="C248" s="52">
        <v>2</v>
      </c>
      <c r="D248" s="52" t="s">
        <v>610</v>
      </c>
      <c r="E248" s="51" t="s">
        <v>23</v>
      </c>
      <c r="F248" s="51" t="s">
        <v>856</v>
      </c>
      <c r="G248" s="51" t="s">
        <v>857</v>
      </c>
      <c r="H248" s="51" t="s">
        <v>917</v>
      </c>
      <c r="I248" s="51" t="s">
        <v>118</v>
      </c>
      <c r="J248" s="51" t="s">
        <v>32</v>
      </c>
      <c r="K248" s="58">
        <v>1.7</v>
      </c>
      <c r="L248" s="58"/>
      <c r="M248" s="221" t="s">
        <v>33</v>
      </c>
      <c r="N248" s="53">
        <v>255</v>
      </c>
      <c r="O248" s="54"/>
      <c r="P248" s="55"/>
      <c r="Q248" s="58"/>
      <c r="R248" s="99"/>
      <c r="S248" s="51"/>
    </row>
    <row r="249" spans="1:19" x14ac:dyDescent="0.2">
      <c r="A249" s="50" t="s">
        <v>608</v>
      </c>
      <c r="B249" s="57" t="s">
        <v>609</v>
      </c>
      <c r="C249" s="52">
        <v>2</v>
      </c>
      <c r="D249" s="52" t="s">
        <v>610</v>
      </c>
      <c r="E249" s="51" t="s">
        <v>23</v>
      </c>
      <c r="F249" s="51" t="s">
        <v>856</v>
      </c>
      <c r="G249" s="51" t="s">
        <v>857</v>
      </c>
      <c r="H249" s="51" t="s">
        <v>918</v>
      </c>
      <c r="I249" s="51" t="s">
        <v>710</v>
      </c>
      <c r="J249" s="51" t="s">
        <v>630</v>
      </c>
      <c r="K249" s="58">
        <v>24</v>
      </c>
      <c r="L249" s="58"/>
      <c r="M249" s="221" t="s">
        <v>539</v>
      </c>
      <c r="N249" s="53">
        <v>255</v>
      </c>
      <c r="O249" s="54"/>
      <c r="P249" s="55"/>
      <c r="Q249" s="58"/>
      <c r="R249" s="99"/>
      <c r="S249" s="51"/>
    </row>
    <row r="250" spans="1:19" x14ac:dyDescent="0.2">
      <c r="A250" s="50" t="s">
        <v>608</v>
      </c>
      <c r="B250" s="57" t="s">
        <v>609</v>
      </c>
      <c r="C250" s="52">
        <v>2</v>
      </c>
      <c r="D250" s="52" t="s">
        <v>610</v>
      </c>
      <c r="E250" s="51" t="s">
        <v>23</v>
      </c>
      <c r="F250" s="51" t="s">
        <v>856</v>
      </c>
      <c r="G250" s="51" t="s">
        <v>857</v>
      </c>
      <c r="H250" s="51" t="s">
        <v>919</v>
      </c>
      <c r="I250" s="51" t="s">
        <v>708</v>
      </c>
      <c r="J250" s="51" t="s">
        <v>189</v>
      </c>
      <c r="K250" s="58">
        <v>8.6</v>
      </c>
      <c r="L250" s="58"/>
      <c r="M250" s="221" t="s">
        <v>647</v>
      </c>
      <c r="N250" s="53">
        <v>255</v>
      </c>
      <c r="O250" s="54"/>
      <c r="P250" s="55"/>
      <c r="Q250" s="58"/>
      <c r="R250" s="99"/>
      <c r="S250" s="51"/>
    </row>
    <row r="251" spans="1:19" x14ac:dyDescent="0.2">
      <c r="A251" s="50" t="s">
        <v>608</v>
      </c>
      <c r="B251" s="57" t="s">
        <v>609</v>
      </c>
      <c r="C251" s="52">
        <v>2</v>
      </c>
      <c r="D251" s="52" t="s">
        <v>610</v>
      </c>
      <c r="E251" s="51" t="s">
        <v>23</v>
      </c>
      <c r="F251" s="51" t="s">
        <v>856</v>
      </c>
      <c r="G251" s="51" t="s">
        <v>857</v>
      </c>
      <c r="H251" s="51" t="s">
        <v>920</v>
      </c>
      <c r="I251" s="51" t="s">
        <v>708</v>
      </c>
      <c r="J251" s="51" t="s">
        <v>189</v>
      </c>
      <c r="K251" s="58">
        <v>8.6</v>
      </c>
      <c r="L251" s="58"/>
      <c r="M251" s="221" t="s">
        <v>647</v>
      </c>
      <c r="N251" s="53">
        <v>255</v>
      </c>
      <c r="O251" s="54"/>
      <c r="P251" s="55"/>
      <c r="Q251" s="58"/>
      <c r="R251" s="99"/>
      <c r="S251" s="51"/>
    </row>
    <row r="252" spans="1:19" x14ac:dyDescent="0.2">
      <c r="A252" s="50" t="s">
        <v>608</v>
      </c>
      <c r="B252" s="57" t="s">
        <v>609</v>
      </c>
      <c r="C252" s="52">
        <v>2</v>
      </c>
      <c r="D252" s="52" t="s">
        <v>610</v>
      </c>
      <c r="E252" s="51" t="s">
        <v>23</v>
      </c>
      <c r="F252" s="51" t="s">
        <v>856</v>
      </c>
      <c r="G252" s="51" t="s">
        <v>857</v>
      </c>
      <c r="H252" s="51" t="s">
        <v>921</v>
      </c>
      <c r="I252" s="51" t="s">
        <v>710</v>
      </c>
      <c r="J252" s="51" t="s">
        <v>630</v>
      </c>
      <c r="K252" s="58">
        <v>32.5</v>
      </c>
      <c r="L252" s="58"/>
      <c r="M252" s="221" t="s">
        <v>539</v>
      </c>
      <c r="N252" s="53">
        <v>255</v>
      </c>
      <c r="O252" s="54"/>
      <c r="P252" s="55"/>
      <c r="Q252" s="58"/>
      <c r="R252" s="99"/>
      <c r="S252" s="51"/>
    </row>
    <row r="253" spans="1:19" x14ac:dyDescent="0.2">
      <c r="A253" s="50" t="s">
        <v>608</v>
      </c>
      <c r="B253" s="57" t="s">
        <v>609</v>
      </c>
      <c r="C253" s="52">
        <v>2</v>
      </c>
      <c r="D253" s="52" t="s">
        <v>610</v>
      </c>
      <c r="E253" s="51" t="s">
        <v>23</v>
      </c>
      <c r="F253" s="51" t="s">
        <v>856</v>
      </c>
      <c r="G253" s="51" t="s">
        <v>857</v>
      </c>
      <c r="H253" s="51" t="s">
        <v>922</v>
      </c>
      <c r="I253" s="51" t="s">
        <v>556</v>
      </c>
      <c r="J253" s="51" t="s">
        <v>40</v>
      </c>
      <c r="K253" s="58">
        <v>9.3000000000000007</v>
      </c>
      <c r="L253" s="58"/>
      <c r="M253" s="221" t="s">
        <v>46</v>
      </c>
      <c r="N253" s="53">
        <v>255</v>
      </c>
      <c r="O253" s="54"/>
      <c r="P253" s="55"/>
      <c r="Q253" s="58"/>
      <c r="R253" s="99"/>
      <c r="S253" s="51"/>
    </row>
    <row r="254" spans="1:19" x14ac:dyDescent="0.2">
      <c r="A254" s="50" t="s">
        <v>608</v>
      </c>
      <c r="B254" s="57" t="s">
        <v>609</v>
      </c>
      <c r="C254" s="52">
        <v>2</v>
      </c>
      <c r="D254" s="52" t="s">
        <v>610</v>
      </c>
      <c r="E254" s="51" t="s">
        <v>23</v>
      </c>
      <c r="F254" s="51" t="s">
        <v>856</v>
      </c>
      <c r="G254" s="51" t="s">
        <v>857</v>
      </c>
      <c r="H254" s="183" t="s">
        <v>923</v>
      </c>
      <c r="I254" s="183" t="s">
        <v>853</v>
      </c>
      <c r="J254" s="51" t="s">
        <v>40</v>
      </c>
      <c r="K254" s="58">
        <v>22.5</v>
      </c>
      <c r="L254" s="58"/>
      <c r="M254" s="221" t="s">
        <v>782</v>
      </c>
      <c r="N254" s="53">
        <v>156</v>
      </c>
      <c r="O254" s="54"/>
      <c r="P254" s="55"/>
      <c r="Q254" s="58"/>
      <c r="R254" s="99"/>
      <c r="S254" s="51"/>
    </row>
    <row r="255" spans="1:19" x14ac:dyDescent="0.2">
      <c r="A255" s="50" t="s">
        <v>608</v>
      </c>
      <c r="B255" s="57" t="s">
        <v>609</v>
      </c>
      <c r="C255" s="52">
        <v>2</v>
      </c>
      <c r="D255" s="52" t="s">
        <v>610</v>
      </c>
      <c r="E255" s="51" t="s">
        <v>23</v>
      </c>
      <c r="F255" s="51" t="s">
        <v>856</v>
      </c>
      <c r="G255" s="51" t="s">
        <v>857</v>
      </c>
      <c r="H255" s="51" t="s">
        <v>924</v>
      </c>
      <c r="I255" s="51" t="s">
        <v>695</v>
      </c>
      <c r="J255" s="51" t="s">
        <v>40</v>
      </c>
      <c r="K255" s="58">
        <v>0</v>
      </c>
      <c r="L255" s="58">
        <v>5.3</v>
      </c>
      <c r="M255" s="56" t="s">
        <v>60</v>
      </c>
      <c r="N255" s="53">
        <v>0</v>
      </c>
      <c r="O255" s="54"/>
      <c r="P255" s="55"/>
      <c r="Q255" s="58"/>
      <c r="R255" s="99"/>
      <c r="S255" s="51"/>
    </row>
    <row r="256" spans="1:19" x14ac:dyDescent="0.2">
      <c r="A256" s="50" t="s">
        <v>608</v>
      </c>
      <c r="B256" s="57" t="s">
        <v>609</v>
      </c>
      <c r="C256" s="52">
        <v>2</v>
      </c>
      <c r="D256" s="52" t="s">
        <v>610</v>
      </c>
      <c r="E256" s="51" t="s">
        <v>23</v>
      </c>
      <c r="F256" s="51" t="s">
        <v>856</v>
      </c>
      <c r="G256" s="51" t="s">
        <v>857</v>
      </c>
      <c r="H256" s="51" t="s">
        <v>925</v>
      </c>
      <c r="I256" s="51" t="s">
        <v>708</v>
      </c>
      <c r="J256" s="51" t="s">
        <v>189</v>
      </c>
      <c r="K256" s="58">
        <v>5.3</v>
      </c>
      <c r="L256" s="58"/>
      <c r="M256" s="221" t="s">
        <v>647</v>
      </c>
      <c r="N256" s="53">
        <v>255</v>
      </c>
      <c r="O256" s="54"/>
      <c r="P256" s="55"/>
      <c r="Q256" s="58"/>
      <c r="R256" s="99"/>
      <c r="S256" s="51"/>
    </row>
    <row r="257" spans="1:19" x14ac:dyDescent="0.2">
      <c r="A257" s="50" t="s">
        <v>608</v>
      </c>
      <c r="B257" s="57" t="s">
        <v>609</v>
      </c>
      <c r="C257" s="52">
        <v>2</v>
      </c>
      <c r="D257" s="52" t="s">
        <v>610</v>
      </c>
      <c r="E257" s="51" t="s">
        <v>23</v>
      </c>
      <c r="F257" s="51" t="s">
        <v>926</v>
      </c>
      <c r="G257" s="51" t="s">
        <v>927</v>
      </c>
      <c r="H257" s="51" t="s">
        <v>928</v>
      </c>
      <c r="I257" s="51" t="s">
        <v>81</v>
      </c>
      <c r="J257" s="51" t="s">
        <v>40</v>
      </c>
      <c r="K257" s="58">
        <v>122</v>
      </c>
      <c r="L257" s="58"/>
      <c r="M257" s="221" t="s">
        <v>46</v>
      </c>
      <c r="N257" s="53">
        <v>255</v>
      </c>
      <c r="O257" s="54"/>
      <c r="P257" s="55"/>
      <c r="Q257" s="58"/>
      <c r="R257" s="99"/>
      <c r="S257" s="51"/>
    </row>
    <row r="258" spans="1:19" x14ac:dyDescent="0.2">
      <c r="A258" s="50" t="s">
        <v>608</v>
      </c>
      <c r="B258" s="51" t="s">
        <v>609</v>
      </c>
      <c r="C258" s="52">
        <v>2</v>
      </c>
      <c r="D258" s="52" t="s">
        <v>610</v>
      </c>
      <c r="E258" s="51" t="s">
        <v>23</v>
      </c>
      <c r="F258" s="51" t="s">
        <v>926</v>
      </c>
      <c r="G258" s="51" t="s">
        <v>927</v>
      </c>
      <c r="H258" s="51"/>
      <c r="I258" s="51" t="s">
        <v>703</v>
      </c>
      <c r="J258" s="51" t="s">
        <v>32</v>
      </c>
      <c r="K258" s="58">
        <v>24.4</v>
      </c>
      <c r="L258" s="58"/>
      <c r="M258" s="221" t="s">
        <v>704</v>
      </c>
      <c r="N258" s="53">
        <v>255</v>
      </c>
      <c r="O258" s="54"/>
      <c r="P258" s="55"/>
      <c r="Q258" s="58"/>
      <c r="R258" s="99"/>
      <c r="S258" s="51"/>
    </row>
    <row r="259" spans="1:19" x14ac:dyDescent="0.2">
      <c r="A259" s="50" t="s">
        <v>608</v>
      </c>
      <c r="B259" s="57" t="s">
        <v>609</v>
      </c>
      <c r="C259" s="52">
        <v>2</v>
      </c>
      <c r="D259" s="52" t="s">
        <v>610</v>
      </c>
      <c r="E259" s="51" t="s">
        <v>23</v>
      </c>
      <c r="F259" s="51" t="s">
        <v>926</v>
      </c>
      <c r="G259" s="51" t="s">
        <v>927</v>
      </c>
      <c r="H259" s="51" t="s">
        <v>929</v>
      </c>
      <c r="I259" s="51" t="s">
        <v>556</v>
      </c>
      <c r="J259" s="51" t="s">
        <v>40</v>
      </c>
      <c r="K259" s="58">
        <v>52.2</v>
      </c>
      <c r="L259" s="58"/>
      <c r="M259" s="221" t="s">
        <v>46</v>
      </c>
      <c r="N259" s="53">
        <v>255</v>
      </c>
      <c r="O259" s="54"/>
      <c r="P259" s="55"/>
      <c r="Q259" s="58"/>
      <c r="R259" s="99"/>
      <c r="S259" s="51"/>
    </row>
    <row r="260" spans="1:19" x14ac:dyDescent="0.2">
      <c r="A260" s="50" t="s">
        <v>608</v>
      </c>
      <c r="B260" s="57" t="s">
        <v>609</v>
      </c>
      <c r="C260" s="52">
        <v>2</v>
      </c>
      <c r="D260" s="52" t="s">
        <v>610</v>
      </c>
      <c r="E260" s="51" t="s">
        <v>23</v>
      </c>
      <c r="F260" s="51" t="s">
        <v>926</v>
      </c>
      <c r="G260" s="51" t="s">
        <v>927</v>
      </c>
      <c r="H260" s="51" t="s">
        <v>930</v>
      </c>
      <c r="I260" s="51" t="s">
        <v>556</v>
      </c>
      <c r="J260" s="51" t="s">
        <v>40</v>
      </c>
      <c r="K260" s="58">
        <v>52.8</v>
      </c>
      <c r="L260" s="58"/>
      <c r="M260" s="221" t="s">
        <v>46</v>
      </c>
      <c r="N260" s="53">
        <v>255</v>
      </c>
      <c r="O260" s="54"/>
      <c r="P260" s="55"/>
      <c r="Q260" s="58"/>
      <c r="R260" s="99"/>
      <c r="S260" s="51"/>
    </row>
    <row r="261" spans="1:19" x14ac:dyDescent="0.2">
      <c r="A261" s="50" t="s">
        <v>608</v>
      </c>
      <c r="B261" s="57" t="s">
        <v>609</v>
      </c>
      <c r="C261" s="52">
        <v>2</v>
      </c>
      <c r="D261" s="52" t="s">
        <v>610</v>
      </c>
      <c r="E261" s="51" t="s">
        <v>23</v>
      </c>
      <c r="F261" s="51" t="s">
        <v>926</v>
      </c>
      <c r="G261" s="51" t="s">
        <v>927</v>
      </c>
      <c r="H261" s="51" t="s">
        <v>931</v>
      </c>
      <c r="I261" s="51" t="s">
        <v>556</v>
      </c>
      <c r="J261" s="51" t="s">
        <v>40</v>
      </c>
      <c r="K261" s="58">
        <v>46</v>
      </c>
      <c r="L261" s="58"/>
      <c r="M261" s="221" t="s">
        <v>46</v>
      </c>
      <c r="N261" s="53">
        <v>255</v>
      </c>
      <c r="O261" s="54"/>
      <c r="P261" s="55"/>
      <c r="Q261" s="58"/>
      <c r="R261" s="99"/>
      <c r="S261" s="51"/>
    </row>
    <row r="262" spans="1:19" x14ac:dyDescent="0.2">
      <c r="A262" s="50" t="s">
        <v>608</v>
      </c>
      <c r="B262" s="57" t="s">
        <v>609</v>
      </c>
      <c r="C262" s="52">
        <v>2</v>
      </c>
      <c r="D262" s="52" t="s">
        <v>610</v>
      </c>
      <c r="E262" s="51" t="s">
        <v>23</v>
      </c>
      <c r="F262" s="51" t="s">
        <v>926</v>
      </c>
      <c r="G262" s="51" t="s">
        <v>927</v>
      </c>
      <c r="H262" s="51" t="s">
        <v>932</v>
      </c>
      <c r="I262" s="51" t="s">
        <v>556</v>
      </c>
      <c r="J262" s="51" t="s">
        <v>40</v>
      </c>
      <c r="K262" s="58">
        <v>35.5</v>
      </c>
      <c r="L262" s="58"/>
      <c r="M262" s="221" t="s">
        <v>46</v>
      </c>
      <c r="N262" s="53">
        <v>255</v>
      </c>
      <c r="O262" s="54"/>
      <c r="P262" s="55"/>
      <c r="Q262" s="58"/>
      <c r="R262" s="99"/>
      <c r="S262" s="51"/>
    </row>
    <row r="263" spans="1:19" x14ac:dyDescent="0.2">
      <c r="A263" s="50" t="s">
        <v>608</v>
      </c>
      <c r="B263" s="57" t="s">
        <v>609</v>
      </c>
      <c r="C263" s="52">
        <v>2</v>
      </c>
      <c r="D263" s="52" t="s">
        <v>610</v>
      </c>
      <c r="E263" s="51" t="s">
        <v>23</v>
      </c>
      <c r="F263" s="51" t="s">
        <v>926</v>
      </c>
      <c r="G263" s="51" t="s">
        <v>927</v>
      </c>
      <c r="H263" s="51" t="s">
        <v>933</v>
      </c>
      <c r="I263" s="51" t="s">
        <v>762</v>
      </c>
      <c r="J263" s="51" t="s">
        <v>630</v>
      </c>
      <c r="K263" s="58">
        <v>5.2</v>
      </c>
      <c r="L263" s="58"/>
      <c r="M263" s="224" t="s">
        <v>736</v>
      </c>
      <c r="N263" s="53">
        <v>255</v>
      </c>
      <c r="O263" s="54"/>
      <c r="P263" s="55"/>
      <c r="Q263" s="58"/>
      <c r="R263" s="99"/>
      <c r="S263" s="51"/>
    </row>
    <row r="264" spans="1:19" x14ac:dyDescent="0.2">
      <c r="A264" s="50" t="s">
        <v>608</v>
      </c>
      <c r="B264" s="57" t="s">
        <v>609</v>
      </c>
      <c r="C264" s="52">
        <v>2</v>
      </c>
      <c r="D264" s="52" t="s">
        <v>610</v>
      </c>
      <c r="E264" s="51" t="s">
        <v>23</v>
      </c>
      <c r="F264" s="51" t="s">
        <v>926</v>
      </c>
      <c r="G264" s="51" t="s">
        <v>927</v>
      </c>
      <c r="H264" s="51" t="s">
        <v>934</v>
      </c>
      <c r="I264" s="51" t="s">
        <v>708</v>
      </c>
      <c r="J264" s="51" t="s">
        <v>189</v>
      </c>
      <c r="K264" s="58">
        <v>5.9</v>
      </c>
      <c r="L264" s="58"/>
      <c r="M264" s="221" t="s">
        <v>647</v>
      </c>
      <c r="N264" s="53">
        <v>255</v>
      </c>
      <c r="O264" s="54"/>
      <c r="P264" s="55"/>
      <c r="Q264" s="58"/>
      <c r="R264" s="99"/>
      <c r="S264" s="51"/>
    </row>
    <row r="265" spans="1:19" x14ac:dyDescent="0.2">
      <c r="A265" s="50" t="s">
        <v>608</v>
      </c>
      <c r="B265" s="57" t="s">
        <v>609</v>
      </c>
      <c r="C265" s="52">
        <v>2</v>
      </c>
      <c r="D265" s="52" t="s">
        <v>610</v>
      </c>
      <c r="E265" s="51" t="s">
        <v>23</v>
      </c>
      <c r="F265" s="51" t="s">
        <v>926</v>
      </c>
      <c r="G265" s="51" t="s">
        <v>927</v>
      </c>
      <c r="H265" s="51" t="s">
        <v>935</v>
      </c>
      <c r="I265" s="51" t="s">
        <v>710</v>
      </c>
      <c r="J265" s="51" t="s">
        <v>630</v>
      </c>
      <c r="K265" s="58">
        <v>11.7</v>
      </c>
      <c r="L265" s="58"/>
      <c r="M265" s="221" t="s">
        <v>539</v>
      </c>
      <c r="N265" s="53">
        <v>255</v>
      </c>
      <c r="O265" s="54"/>
      <c r="P265" s="55"/>
      <c r="Q265" s="58"/>
      <c r="R265" s="99"/>
      <c r="S265" s="51"/>
    </row>
    <row r="266" spans="1:19" x14ac:dyDescent="0.2">
      <c r="A266" s="50" t="s">
        <v>608</v>
      </c>
      <c r="B266" s="57" t="s">
        <v>609</v>
      </c>
      <c r="C266" s="52">
        <v>2</v>
      </c>
      <c r="D266" s="52" t="s">
        <v>610</v>
      </c>
      <c r="E266" s="51" t="s">
        <v>23</v>
      </c>
      <c r="F266" s="51" t="s">
        <v>926</v>
      </c>
      <c r="G266" s="51" t="s">
        <v>927</v>
      </c>
      <c r="H266" s="51" t="s">
        <v>936</v>
      </c>
      <c r="I266" s="51" t="s">
        <v>710</v>
      </c>
      <c r="J266" s="51" t="s">
        <v>630</v>
      </c>
      <c r="K266" s="58">
        <v>11.7</v>
      </c>
      <c r="L266" s="58"/>
      <c r="M266" s="221" t="s">
        <v>539</v>
      </c>
      <c r="N266" s="53">
        <v>255</v>
      </c>
      <c r="O266" s="54"/>
      <c r="P266" s="55"/>
      <c r="Q266" s="58"/>
      <c r="R266" s="99"/>
      <c r="S266" s="51"/>
    </row>
    <row r="267" spans="1:19" x14ac:dyDescent="0.2">
      <c r="A267" s="50" t="s">
        <v>608</v>
      </c>
      <c r="B267" s="57" t="s">
        <v>609</v>
      </c>
      <c r="C267" s="52">
        <v>2</v>
      </c>
      <c r="D267" s="52" t="s">
        <v>610</v>
      </c>
      <c r="E267" s="51" t="s">
        <v>23</v>
      </c>
      <c r="F267" s="51" t="s">
        <v>926</v>
      </c>
      <c r="G267" s="51" t="s">
        <v>927</v>
      </c>
      <c r="H267" s="51" t="s">
        <v>937</v>
      </c>
      <c r="I267" s="51" t="s">
        <v>708</v>
      </c>
      <c r="J267" s="51" t="s">
        <v>189</v>
      </c>
      <c r="K267" s="58">
        <v>5.9</v>
      </c>
      <c r="L267" s="58"/>
      <c r="M267" s="221" t="s">
        <v>647</v>
      </c>
      <c r="N267" s="53">
        <v>255</v>
      </c>
      <c r="O267" s="54"/>
      <c r="P267" s="55"/>
      <c r="Q267" s="58"/>
      <c r="R267" s="99"/>
      <c r="S267" s="51"/>
    </row>
    <row r="268" spans="1:19" x14ac:dyDescent="0.2">
      <c r="A268" s="50" t="s">
        <v>608</v>
      </c>
      <c r="B268" s="57" t="s">
        <v>609</v>
      </c>
      <c r="C268" s="52">
        <v>2</v>
      </c>
      <c r="D268" s="52" t="s">
        <v>610</v>
      </c>
      <c r="E268" s="51" t="s">
        <v>23</v>
      </c>
      <c r="F268" s="51" t="s">
        <v>926</v>
      </c>
      <c r="G268" s="51" t="s">
        <v>927</v>
      </c>
      <c r="H268" s="51" t="s">
        <v>938</v>
      </c>
      <c r="I268" s="51" t="s">
        <v>708</v>
      </c>
      <c r="J268" s="51" t="s">
        <v>189</v>
      </c>
      <c r="K268" s="58">
        <v>5.9</v>
      </c>
      <c r="L268" s="58"/>
      <c r="M268" s="221" t="s">
        <v>647</v>
      </c>
      <c r="N268" s="53">
        <v>255</v>
      </c>
      <c r="O268" s="54"/>
      <c r="P268" s="55"/>
      <c r="Q268" s="58"/>
      <c r="R268" s="99"/>
      <c r="S268" s="51"/>
    </row>
    <row r="269" spans="1:19" x14ac:dyDescent="0.2">
      <c r="A269" s="50" t="s">
        <v>608</v>
      </c>
      <c r="B269" s="57" t="s">
        <v>609</v>
      </c>
      <c r="C269" s="52">
        <v>2</v>
      </c>
      <c r="D269" s="52" t="s">
        <v>610</v>
      </c>
      <c r="E269" s="51" t="s">
        <v>23</v>
      </c>
      <c r="F269" s="51" t="s">
        <v>926</v>
      </c>
      <c r="G269" s="51" t="s">
        <v>927</v>
      </c>
      <c r="H269" s="51" t="s">
        <v>939</v>
      </c>
      <c r="I269" s="51" t="s">
        <v>710</v>
      </c>
      <c r="J269" s="51" t="s">
        <v>630</v>
      </c>
      <c r="K269" s="58">
        <v>11.7</v>
      </c>
      <c r="L269" s="58"/>
      <c r="M269" s="221" t="s">
        <v>539</v>
      </c>
      <c r="N269" s="53">
        <v>255</v>
      </c>
      <c r="O269" s="54"/>
      <c r="P269" s="55"/>
      <c r="Q269" s="58"/>
      <c r="R269" s="99"/>
      <c r="S269" s="51"/>
    </row>
    <row r="270" spans="1:19" x14ac:dyDescent="0.2">
      <c r="A270" s="50" t="s">
        <v>608</v>
      </c>
      <c r="B270" s="57" t="s">
        <v>609</v>
      </c>
      <c r="C270" s="52">
        <v>2</v>
      </c>
      <c r="D270" s="52" t="s">
        <v>610</v>
      </c>
      <c r="E270" s="51" t="s">
        <v>23</v>
      </c>
      <c r="F270" s="51" t="s">
        <v>926</v>
      </c>
      <c r="G270" s="51" t="s">
        <v>927</v>
      </c>
      <c r="H270" s="51" t="s">
        <v>940</v>
      </c>
      <c r="I270" s="51" t="s">
        <v>687</v>
      </c>
      <c r="J270" s="51" t="s">
        <v>32</v>
      </c>
      <c r="K270" s="58">
        <v>13.5</v>
      </c>
      <c r="L270" s="58"/>
      <c r="M270" s="221" t="s">
        <v>719</v>
      </c>
      <c r="N270" s="53">
        <v>52</v>
      </c>
      <c r="O270" s="54"/>
      <c r="P270" s="55"/>
      <c r="Q270" s="58"/>
      <c r="R270" s="99"/>
      <c r="S270" s="51"/>
    </row>
    <row r="271" spans="1:19" x14ac:dyDescent="0.2">
      <c r="A271" s="50" t="s">
        <v>608</v>
      </c>
      <c r="B271" s="57" t="s">
        <v>609</v>
      </c>
      <c r="C271" s="52">
        <v>2</v>
      </c>
      <c r="D271" s="52" t="s">
        <v>610</v>
      </c>
      <c r="E271" s="51" t="s">
        <v>23</v>
      </c>
      <c r="F271" s="51" t="s">
        <v>926</v>
      </c>
      <c r="G271" s="51" t="s">
        <v>927</v>
      </c>
      <c r="H271" s="51" t="s">
        <v>941</v>
      </c>
      <c r="I271" s="51" t="s">
        <v>716</v>
      </c>
      <c r="J271" s="51" t="s">
        <v>630</v>
      </c>
      <c r="K271" s="58">
        <v>42.6</v>
      </c>
      <c r="L271" s="58"/>
      <c r="M271" s="50" t="s">
        <v>57</v>
      </c>
      <c r="N271" s="53">
        <v>255</v>
      </c>
      <c r="O271" s="54"/>
      <c r="P271" s="55"/>
      <c r="Q271" s="58"/>
      <c r="R271" s="99"/>
      <c r="S271" s="51"/>
    </row>
    <row r="272" spans="1:19" x14ac:dyDescent="0.2">
      <c r="A272" s="50" t="s">
        <v>608</v>
      </c>
      <c r="B272" s="57" t="s">
        <v>609</v>
      </c>
      <c r="C272" s="52">
        <v>2</v>
      </c>
      <c r="D272" s="52" t="s">
        <v>610</v>
      </c>
      <c r="E272" s="51" t="s">
        <v>23</v>
      </c>
      <c r="F272" s="51" t="s">
        <v>926</v>
      </c>
      <c r="G272" s="51" t="s">
        <v>927</v>
      </c>
      <c r="H272" s="51" t="s">
        <v>942</v>
      </c>
      <c r="I272" s="51" t="s">
        <v>710</v>
      </c>
      <c r="J272" s="51" t="s">
        <v>630</v>
      </c>
      <c r="K272" s="58">
        <v>17</v>
      </c>
      <c r="L272" s="58"/>
      <c r="M272" s="221" t="s">
        <v>539</v>
      </c>
      <c r="N272" s="53">
        <v>255</v>
      </c>
      <c r="O272" s="54"/>
      <c r="P272" s="55"/>
      <c r="Q272" s="58"/>
      <c r="R272" s="99"/>
      <c r="S272" s="51"/>
    </row>
    <row r="273" spans="1:19" x14ac:dyDescent="0.2">
      <c r="A273" s="50" t="s">
        <v>608</v>
      </c>
      <c r="B273" s="57" t="s">
        <v>609</v>
      </c>
      <c r="C273" s="52">
        <v>2</v>
      </c>
      <c r="D273" s="52" t="s">
        <v>610</v>
      </c>
      <c r="E273" s="51" t="s">
        <v>23</v>
      </c>
      <c r="F273" s="51" t="s">
        <v>926</v>
      </c>
      <c r="G273" s="51" t="s">
        <v>927</v>
      </c>
      <c r="H273" s="51" t="s">
        <v>943</v>
      </c>
      <c r="I273" s="51" t="s">
        <v>708</v>
      </c>
      <c r="J273" s="51" t="s">
        <v>189</v>
      </c>
      <c r="K273" s="58">
        <v>5.3</v>
      </c>
      <c r="L273" s="58"/>
      <c r="M273" s="221" t="s">
        <v>647</v>
      </c>
      <c r="N273" s="53">
        <v>255</v>
      </c>
      <c r="O273" s="54"/>
      <c r="P273" s="55"/>
      <c r="Q273" s="58"/>
      <c r="R273" s="99"/>
      <c r="S273" s="51"/>
    </row>
    <row r="274" spans="1:19" x14ac:dyDescent="0.2">
      <c r="A274" s="50" t="s">
        <v>608</v>
      </c>
      <c r="B274" s="57" t="s">
        <v>609</v>
      </c>
      <c r="C274" s="52">
        <v>2</v>
      </c>
      <c r="D274" s="52" t="s">
        <v>610</v>
      </c>
      <c r="E274" s="51" t="s">
        <v>23</v>
      </c>
      <c r="F274" s="51" t="s">
        <v>926</v>
      </c>
      <c r="G274" s="51" t="s">
        <v>927</v>
      </c>
      <c r="H274" s="51" t="s">
        <v>944</v>
      </c>
      <c r="I274" s="51" t="s">
        <v>708</v>
      </c>
      <c r="J274" s="51" t="s">
        <v>189</v>
      </c>
      <c r="K274" s="58">
        <v>5.3</v>
      </c>
      <c r="L274" s="58"/>
      <c r="M274" s="221" t="s">
        <v>647</v>
      </c>
      <c r="N274" s="53">
        <v>255</v>
      </c>
      <c r="O274" s="54"/>
      <c r="P274" s="55"/>
      <c r="Q274" s="58"/>
      <c r="R274" s="99"/>
      <c r="S274" s="51"/>
    </row>
    <row r="275" spans="1:19" x14ac:dyDescent="0.2">
      <c r="A275" s="50" t="s">
        <v>608</v>
      </c>
      <c r="B275" s="57" t="s">
        <v>609</v>
      </c>
      <c r="C275" s="52">
        <v>2</v>
      </c>
      <c r="D275" s="52" t="s">
        <v>610</v>
      </c>
      <c r="E275" s="51" t="s">
        <v>23</v>
      </c>
      <c r="F275" s="51" t="s">
        <v>926</v>
      </c>
      <c r="G275" s="51" t="s">
        <v>927</v>
      </c>
      <c r="H275" s="51" t="s">
        <v>945</v>
      </c>
      <c r="I275" s="51" t="s">
        <v>710</v>
      </c>
      <c r="J275" s="51" t="s">
        <v>630</v>
      </c>
      <c r="K275" s="58">
        <v>23.5</v>
      </c>
      <c r="L275" s="58"/>
      <c r="M275" s="221" t="s">
        <v>539</v>
      </c>
      <c r="N275" s="53">
        <v>255</v>
      </c>
      <c r="O275" s="54"/>
      <c r="P275" s="55"/>
      <c r="Q275" s="58"/>
      <c r="R275" s="99"/>
      <c r="S275" s="51"/>
    </row>
    <row r="276" spans="1:19" x14ac:dyDescent="0.2">
      <c r="A276" s="50" t="s">
        <v>608</v>
      </c>
      <c r="B276" s="57" t="s">
        <v>609</v>
      </c>
      <c r="C276" s="52">
        <v>2</v>
      </c>
      <c r="D276" s="52" t="s">
        <v>610</v>
      </c>
      <c r="E276" s="51" t="s">
        <v>23</v>
      </c>
      <c r="F276" s="51" t="s">
        <v>926</v>
      </c>
      <c r="G276" s="51" t="s">
        <v>927</v>
      </c>
      <c r="H276" s="51" t="s">
        <v>946</v>
      </c>
      <c r="I276" s="51" t="s">
        <v>710</v>
      </c>
      <c r="J276" s="51" t="s">
        <v>630</v>
      </c>
      <c r="K276" s="58">
        <v>23.5</v>
      </c>
      <c r="L276" s="58"/>
      <c r="M276" s="221" t="s">
        <v>539</v>
      </c>
      <c r="N276" s="53">
        <v>255</v>
      </c>
      <c r="O276" s="54"/>
      <c r="P276" s="55"/>
      <c r="Q276" s="58"/>
      <c r="R276" s="99"/>
      <c r="S276" s="51"/>
    </row>
    <row r="277" spans="1:19" x14ac:dyDescent="0.2">
      <c r="A277" s="50" t="s">
        <v>608</v>
      </c>
      <c r="B277" s="57" t="s">
        <v>609</v>
      </c>
      <c r="C277" s="52">
        <v>2</v>
      </c>
      <c r="D277" s="52" t="s">
        <v>610</v>
      </c>
      <c r="E277" s="51" t="s">
        <v>23</v>
      </c>
      <c r="F277" s="51" t="s">
        <v>926</v>
      </c>
      <c r="G277" s="51" t="s">
        <v>927</v>
      </c>
      <c r="H277" s="51" t="s">
        <v>947</v>
      </c>
      <c r="I277" s="51" t="s">
        <v>708</v>
      </c>
      <c r="J277" s="51" t="s">
        <v>189</v>
      </c>
      <c r="K277" s="58">
        <v>5.3</v>
      </c>
      <c r="L277" s="58"/>
      <c r="M277" s="221" t="s">
        <v>647</v>
      </c>
      <c r="N277" s="53">
        <v>255</v>
      </c>
      <c r="O277" s="54"/>
      <c r="P277" s="55"/>
      <c r="Q277" s="58"/>
      <c r="R277" s="99"/>
      <c r="S277" s="51"/>
    </row>
    <row r="278" spans="1:19" x14ac:dyDescent="0.2">
      <c r="A278" s="50" t="s">
        <v>608</v>
      </c>
      <c r="B278" s="57" t="s">
        <v>609</v>
      </c>
      <c r="C278" s="52">
        <v>2</v>
      </c>
      <c r="D278" s="52" t="s">
        <v>610</v>
      </c>
      <c r="E278" s="51" t="s">
        <v>23</v>
      </c>
      <c r="F278" s="51" t="s">
        <v>926</v>
      </c>
      <c r="G278" s="51" t="s">
        <v>927</v>
      </c>
      <c r="H278" s="51" t="s">
        <v>948</v>
      </c>
      <c r="I278" s="51" t="s">
        <v>708</v>
      </c>
      <c r="J278" s="51" t="s">
        <v>189</v>
      </c>
      <c r="K278" s="58">
        <v>5.3</v>
      </c>
      <c r="L278" s="58"/>
      <c r="M278" s="221" t="s">
        <v>647</v>
      </c>
      <c r="N278" s="53">
        <v>255</v>
      </c>
      <c r="O278" s="54"/>
      <c r="P278" s="55"/>
      <c r="Q278" s="58"/>
      <c r="R278" s="99"/>
      <c r="S278" s="51"/>
    </row>
    <row r="279" spans="1:19" x14ac:dyDescent="0.2">
      <c r="A279" s="50" t="s">
        <v>608</v>
      </c>
      <c r="B279" s="57" t="s">
        <v>609</v>
      </c>
      <c r="C279" s="52">
        <v>2</v>
      </c>
      <c r="D279" s="52" t="s">
        <v>610</v>
      </c>
      <c r="E279" s="51" t="s">
        <v>23</v>
      </c>
      <c r="F279" s="51" t="s">
        <v>926</v>
      </c>
      <c r="G279" s="51" t="s">
        <v>927</v>
      </c>
      <c r="H279" s="51" t="s">
        <v>949</v>
      </c>
      <c r="I279" s="51" t="s">
        <v>710</v>
      </c>
      <c r="J279" s="51" t="s">
        <v>630</v>
      </c>
      <c r="K279" s="58">
        <v>23</v>
      </c>
      <c r="L279" s="58"/>
      <c r="M279" s="221" t="s">
        <v>539</v>
      </c>
      <c r="N279" s="53">
        <v>255</v>
      </c>
      <c r="O279" s="54"/>
      <c r="P279" s="55"/>
      <c r="Q279" s="58"/>
      <c r="R279" s="99"/>
      <c r="S279" s="51"/>
    </row>
    <row r="280" spans="1:19" x14ac:dyDescent="0.2">
      <c r="A280" s="50" t="s">
        <v>608</v>
      </c>
      <c r="B280" s="57" t="s">
        <v>609</v>
      </c>
      <c r="C280" s="52">
        <v>2</v>
      </c>
      <c r="D280" s="52" t="s">
        <v>610</v>
      </c>
      <c r="E280" s="51" t="s">
        <v>23</v>
      </c>
      <c r="F280" s="51" t="s">
        <v>926</v>
      </c>
      <c r="G280" s="51" t="s">
        <v>927</v>
      </c>
      <c r="H280" s="51" t="s">
        <v>950</v>
      </c>
      <c r="I280" s="51" t="s">
        <v>110</v>
      </c>
      <c r="J280" s="51" t="s">
        <v>40</v>
      </c>
      <c r="K280" s="58">
        <v>7</v>
      </c>
      <c r="L280" s="58"/>
      <c r="M280" s="221" t="s">
        <v>577</v>
      </c>
      <c r="N280" s="53">
        <v>12</v>
      </c>
      <c r="O280" s="54"/>
      <c r="P280" s="55"/>
      <c r="Q280" s="58"/>
      <c r="R280" s="99"/>
      <c r="S280" s="51"/>
    </row>
    <row r="281" spans="1:19" x14ac:dyDescent="0.2">
      <c r="A281" s="50" t="s">
        <v>608</v>
      </c>
      <c r="B281" s="57" t="s">
        <v>609</v>
      </c>
      <c r="C281" s="52">
        <v>2</v>
      </c>
      <c r="D281" s="52" t="s">
        <v>610</v>
      </c>
      <c r="E281" s="51" t="s">
        <v>23</v>
      </c>
      <c r="F281" s="51" t="s">
        <v>926</v>
      </c>
      <c r="G281" s="51" t="s">
        <v>927</v>
      </c>
      <c r="H281" s="51" t="s">
        <v>951</v>
      </c>
      <c r="I281" s="51" t="s">
        <v>110</v>
      </c>
      <c r="J281" s="51" t="s">
        <v>40</v>
      </c>
      <c r="K281" s="58">
        <v>4</v>
      </c>
      <c r="L281" s="58"/>
      <c r="M281" s="221" t="s">
        <v>577</v>
      </c>
      <c r="N281" s="53">
        <v>12</v>
      </c>
      <c r="O281" s="54"/>
      <c r="P281" s="55"/>
      <c r="Q281" s="58"/>
      <c r="R281" s="99"/>
      <c r="S281" s="51"/>
    </row>
    <row r="282" spans="1:19" x14ac:dyDescent="0.2">
      <c r="A282" s="50" t="s">
        <v>608</v>
      </c>
      <c r="B282" s="57" t="s">
        <v>609</v>
      </c>
      <c r="C282" s="52">
        <v>2</v>
      </c>
      <c r="D282" s="52" t="s">
        <v>610</v>
      </c>
      <c r="E282" s="51" t="s">
        <v>23</v>
      </c>
      <c r="F282" s="51" t="s">
        <v>926</v>
      </c>
      <c r="G282" s="51" t="s">
        <v>927</v>
      </c>
      <c r="H282" s="51" t="s">
        <v>952</v>
      </c>
      <c r="I282" s="51" t="s">
        <v>708</v>
      </c>
      <c r="J282" s="51" t="s">
        <v>189</v>
      </c>
      <c r="K282" s="58">
        <v>4.7</v>
      </c>
      <c r="L282" s="58"/>
      <c r="M282" s="221" t="s">
        <v>647</v>
      </c>
      <c r="N282" s="53">
        <v>255</v>
      </c>
      <c r="O282" s="54"/>
      <c r="P282" s="55"/>
      <c r="Q282" s="58"/>
      <c r="R282" s="99"/>
      <c r="S282" s="51"/>
    </row>
    <row r="283" spans="1:19" x14ac:dyDescent="0.2">
      <c r="A283" s="50" t="s">
        <v>608</v>
      </c>
      <c r="B283" s="57" t="s">
        <v>609</v>
      </c>
      <c r="C283" s="52">
        <v>2</v>
      </c>
      <c r="D283" s="52" t="s">
        <v>610</v>
      </c>
      <c r="E283" s="51" t="s">
        <v>23</v>
      </c>
      <c r="F283" s="51" t="s">
        <v>926</v>
      </c>
      <c r="G283" s="51" t="s">
        <v>927</v>
      </c>
      <c r="H283" s="51" t="s">
        <v>953</v>
      </c>
      <c r="I283" s="51" t="s">
        <v>89</v>
      </c>
      <c r="J283" s="51" t="s">
        <v>630</v>
      </c>
      <c r="K283" s="58">
        <v>21.6</v>
      </c>
      <c r="L283" s="58"/>
      <c r="M283" s="221" t="s">
        <v>90</v>
      </c>
      <c r="N283" s="53">
        <v>52</v>
      </c>
      <c r="O283" s="54"/>
      <c r="P283" s="55"/>
      <c r="Q283" s="58"/>
      <c r="R283" s="99"/>
      <c r="S283" s="51"/>
    </row>
    <row r="284" spans="1:19" x14ac:dyDescent="0.2">
      <c r="A284" s="50" t="s">
        <v>608</v>
      </c>
      <c r="B284" s="57" t="s">
        <v>609</v>
      </c>
      <c r="C284" s="52">
        <v>2</v>
      </c>
      <c r="D284" s="52" t="s">
        <v>610</v>
      </c>
      <c r="E284" s="51" t="s">
        <v>23</v>
      </c>
      <c r="F284" s="51" t="s">
        <v>926</v>
      </c>
      <c r="G284" s="51" t="s">
        <v>927</v>
      </c>
      <c r="H284" s="51" t="s">
        <v>954</v>
      </c>
      <c r="I284" s="51" t="s">
        <v>716</v>
      </c>
      <c r="J284" s="51" t="s">
        <v>630</v>
      </c>
      <c r="K284" s="58">
        <v>103</v>
      </c>
      <c r="L284" s="58"/>
      <c r="M284" s="50" t="s">
        <v>57</v>
      </c>
      <c r="N284" s="53">
        <v>255</v>
      </c>
      <c r="O284" s="54"/>
      <c r="P284" s="55"/>
      <c r="Q284" s="58"/>
      <c r="R284" s="99"/>
      <c r="S284" s="51"/>
    </row>
    <row r="285" spans="1:19" x14ac:dyDescent="0.2">
      <c r="A285" s="50" t="s">
        <v>608</v>
      </c>
      <c r="B285" s="57" t="s">
        <v>609</v>
      </c>
      <c r="C285" s="52">
        <v>2</v>
      </c>
      <c r="D285" s="52" t="s">
        <v>610</v>
      </c>
      <c r="E285" s="51" t="s">
        <v>23</v>
      </c>
      <c r="F285" s="51" t="s">
        <v>926</v>
      </c>
      <c r="G285" s="51" t="s">
        <v>927</v>
      </c>
      <c r="H285" s="51" t="s">
        <v>955</v>
      </c>
      <c r="I285" s="51" t="s">
        <v>762</v>
      </c>
      <c r="J285" s="51" t="s">
        <v>630</v>
      </c>
      <c r="K285" s="58">
        <v>4.4000000000000004</v>
      </c>
      <c r="L285" s="58"/>
      <c r="M285" s="224" t="s">
        <v>736</v>
      </c>
      <c r="N285" s="53">
        <v>255</v>
      </c>
      <c r="O285" s="54"/>
      <c r="P285" s="55"/>
      <c r="Q285" s="58"/>
      <c r="R285" s="99"/>
      <c r="S285" s="51"/>
    </row>
    <row r="286" spans="1:19" x14ac:dyDescent="0.2">
      <c r="A286" s="50" t="s">
        <v>608</v>
      </c>
      <c r="B286" s="57" t="s">
        <v>609</v>
      </c>
      <c r="C286" s="52">
        <v>2</v>
      </c>
      <c r="D286" s="52" t="s">
        <v>610</v>
      </c>
      <c r="E286" s="51" t="s">
        <v>23</v>
      </c>
      <c r="F286" s="51" t="s">
        <v>926</v>
      </c>
      <c r="G286" s="51" t="s">
        <v>927</v>
      </c>
      <c r="H286" s="51" t="s">
        <v>956</v>
      </c>
      <c r="I286" s="51" t="s">
        <v>89</v>
      </c>
      <c r="J286" s="51" t="s">
        <v>630</v>
      </c>
      <c r="K286" s="58">
        <v>19.2</v>
      </c>
      <c r="L286" s="58"/>
      <c r="M286" s="221" t="s">
        <v>90</v>
      </c>
      <c r="N286" s="53">
        <v>52</v>
      </c>
      <c r="O286" s="54"/>
      <c r="P286" s="55"/>
      <c r="Q286" s="58"/>
      <c r="R286" s="99"/>
      <c r="S286" s="51"/>
    </row>
    <row r="287" spans="1:19" x14ac:dyDescent="0.2">
      <c r="A287" s="50" t="s">
        <v>608</v>
      </c>
      <c r="B287" s="57" t="s">
        <v>609</v>
      </c>
      <c r="C287" s="52">
        <v>2</v>
      </c>
      <c r="D287" s="52" t="s">
        <v>610</v>
      </c>
      <c r="E287" s="51" t="s">
        <v>23</v>
      </c>
      <c r="F287" s="51" t="s">
        <v>926</v>
      </c>
      <c r="G287" s="51" t="s">
        <v>927</v>
      </c>
      <c r="H287" s="51" t="s">
        <v>957</v>
      </c>
      <c r="I287" s="51" t="s">
        <v>89</v>
      </c>
      <c r="J287" s="51" t="s">
        <v>630</v>
      </c>
      <c r="K287" s="58">
        <v>12.2</v>
      </c>
      <c r="L287" s="58"/>
      <c r="M287" s="221" t="s">
        <v>90</v>
      </c>
      <c r="N287" s="53">
        <v>52</v>
      </c>
      <c r="O287" s="54"/>
      <c r="P287" s="55"/>
      <c r="Q287" s="58"/>
      <c r="R287" s="99"/>
      <c r="S287" s="51"/>
    </row>
    <row r="288" spans="1:19" x14ac:dyDescent="0.2">
      <c r="A288" s="50" t="s">
        <v>608</v>
      </c>
      <c r="B288" s="57" t="s">
        <v>609</v>
      </c>
      <c r="C288" s="52">
        <v>2</v>
      </c>
      <c r="D288" s="52" t="s">
        <v>610</v>
      </c>
      <c r="E288" s="51" t="s">
        <v>23</v>
      </c>
      <c r="F288" s="51" t="s">
        <v>926</v>
      </c>
      <c r="G288" s="51" t="s">
        <v>927</v>
      </c>
      <c r="H288" s="51" t="s">
        <v>958</v>
      </c>
      <c r="I288" s="51" t="s">
        <v>89</v>
      </c>
      <c r="J288" s="51" t="s">
        <v>630</v>
      </c>
      <c r="K288" s="58">
        <v>11.2</v>
      </c>
      <c r="L288" s="58"/>
      <c r="M288" s="221" t="s">
        <v>90</v>
      </c>
      <c r="N288" s="53">
        <v>52</v>
      </c>
      <c r="O288" s="54"/>
      <c r="P288" s="55"/>
      <c r="Q288" s="58"/>
      <c r="R288" s="99"/>
      <c r="S288" s="51"/>
    </row>
    <row r="289" spans="1:19" x14ac:dyDescent="0.2">
      <c r="A289" s="50" t="s">
        <v>608</v>
      </c>
      <c r="B289" s="57" t="s">
        <v>609</v>
      </c>
      <c r="C289" s="52">
        <v>2</v>
      </c>
      <c r="D289" s="52" t="s">
        <v>610</v>
      </c>
      <c r="E289" s="51" t="s">
        <v>23</v>
      </c>
      <c r="F289" s="51" t="s">
        <v>926</v>
      </c>
      <c r="G289" s="51" t="s">
        <v>927</v>
      </c>
      <c r="H289" s="51" t="s">
        <v>959</v>
      </c>
      <c r="I289" s="51" t="s">
        <v>89</v>
      </c>
      <c r="J289" s="51" t="s">
        <v>630</v>
      </c>
      <c r="K289" s="58">
        <v>7.5</v>
      </c>
      <c r="L289" s="58"/>
      <c r="M289" s="221" t="s">
        <v>90</v>
      </c>
      <c r="N289" s="53">
        <v>52</v>
      </c>
      <c r="O289" s="54"/>
      <c r="P289" s="55"/>
      <c r="Q289" s="58"/>
      <c r="R289" s="99"/>
      <c r="S289" s="51"/>
    </row>
    <row r="290" spans="1:19" x14ac:dyDescent="0.2">
      <c r="A290" s="50" t="s">
        <v>608</v>
      </c>
      <c r="B290" s="57" t="s">
        <v>609</v>
      </c>
      <c r="C290" s="52">
        <v>2</v>
      </c>
      <c r="D290" s="52" t="s">
        <v>610</v>
      </c>
      <c r="E290" s="51" t="s">
        <v>23</v>
      </c>
      <c r="F290" s="51" t="s">
        <v>926</v>
      </c>
      <c r="G290" s="51" t="s">
        <v>927</v>
      </c>
      <c r="H290" s="183" t="s">
        <v>960</v>
      </c>
      <c r="I290" s="183" t="s">
        <v>961</v>
      </c>
      <c r="J290" s="51" t="s">
        <v>189</v>
      </c>
      <c r="K290" s="58">
        <v>13.6</v>
      </c>
      <c r="L290" s="58"/>
      <c r="M290" s="221" t="s">
        <v>962</v>
      </c>
      <c r="N290" s="53">
        <v>12</v>
      </c>
      <c r="O290" s="54"/>
      <c r="P290" s="55"/>
      <c r="Q290" s="58"/>
      <c r="R290" s="99"/>
      <c r="S290" s="51"/>
    </row>
    <row r="291" spans="1:19" x14ac:dyDescent="0.2">
      <c r="A291" s="50" t="s">
        <v>608</v>
      </c>
      <c r="B291" s="57" t="s">
        <v>609</v>
      </c>
      <c r="C291" s="52">
        <v>2</v>
      </c>
      <c r="D291" s="52" t="s">
        <v>610</v>
      </c>
      <c r="E291" s="51" t="s">
        <v>23</v>
      </c>
      <c r="F291" s="51" t="s">
        <v>926</v>
      </c>
      <c r="G291" s="51" t="s">
        <v>927</v>
      </c>
      <c r="H291" s="51" t="s">
        <v>963</v>
      </c>
      <c r="I291" s="51" t="s">
        <v>118</v>
      </c>
      <c r="J291" s="51" t="s">
        <v>32</v>
      </c>
      <c r="K291" s="58">
        <v>6</v>
      </c>
      <c r="L291" s="58"/>
      <c r="M291" s="221" t="s">
        <v>33</v>
      </c>
      <c r="N291" s="53">
        <v>255</v>
      </c>
      <c r="O291" s="54"/>
      <c r="P291" s="55"/>
      <c r="Q291" s="58"/>
      <c r="R291" s="99"/>
      <c r="S291" s="51"/>
    </row>
    <row r="292" spans="1:19" x14ac:dyDescent="0.2">
      <c r="A292" s="50" t="s">
        <v>608</v>
      </c>
      <c r="B292" s="57" t="s">
        <v>609</v>
      </c>
      <c r="C292" s="52">
        <v>2</v>
      </c>
      <c r="D292" s="52" t="s">
        <v>610</v>
      </c>
      <c r="E292" s="51" t="s">
        <v>23</v>
      </c>
      <c r="F292" s="51" t="s">
        <v>926</v>
      </c>
      <c r="G292" s="51" t="s">
        <v>927</v>
      </c>
      <c r="H292" s="51" t="s">
        <v>964</v>
      </c>
      <c r="I292" s="51" t="s">
        <v>118</v>
      </c>
      <c r="J292" s="51" t="s">
        <v>32</v>
      </c>
      <c r="K292" s="58">
        <v>4</v>
      </c>
      <c r="L292" s="58"/>
      <c r="M292" s="221" t="s">
        <v>33</v>
      </c>
      <c r="N292" s="53">
        <v>255</v>
      </c>
      <c r="O292" s="54"/>
      <c r="P292" s="55"/>
      <c r="Q292" s="58"/>
      <c r="R292" s="99"/>
      <c r="S292" s="51"/>
    </row>
    <row r="293" spans="1:19" x14ac:dyDescent="0.2">
      <c r="A293" s="50" t="s">
        <v>608</v>
      </c>
      <c r="B293" s="57" t="s">
        <v>609</v>
      </c>
      <c r="C293" s="52">
        <v>2</v>
      </c>
      <c r="D293" s="52" t="s">
        <v>610</v>
      </c>
      <c r="E293" s="51" t="s">
        <v>23</v>
      </c>
      <c r="F293" s="51" t="s">
        <v>926</v>
      </c>
      <c r="G293" s="51" t="s">
        <v>927</v>
      </c>
      <c r="H293" s="51" t="s">
        <v>965</v>
      </c>
      <c r="I293" s="51" t="s">
        <v>89</v>
      </c>
      <c r="J293" s="51" t="s">
        <v>630</v>
      </c>
      <c r="K293" s="58">
        <v>23.5</v>
      </c>
      <c r="L293" s="58"/>
      <c r="M293" s="221" t="s">
        <v>90</v>
      </c>
      <c r="N293" s="53">
        <v>52</v>
      </c>
      <c r="O293" s="54"/>
      <c r="P293" s="55"/>
      <c r="Q293" s="58"/>
      <c r="R293" s="99"/>
      <c r="S293" s="51"/>
    </row>
    <row r="294" spans="1:19" x14ac:dyDescent="0.2">
      <c r="A294" s="50" t="s">
        <v>608</v>
      </c>
      <c r="B294" s="57" t="s">
        <v>609</v>
      </c>
      <c r="C294" s="52">
        <v>2</v>
      </c>
      <c r="D294" s="52" t="s">
        <v>610</v>
      </c>
      <c r="E294" s="51" t="s">
        <v>23</v>
      </c>
      <c r="F294" s="51" t="s">
        <v>926</v>
      </c>
      <c r="G294" s="51" t="s">
        <v>927</v>
      </c>
      <c r="H294" s="51" t="s">
        <v>966</v>
      </c>
      <c r="I294" s="51" t="s">
        <v>708</v>
      </c>
      <c r="J294" s="51" t="s">
        <v>189</v>
      </c>
      <c r="K294" s="58">
        <v>5.3</v>
      </c>
      <c r="L294" s="58"/>
      <c r="M294" s="221" t="s">
        <v>647</v>
      </c>
      <c r="N294" s="53">
        <v>255</v>
      </c>
      <c r="O294" s="54"/>
      <c r="P294" s="55"/>
      <c r="Q294" s="58"/>
      <c r="R294" s="99"/>
      <c r="S294" s="51"/>
    </row>
    <row r="295" spans="1:19" x14ac:dyDescent="0.2">
      <c r="A295" s="50" t="s">
        <v>608</v>
      </c>
      <c r="B295" s="57" t="s">
        <v>609</v>
      </c>
      <c r="C295" s="52">
        <v>2</v>
      </c>
      <c r="D295" s="52" t="s">
        <v>610</v>
      </c>
      <c r="E295" s="51" t="s">
        <v>23</v>
      </c>
      <c r="F295" s="51" t="s">
        <v>926</v>
      </c>
      <c r="G295" s="51" t="s">
        <v>927</v>
      </c>
      <c r="H295" s="51" t="s">
        <v>967</v>
      </c>
      <c r="I295" s="51" t="s">
        <v>708</v>
      </c>
      <c r="J295" s="51" t="s">
        <v>189</v>
      </c>
      <c r="K295" s="58">
        <v>5.3</v>
      </c>
      <c r="L295" s="58"/>
      <c r="M295" s="221" t="s">
        <v>647</v>
      </c>
      <c r="N295" s="53">
        <v>255</v>
      </c>
      <c r="O295" s="54"/>
      <c r="P295" s="55"/>
      <c r="Q295" s="58"/>
      <c r="R295" s="99"/>
      <c r="S295" s="51"/>
    </row>
    <row r="296" spans="1:19" x14ac:dyDescent="0.2">
      <c r="A296" s="50" t="s">
        <v>608</v>
      </c>
      <c r="B296" s="57" t="s">
        <v>609</v>
      </c>
      <c r="C296" s="52">
        <v>2</v>
      </c>
      <c r="D296" s="52" t="s">
        <v>610</v>
      </c>
      <c r="E296" s="51" t="s">
        <v>23</v>
      </c>
      <c r="F296" s="51" t="s">
        <v>926</v>
      </c>
      <c r="G296" s="51" t="s">
        <v>927</v>
      </c>
      <c r="H296" s="51" t="s">
        <v>968</v>
      </c>
      <c r="I296" s="51" t="s">
        <v>710</v>
      </c>
      <c r="J296" s="51" t="s">
        <v>630</v>
      </c>
      <c r="K296" s="58">
        <v>22.1</v>
      </c>
      <c r="L296" s="58"/>
      <c r="M296" s="221" t="s">
        <v>539</v>
      </c>
      <c r="N296" s="53">
        <v>255</v>
      </c>
      <c r="O296" s="54"/>
      <c r="P296" s="55"/>
      <c r="Q296" s="58"/>
      <c r="R296" s="99"/>
      <c r="S296" s="51"/>
    </row>
    <row r="297" spans="1:19" x14ac:dyDescent="0.2">
      <c r="A297" s="50" t="s">
        <v>608</v>
      </c>
      <c r="B297" s="57" t="s">
        <v>609</v>
      </c>
      <c r="C297" s="52">
        <v>2</v>
      </c>
      <c r="D297" s="52" t="s">
        <v>610</v>
      </c>
      <c r="E297" s="51" t="s">
        <v>23</v>
      </c>
      <c r="F297" s="51" t="s">
        <v>926</v>
      </c>
      <c r="G297" s="51" t="s">
        <v>927</v>
      </c>
      <c r="H297" s="51" t="s">
        <v>969</v>
      </c>
      <c r="I297" s="51" t="s">
        <v>710</v>
      </c>
      <c r="J297" s="51" t="s">
        <v>630</v>
      </c>
      <c r="K297" s="58">
        <v>22.1</v>
      </c>
      <c r="L297" s="58"/>
      <c r="M297" s="221" t="s">
        <v>539</v>
      </c>
      <c r="N297" s="53">
        <v>255</v>
      </c>
      <c r="O297" s="54"/>
      <c r="P297" s="55"/>
      <c r="Q297" s="58"/>
      <c r="R297" s="99"/>
      <c r="S297" s="51"/>
    </row>
    <row r="298" spans="1:19" x14ac:dyDescent="0.2">
      <c r="A298" s="50" t="s">
        <v>608</v>
      </c>
      <c r="B298" s="57" t="s">
        <v>609</v>
      </c>
      <c r="C298" s="52">
        <v>2</v>
      </c>
      <c r="D298" s="52" t="s">
        <v>610</v>
      </c>
      <c r="E298" s="51" t="s">
        <v>23</v>
      </c>
      <c r="F298" s="51" t="s">
        <v>926</v>
      </c>
      <c r="G298" s="51" t="s">
        <v>927</v>
      </c>
      <c r="H298" s="51" t="s">
        <v>970</v>
      </c>
      <c r="I298" s="51" t="s">
        <v>708</v>
      </c>
      <c r="J298" s="51" t="s">
        <v>189</v>
      </c>
      <c r="K298" s="58">
        <v>5.3</v>
      </c>
      <c r="L298" s="58"/>
      <c r="M298" s="221" t="s">
        <v>647</v>
      </c>
      <c r="N298" s="53">
        <v>255</v>
      </c>
      <c r="O298" s="54"/>
      <c r="P298" s="55"/>
      <c r="Q298" s="58"/>
      <c r="R298" s="99"/>
      <c r="S298" s="51"/>
    </row>
    <row r="299" spans="1:19" x14ac:dyDescent="0.2">
      <c r="A299" s="50" t="s">
        <v>608</v>
      </c>
      <c r="B299" s="57" t="s">
        <v>609</v>
      </c>
      <c r="C299" s="52">
        <v>2</v>
      </c>
      <c r="D299" s="52" t="s">
        <v>610</v>
      </c>
      <c r="E299" s="51" t="s">
        <v>23</v>
      </c>
      <c r="F299" s="51" t="s">
        <v>926</v>
      </c>
      <c r="G299" s="51" t="s">
        <v>927</v>
      </c>
      <c r="H299" s="51" t="s">
        <v>971</v>
      </c>
      <c r="I299" s="51" t="s">
        <v>708</v>
      </c>
      <c r="J299" s="51" t="s">
        <v>189</v>
      </c>
      <c r="K299" s="58">
        <v>5.3</v>
      </c>
      <c r="L299" s="58"/>
      <c r="M299" s="221" t="s">
        <v>647</v>
      </c>
      <c r="N299" s="53">
        <v>255</v>
      </c>
      <c r="O299" s="54"/>
      <c r="P299" s="55"/>
      <c r="Q299" s="58"/>
      <c r="R299" s="99"/>
      <c r="S299" s="51"/>
    </row>
    <row r="300" spans="1:19" x14ac:dyDescent="0.2">
      <c r="A300" s="50" t="s">
        <v>608</v>
      </c>
      <c r="B300" s="57" t="s">
        <v>609</v>
      </c>
      <c r="C300" s="52">
        <v>2</v>
      </c>
      <c r="D300" s="52" t="s">
        <v>610</v>
      </c>
      <c r="E300" s="51" t="s">
        <v>23</v>
      </c>
      <c r="F300" s="51" t="s">
        <v>926</v>
      </c>
      <c r="G300" s="51" t="s">
        <v>927</v>
      </c>
      <c r="H300" s="51" t="s">
        <v>972</v>
      </c>
      <c r="I300" s="51" t="s">
        <v>710</v>
      </c>
      <c r="J300" s="51" t="s">
        <v>630</v>
      </c>
      <c r="K300" s="58">
        <v>22.1</v>
      </c>
      <c r="L300" s="58"/>
      <c r="M300" s="221" t="s">
        <v>539</v>
      </c>
      <c r="N300" s="53">
        <v>255</v>
      </c>
      <c r="O300" s="54"/>
      <c r="P300" s="55"/>
      <c r="Q300" s="58"/>
      <c r="R300" s="99"/>
      <c r="S300" s="51"/>
    </row>
    <row r="301" spans="1:19" x14ac:dyDescent="0.2">
      <c r="A301" s="50" t="s">
        <v>608</v>
      </c>
      <c r="B301" s="57" t="s">
        <v>609</v>
      </c>
      <c r="C301" s="52">
        <v>2</v>
      </c>
      <c r="D301" s="52" t="s">
        <v>610</v>
      </c>
      <c r="E301" s="51" t="s">
        <v>23</v>
      </c>
      <c r="F301" s="51" t="s">
        <v>926</v>
      </c>
      <c r="G301" s="51" t="s">
        <v>927</v>
      </c>
      <c r="H301" s="51" t="s">
        <v>973</v>
      </c>
      <c r="I301" s="51" t="s">
        <v>710</v>
      </c>
      <c r="J301" s="51" t="s">
        <v>630</v>
      </c>
      <c r="K301" s="58">
        <v>16.899999999999999</v>
      </c>
      <c r="L301" s="58"/>
      <c r="M301" s="221" t="s">
        <v>539</v>
      </c>
      <c r="N301" s="53">
        <v>255</v>
      </c>
      <c r="O301" s="54"/>
      <c r="P301" s="55"/>
      <c r="Q301" s="58"/>
      <c r="R301" s="99"/>
      <c r="S301" s="51"/>
    </row>
    <row r="302" spans="1:19" x14ac:dyDescent="0.2">
      <c r="A302" s="50" t="s">
        <v>608</v>
      </c>
      <c r="B302" s="57" t="s">
        <v>609</v>
      </c>
      <c r="C302" s="52">
        <v>2</v>
      </c>
      <c r="D302" s="52" t="s">
        <v>610</v>
      </c>
      <c r="E302" s="51" t="s">
        <v>23</v>
      </c>
      <c r="F302" s="51" t="s">
        <v>926</v>
      </c>
      <c r="G302" s="51" t="s">
        <v>927</v>
      </c>
      <c r="H302" s="51" t="s">
        <v>974</v>
      </c>
      <c r="I302" s="51" t="s">
        <v>708</v>
      </c>
      <c r="J302" s="51" t="s">
        <v>189</v>
      </c>
      <c r="K302" s="58">
        <v>5.3</v>
      </c>
      <c r="L302" s="58"/>
      <c r="M302" s="221" t="s">
        <v>647</v>
      </c>
      <c r="N302" s="53">
        <v>255</v>
      </c>
      <c r="O302" s="54"/>
      <c r="P302" s="55"/>
      <c r="Q302" s="58"/>
      <c r="R302" s="99"/>
      <c r="S302" s="51"/>
    </row>
    <row r="303" spans="1:19" x14ac:dyDescent="0.2">
      <c r="A303" s="50" t="s">
        <v>608</v>
      </c>
      <c r="B303" s="57" t="s">
        <v>609</v>
      </c>
      <c r="C303" s="52">
        <v>2</v>
      </c>
      <c r="D303" s="52" t="s">
        <v>610</v>
      </c>
      <c r="E303" s="51" t="s">
        <v>23</v>
      </c>
      <c r="F303" s="51" t="s">
        <v>926</v>
      </c>
      <c r="G303" s="51" t="s">
        <v>927</v>
      </c>
      <c r="H303" s="51" t="s">
        <v>975</v>
      </c>
      <c r="I303" s="51" t="s">
        <v>687</v>
      </c>
      <c r="J303" s="51" t="s">
        <v>32</v>
      </c>
      <c r="K303" s="58">
        <v>13.5</v>
      </c>
      <c r="L303" s="58"/>
      <c r="M303" s="221" t="s">
        <v>719</v>
      </c>
      <c r="N303" s="53">
        <v>52</v>
      </c>
      <c r="O303" s="54"/>
      <c r="P303" s="55"/>
      <c r="Q303" s="58"/>
      <c r="R303" s="99"/>
      <c r="S303" s="51"/>
    </row>
    <row r="304" spans="1:19" x14ac:dyDescent="0.2">
      <c r="A304" s="50" t="s">
        <v>608</v>
      </c>
      <c r="B304" s="57" t="s">
        <v>609</v>
      </c>
      <c r="C304" s="52">
        <v>2</v>
      </c>
      <c r="D304" s="52" t="s">
        <v>610</v>
      </c>
      <c r="E304" s="51" t="s">
        <v>23</v>
      </c>
      <c r="F304" s="51" t="s">
        <v>926</v>
      </c>
      <c r="G304" s="51" t="s">
        <v>927</v>
      </c>
      <c r="H304" s="51" t="s">
        <v>976</v>
      </c>
      <c r="I304" s="51" t="s">
        <v>710</v>
      </c>
      <c r="J304" s="51" t="s">
        <v>630</v>
      </c>
      <c r="K304" s="58">
        <v>11.7</v>
      </c>
      <c r="L304" s="58"/>
      <c r="M304" s="221" t="s">
        <v>539</v>
      </c>
      <c r="N304" s="53">
        <v>255</v>
      </c>
      <c r="O304" s="54"/>
      <c r="P304" s="55"/>
      <c r="Q304" s="58"/>
      <c r="R304" s="99"/>
      <c r="S304" s="51"/>
    </row>
    <row r="305" spans="1:19" x14ac:dyDescent="0.2">
      <c r="A305" s="50" t="s">
        <v>608</v>
      </c>
      <c r="B305" s="57" t="s">
        <v>609</v>
      </c>
      <c r="C305" s="52">
        <v>2</v>
      </c>
      <c r="D305" s="52" t="s">
        <v>610</v>
      </c>
      <c r="E305" s="51" t="s">
        <v>23</v>
      </c>
      <c r="F305" s="51" t="s">
        <v>926</v>
      </c>
      <c r="G305" s="51" t="s">
        <v>927</v>
      </c>
      <c r="H305" s="51" t="s">
        <v>977</v>
      </c>
      <c r="I305" s="51" t="s">
        <v>708</v>
      </c>
      <c r="J305" s="51" t="s">
        <v>189</v>
      </c>
      <c r="K305" s="58">
        <v>5.9</v>
      </c>
      <c r="L305" s="58"/>
      <c r="M305" s="221" t="s">
        <v>647</v>
      </c>
      <c r="N305" s="53">
        <v>255</v>
      </c>
      <c r="O305" s="54"/>
      <c r="P305" s="55"/>
      <c r="Q305" s="58"/>
      <c r="R305" s="99"/>
      <c r="S305" s="51"/>
    </row>
    <row r="306" spans="1:19" x14ac:dyDescent="0.2">
      <c r="A306" s="50" t="s">
        <v>608</v>
      </c>
      <c r="B306" s="57" t="s">
        <v>609</v>
      </c>
      <c r="C306" s="52">
        <v>2</v>
      </c>
      <c r="D306" s="52" t="s">
        <v>610</v>
      </c>
      <c r="E306" s="51" t="s">
        <v>23</v>
      </c>
      <c r="F306" s="51" t="s">
        <v>926</v>
      </c>
      <c r="G306" s="51" t="s">
        <v>927</v>
      </c>
      <c r="H306" s="51" t="s">
        <v>978</v>
      </c>
      <c r="I306" s="51" t="s">
        <v>708</v>
      </c>
      <c r="J306" s="51" t="s">
        <v>189</v>
      </c>
      <c r="K306" s="58">
        <v>5.3</v>
      </c>
      <c r="L306" s="58"/>
      <c r="M306" s="221" t="s">
        <v>647</v>
      </c>
      <c r="N306" s="53">
        <v>255</v>
      </c>
      <c r="O306" s="54"/>
      <c r="P306" s="55"/>
      <c r="Q306" s="58"/>
      <c r="R306" s="99"/>
      <c r="S306" s="51"/>
    </row>
    <row r="307" spans="1:19" x14ac:dyDescent="0.2">
      <c r="A307" s="50" t="s">
        <v>608</v>
      </c>
      <c r="B307" s="57" t="s">
        <v>609</v>
      </c>
      <c r="C307" s="52">
        <v>2</v>
      </c>
      <c r="D307" s="52" t="s">
        <v>610</v>
      </c>
      <c r="E307" s="51" t="s">
        <v>23</v>
      </c>
      <c r="F307" s="51" t="s">
        <v>926</v>
      </c>
      <c r="G307" s="51" t="s">
        <v>927</v>
      </c>
      <c r="H307" s="51" t="s">
        <v>979</v>
      </c>
      <c r="I307" s="51" t="s">
        <v>710</v>
      </c>
      <c r="J307" s="51" t="s">
        <v>630</v>
      </c>
      <c r="K307" s="58">
        <v>11.7</v>
      </c>
      <c r="L307" s="58"/>
      <c r="M307" s="221" t="s">
        <v>539</v>
      </c>
      <c r="N307" s="53">
        <v>255</v>
      </c>
      <c r="O307" s="54"/>
      <c r="P307" s="55"/>
      <c r="Q307" s="58"/>
      <c r="R307" s="99"/>
      <c r="S307" s="51"/>
    </row>
    <row r="308" spans="1:19" x14ac:dyDescent="0.2">
      <c r="A308" s="50" t="s">
        <v>608</v>
      </c>
      <c r="B308" s="57" t="s">
        <v>609</v>
      </c>
      <c r="C308" s="52">
        <v>2</v>
      </c>
      <c r="D308" s="52" t="s">
        <v>610</v>
      </c>
      <c r="E308" s="51" t="s">
        <v>23</v>
      </c>
      <c r="F308" s="51" t="s">
        <v>926</v>
      </c>
      <c r="G308" s="51" t="s">
        <v>927</v>
      </c>
      <c r="H308" s="51" t="s">
        <v>980</v>
      </c>
      <c r="I308" s="51" t="s">
        <v>89</v>
      </c>
      <c r="J308" s="51" t="s">
        <v>630</v>
      </c>
      <c r="K308" s="58">
        <v>12.8</v>
      </c>
      <c r="L308" s="58"/>
      <c r="M308" s="221" t="s">
        <v>90</v>
      </c>
      <c r="N308" s="53">
        <v>52</v>
      </c>
      <c r="O308" s="54"/>
      <c r="P308" s="55"/>
      <c r="Q308" s="58"/>
      <c r="R308" s="99"/>
      <c r="S308" s="51"/>
    </row>
    <row r="309" spans="1:19" x14ac:dyDescent="0.2">
      <c r="A309" s="50" t="s">
        <v>608</v>
      </c>
      <c r="B309" s="57" t="s">
        <v>609</v>
      </c>
      <c r="C309" s="52">
        <v>2</v>
      </c>
      <c r="D309" s="52" t="s">
        <v>610</v>
      </c>
      <c r="E309" s="51" t="s">
        <v>23</v>
      </c>
      <c r="F309" s="51" t="s">
        <v>926</v>
      </c>
      <c r="G309" s="51" t="s">
        <v>927</v>
      </c>
      <c r="H309" s="51" t="s">
        <v>981</v>
      </c>
      <c r="I309" s="51" t="s">
        <v>695</v>
      </c>
      <c r="J309" s="51" t="s">
        <v>40</v>
      </c>
      <c r="K309" s="58">
        <v>0</v>
      </c>
      <c r="L309" s="58">
        <v>7.3</v>
      </c>
      <c r="M309" s="56" t="s">
        <v>60</v>
      </c>
      <c r="N309" s="53">
        <v>0</v>
      </c>
      <c r="O309" s="54"/>
      <c r="P309" s="55"/>
      <c r="Q309" s="58"/>
      <c r="R309" s="99"/>
      <c r="S309" s="51"/>
    </row>
    <row r="310" spans="1:19" x14ac:dyDescent="0.2">
      <c r="A310" s="50" t="s">
        <v>608</v>
      </c>
      <c r="B310" s="57" t="s">
        <v>609</v>
      </c>
      <c r="C310" s="52">
        <v>2</v>
      </c>
      <c r="D310" s="52" t="s">
        <v>610</v>
      </c>
      <c r="E310" s="51" t="s">
        <v>23</v>
      </c>
      <c r="F310" s="51" t="s">
        <v>926</v>
      </c>
      <c r="G310" s="51" t="s">
        <v>927</v>
      </c>
      <c r="H310" s="51" t="s">
        <v>982</v>
      </c>
      <c r="I310" s="51" t="s">
        <v>695</v>
      </c>
      <c r="J310" s="51" t="s">
        <v>40</v>
      </c>
      <c r="K310" s="58">
        <v>0</v>
      </c>
      <c r="L310" s="58">
        <v>7.3</v>
      </c>
      <c r="M310" s="56" t="s">
        <v>60</v>
      </c>
      <c r="N310" s="53">
        <v>0</v>
      </c>
      <c r="O310" s="54"/>
      <c r="P310" s="55"/>
      <c r="Q310" s="58"/>
      <c r="R310" s="99"/>
      <c r="S310" s="51"/>
    </row>
    <row r="311" spans="1:19" x14ac:dyDescent="0.2">
      <c r="A311" s="50" t="s">
        <v>608</v>
      </c>
      <c r="B311" s="57" t="s">
        <v>609</v>
      </c>
      <c r="C311" s="52">
        <v>2</v>
      </c>
      <c r="D311" s="52" t="s">
        <v>610</v>
      </c>
      <c r="E311" s="51" t="s">
        <v>23</v>
      </c>
      <c r="F311" s="51" t="s">
        <v>926</v>
      </c>
      <c r="G311" s="51" t="s">
        <v>927</v>
      </c>
      <c r="H311" s="51" t="s">
        <v>983</v>
      </c>
      <c r="I311" s="51" t="s">
        <v>762</v>
      </c>
      <c r="J311" s="51" t="s">
        <v>630</v>
      </c>
      <c r="K311" s="58">
        <v>4.7</v>
      </c>
      <c r="L311" s="58"/>
      <c r="M311" s="224" t="s">
        <v>736</v>
      </c>
      <c r="N311" s="53">
        <v>255</v>
      </c>
      <c r="O311" s="54"/>
      <c r="P311" s="55"/>
      <c r="Q311" s="58"/>
      <c r="R311" s="99"/>
      <c r="S311" s="51"/>
    </row>
    <row r="312" spans="1:19" x14ac:dyDescent="0.2">
      <c r="A312" s="50" t="s">
        <v>608</v>
      </c>
      <c r="B312" s="57" t="s">
        <v>609</v>
      </c>
      <c r="C312" s="52">
        <v>2</v>
      </c>
      <c r="D312" s="52" t="s">
        <v>610</v>
      </c>
      <c r="E312" s="51" t="s">
        <v>23</v>
      </c>
      <c r="F312" s="51" t="s">
        <v>926</v>
      </c>
      <c r="G312" s="51" t="s">
        <v>927</v>
      </c>
      <c r="H312" s="51" t="s">
        <v>984</v>
      </c>
      <c r="I312" s="51" t="s">
        <v>263</v>
      </c>
      <c r="J312" s="51" t="s">
        <v>40</v>
      </c>
      <c r="K312" s="58"/>
      <c r="L312" s="58">
        <v>3.6</v>
      </c>
      <c r="M312" s="50" t="s">
        <v>264</v>
      </c>
      <c r="N312" s="53">
        <v>0</v>
      </c>
      <c r="O312" s="54"/>
      <c r="P312" s="55"/>
      <c r="Q312" s="58"/>
      <c r="R312" s="99"/>
      <c r="S312" s="51"/>
    </row>
    <row r="313" spans="1:19" x14ac:dyDescent="0.2">
      <c r="A313" s="50" t="s">
        <v>608</v>
      </c>
      <c r="B313" s="57" t="s">
        <v>609</v>
      </c>
      <c r="C313" s="52">
        <v>2</v>
      </c>
      <c r="D313" s="52" t="s">
        <v>610</v>
      </c>
      <c r="E313" s="51" t="s">
        <v>23</v>
      </c>
      <c r="F313" s="51" t="s">
        <v>926</v>
      </c>
      <c r="G313" s="51" t="s">
        <v>927</v>
      </c>
      <c r="H313" s="51" t="s">
        <v>985</v>
      </c>
      <c r="I313" s="51" t="s">
        <v>710</v>
      </c>
      <c r="J313" s="51" t="s">
        <v>630</v>
      </c>
      <c r="K313" s="58">
        <v>19.5</v>
      </c>
      <c r="L313" s="58"/>
      <c r="M313" s="221" t="s">
        <v>539</v>
      </c>
      <c r="N313" s="53">
        <v>255</v>
      </c>
      <c r="O313" s="54"/>
      <c r="P313" s="55"/>
      <c r="Q313" s="58"/>
      <c r="R313" s="99"/>
      <c r="S313" s="51"/>
    </row>
    <row r="314" spans="1:19" x14ac:dyDescent="0.2">
      <c r="A314" s="50" t="s">
        <v>608</v>
      </c>
      <c r="B314" s="57" t="s">
        <v>609</v>
      </c>
      <c r="C314" s="52">
        <v>2</v>
      </c>
      <c r="D314" s="52" t="s">
        <v>610</v>
      </c>
      <c r="E314" s="51" t="s">
        <v>23</v>
      </c>
      <c r="F314" s="51" t="s">
        <v>926</v>
      </c>
      <c r="G314" s="51" t="s">
        <v>927</v>
      </c>
      <c r="H314" s="51" t="s">
        <v>986</v>
      </c>
      <c r="I314" s="51" t="s">
        <v>708</v>
      </c>
      <c r="J314" s="51" t="s">
        <v>189</v>
      </c>
      <c r="K314" s="58">
        <v>2.1</v>
      </c>
      <c r="L314" s="58"/>
      <c r="M314" s="221" t="s">
        <v>647</v>
      </c>
      <c r="N314" s="53">
        <v>255</v>
      </c>
      <c r="O314" s="54"/>
      <c r="P314" s="55"/>
      <c r="Q314" s="58"/>
      <c r="R314" s="99"/>
      <c r="S314" s="51"/>
    </row>
    <row r="315" spans="1:19" x14ac:dyDescent="0.2">
      <c r="A315" s="50" t="s">
        <v>608</v>
      </c>
      <c r="B315" s="57" t="s">
        <v>609</v>
      </c>
      <c r="C315" s="52">
        <v>2</v>
      </c>
      <c r="D315" s="52" t="s">
        <v>610</v>
      </c>
      <c r="E315" s="51" t="s">
        <v>23</v>
      </c>
      <c r="F315" s="51" t="s">
        <v>926</v>
      </c>
      <c r="G315" s="51" t="s">
        <v>927</v>
      </c>
      <c r="H315" s="51" t="s">
        <v>987</v>
      </c>
      <c r="I315" s="51" t="s">
        <v>708</v>
      </c>
      <c r="J315" s="51" t="s">
        <v>189</v>
      </c>
      <c r="K315" s="58">
        <v>7.3</v>
      </c>
      <c r="L315" s="58"/>
      <c r="M315" s="221" t="s">
        <v>647</v>
      </c>
      <c r="N315" s="53">
        <v>255</v>
      </c>
      <c r="O315" s="54"/>
      <c r="P315" s="55"/>
      <c r="Q315" s="58"/>
      <c r="R315" s="99"/>
      <c r="S315" s="51"/>
    </row>
    <row r="316" spans="1:19" x14ac:dyDescent="0.2">
      <c r="A316" s="50" t="s">
        <v>608</v>
      </c>
      <c r="B316" s="57" t="s">
        <v>609</v>
      </c>
      <c r="C316" s="52">
        <v>2</v>
      </c>
      <c r="D316" s="52" t="s">
        <v>610</v>
      </c>
      <c r="E316" s="51" t="s">
        <v>23</v>
      </c>
      <c r="F316" s="51" t="s">
        <v>926</v>
      </c>
      <c r="G316" s="51" t="s">
        <v>927</v>
      </c>
      <c r="H316" s="51" t="s">
        <v>988</v>
      </c>
      <c r="I316" s="51" t="s">
        <v>708</v>
      </c>
      <c r="J316" s="51" t="s">
        <v>189</v>
      </c>
      <c r="K316" s="58">
        <v>7.2</v>
      </c>
      <c r="L316" s="58"/>
      <c r="M316" s="221" t="s">
        <v>647</v>
      </c>
      <c r="N316" s="53">
        <v>255</v>
      </c>
      <c r="O316" s="54"/>
      <c r="P316" s="55"/>
      <c r="Q316" s="58"/>
      <c r="R316" s="99"/>
      <c r="S316" s="51"/>
    </row>
    <row r="317" spans="1:19" x14ac:dyDescent="0.2">
      <c r="A317" s="50" t="s">
        <v>608</v>
      </c>
      <c r="B317" s="57" t="s">
        <v>609</v>
      </c>
      <c r="C317" s="52">
        <v>2</v>
      </c>
      <c r="D317" s="52" t="s">
        <v>610</v>
      </c>
      <c r="E317" s="51" t="s">
        <v>23</v>
      </c>
      <c r="F317" s="51" t="s">
        <v>926</v>
      </c>
      <c r="G317" s="51" t="s">
        <v>927</v>
      </c>
      <c r="H317" s="51" t="s">
        <v>989</v>
      </c>
      <c r="I317" s="51" t="s">
        <v>710</v>
      </c>
      <c r="J317" s="51" t="s">
        <v>630</v>
      </c>
      <c r="K317" s="58">
        <v>19.5</v>
      </c>
      <c r="L317" s="58"/>
      <c r="M317" s="221" t="s">
        <v>539</v>
      </c>
      <c r="N317" s="53">
        <v>255</v>
      </c>
      <c r="O317" s="54"/>
      <c r="P317" s="55"/>
      <c r="Q317" s="58"/>
      <c r="R317" s="99"/>
      <c r="S317" s="51"/>
    </row>
    <row r="318" spans="1:19" x14ac:dyDescent="0.2">
      <c r="A318" s="50" t="s">
        <v>608</v>
      </c>
      <c r="B318" s="57" t="s">
        <v>609</v>
      </c>
      <c r="C318" s="52">
        <v>2</v>
      </c>
      <c r="D318" s="52" t="s">
        <v>610</v>
      </c>
      <c r="E318" s="51" t="s">
        <v>23</v>
      </c>
      <c r="F318" s="51" t="s">
        <v>926</v>
      </c>
      <c r="G318" s="51" t="s">
        <v>927</v>
      </c>
      <c r="H318" s="51" t="s">
        <v>990</v>
      </c>
      <c r="I318" s="51" t="s">
        <v>118</v>
      </c>
      <c r="J318" s="51" t="s">
        <v>32</v>
      </c>
      <c r="K318" s="58">
        <v>1.7</v>
      </c>
      <c r="L318" s="58"/>
      <c r="M318" s="221" t="s">
        <v>33</v>
      </c>
      <c r="N318" s="53">
        <v>255</v>
      </c>
      <c r="O318" s="54"/>
      <c r="P318" s="55"/>
      <c r="Q318" s="58"/>
      <c r="R318" s="99"/>
      <c r="S318" s="51"/>
    </row>
    <row r="319" spans="1:19" x14ac:dyDescent="0.2">
      <c r="A319" s="50" t="s">
        <v>608</v>
      </c>
      <c r="B319" s="57" t="s">
        <v>609</v>
      </c>
      <c r="C319" s="52">
        <v>2</v>
      </c>
      <c r="D319" s="52" t="s">
        <v>610</v>
      </c>
      <c r="E319" s="51" t="s">
        <v>23</v>
      </c>
      <c r="F319" s="51" t="s">
        <v>926</v>
      </c>
      <c r="G319" s="51" t="s">
        <v>927</v>
      </c>
      <c r="H319" s="51" t="s">
        <v>991</v>
      </c>
      <c r="I319" s="51" t="s">
        <v>710</v>
      </c>
      <c r="J319" s="51" t="s">
        <v>630</v>
      </c>
      <c r="K319" s="58">
        <v>24</v>
      </c>
      <c r="L319" s="58"/>
      <c r="M319" s="221" t="s">
        <v>539</v>
      </c>
      <c r="N319" s="53">
        <v>255</v>
      </c>
      <c r="O319" s="54"/>
      <c r="P319" s="55"/>
      <c r="Q319" s="58"/>
      <c r="R319" s="99"/>
      <c r="S319" s="51"/>
    </row>
    <row r="320" spans="1:19" x14ac:dyDescent="0.2">
      <c r="A320" s="50" t="s">
        <v>608</v>
      </c>
      <c r="B320" s="57" t="s">
        <v>609</v>
      </c>
      <c r="C320" s="52">
        <v>2</v>
      </c>
      <c r="D320" s="52" t="s">
        <v>610</v>
      </c>
      <c r="E320" s="51" t="s">
        <v>23</v>
      </c>
      <c r="F320" s="51" t="s">
        <v>926</v>
      </c>
      <c r="G320" s="51" t="s">
        <v>927</v>
      </c>
      <c r="H320" s="51" t="s">
        <v>992</v>
      </c>
      <c r="I320" s="51" t="s">
        <v>708</v>
      </c>
      <c r="J320" s="51" t="s">
        <v>189</v>
      </c>
      <c r="K320" s="58">
        <v>8.6</v>
      </c>
      <c r="L320" s="58"/>
      <c r="M320" s="221" t="s">
        <v>647</v>
      </c>
      <c r="N320" s="53">
        <v>255</v>
      </c>
      <c r="O320" s="54"/>
      <c r="P320" s="55"/>
      <c r="Q320" s="58"/>
      <c r="R320" s="99"/>
      <c r="S320" s="51"/>
    </row>
    <row r="321" spans="1:19" x14ac:dyDescent="0.2">
      <c r="A321" s="50" t="s">
        <v>608</v>
      </c>
      <c r="B321" s="57" t="s">
        <v>609</v>
      </c>
      <c r="C321" s="52">
        <v>2</v>
      </c>
      <c r="D321" s="52" t="s">
        <v>610</v>
      </c>
      <c r="E321" s="51" t="s">
        <v>23</v>
      </c>
      <c r="F321" s="51" t="s">
        <v>926</v>
      </c>
      <c r="G321" s="51" t="s">
        <v>927</v>
      </c>
      <c r="H321" s="51" t="s">
        <v>993</v>
      </c>
      <c r="I321" s="51" t="s">
        <v>708</v>
      </c>
      <c r="J321" s="51" t="s">
        <v>189</v>
      </c>
      <c r="K321" s="58">
        <v>8.6</v>
      </c>
      <c r="L321" s="58"/>
      <c r="M321" s="221" t="s">
        <v>647</v>
      </c>
      <c r="N321" s="53">
        <v>255</v>
      </c>
      <c r="O321" s="54"/>
      <c r="P321" s="55"/>
      <c r="Q321" s="58"/>
      <c r="R321" s="99"/>
      <c r="S321" s="51"/>
    </row>
    <row r="322" spans="1:19" x14ac:dyDescent="0.2">
      <c r="A322" s="50" t="s">
        <v>608</v>
      </c>
      <c r="B322" s="57" t="s">
        <v>609</v>
      </c>
      <c r="C322" s="52">
        <v>2</v>
      </c>
      <c r="D322" s="52" t="s">
        <v>610</v>
      </c>
      <c r="E322" s="51" t="s">
        <v>23</v>
      </c>
      <c r="F322" s="51" t="s">
        <v>926</v>
      </c>
      <c r="G322" s="51" t="s">
        <v>927</v>
      </c>
      <c r="H322" s="51" t="s">
        <v>994</v>
      </c>
      <c r="I322" s="51" t="s">
        <v>710</v>
      </c>
      <c r="J322" s="51" t="s">
        <v>630</v>
      </c>
      <c r="K322" s="58">
        <v>32.5</v>
      </c>
      <c r="L322" s="58"/>
      <c r="M322" s="221" t="s">
        <v>539</v>
      </c>
      <c r="N322" s="53">
        <v>255</v>
      </c>
      <c r="O322" s="54"/>
      <c r="P322" s="55"/>
      <c r="Q322" s="58"/>
      <c r="R322" s="99"/>
      <c r="S322" s="51"/>
    </row>
    <row r="323" spans="1:19" x14ac:dyDescent="0.2">
      <c r="A323" s="50" t="s">
        <v>608</v>
      </c>
      <c r="B323" s="57" t="s">
        <v>609</v>
      </c>
      <c r="C323" s="52">
        <v>2</v>
      </c>
      <c r="D323" s="52" t="s">
        <v>610</v>
      </c>
      <c r="E323" s="51" t="s">
        <v>23</v>
      </c>
      <c r="F323" s="51" t="s">
        <v>926</v>
      </c>
      <c r="G323" s="51" t="s">
        <v>927</v>
      </c>
      <c r="H323" s="51" t="s">
        <v>995</v>
      </c>
      <c r="I323" s="51" t="s">
        <v>556</v>
      </c>
      <c r="J323" s="51" t="s">
        <v>40</v>
      </c>
      <c r="K323" s="58">
        <v>9.3000000000000007</v>
      </c>
      <c r="L323" s="58"/>
      <c r="M323" s="221" t="s">
        <v>46</v>
      </c>
      <c r="N323" s="53">
        <v>255</v>
      </c>
      <c r="O323" s="54"/>
      <c r="P323" s="55"/>
      <c r="Q323" s="58"/>
      <c r="R323" s="99"/>
      <c r="S323" s="51"/>
    </row>
    <row r="324" spans="1:19" x14ac:dyDescent="0.2">
      <c r="A324" s="50" t="s">
        <v>608</v>
      </c>
      <c r="B324" s="57" t="s">
        <v>609</v>
      </c>
      <c r="C324" s="52">
        <v>2</v>
      </c>
      <c r="D324" s="52" t="s">
        <v>610</v>
      </c>
      <c r="E324" s="51" t="s">
        <v>23</v>
      </c>
      <c r="F324" s="51" t="s">
        <v>926</v>
      </c>
      <c r="G324" s="51" t="s">
        <v>927</v>
      </c>
      <c r="H324" s="183" t="s">
        <v>996</v>
      </c>
      <c r="I324" s="183" t="s">
        <v>853</v>
      </c>
      <c r="J324" s="51" t="s">
        <v>40</v>
      </c>
      <c r="K324" s="58">
        <v>22.5</v>
      </c>
      <c r="L324" s="58"/>
      <c r="M324" s="221" t="s">
        <v>782</v>
      </c>
      <c r="N324" s="53">
        <v>156</v>
      </c>
      <c r="O324" s="54"/>
      <c r="P324" s="55"/>
      <c r="Q324" s="58"/>
      <c r="R324" s="99"/>
      <c r="S324" s="51"/>
    </row>
    <row r="325" spans="1:19" x14ac:dyDescent="0.2">
      <c r="A325" s="50" t="s">
        <v>608</v>
      </c>
      <c r="B325" s="57" t="s">
        <v>609</v>
      </c>
      <c r="C325" s="52">
        <v>2</v>
      </c>
      <c r="D325" s="52" t="s">
        <v>610</v>
      </c>
      <c r="E325" s="51" t="s">
        <v>23</v>
      </c>
      <c r="F325" s="51" t="s">
        <v>926</v>
      </c>
      <c r="G325" s="51" t="s">
        <v>927</v>
      </c>
      <c r="H325" s="51" t="s">
        <v>997</v>
      </c>
      <c r="I325" s="51" t="s">
        <v>695</v>
      </c>
      <c r="J325" s="51" t="s">
        <v>40</v>
      </c>
      <c r="K325" s="58">
        <v>0</v>
      </c>
      <c r="L325" s="58">
        <v>5.3</v>
      </c>
      <c r="M325" s="56" t="s">
        <v>60</v>
      </c>
      <c r="N325" s="53">
        <v>0</v>
      </c>
      <c r="O325" s="54"/>
      <c r="P325" s="55"/>
      <c r="Q325" s="58"/>
      <c r="R325" s="99"/>
      <c r="S325" s="51"/>
    </row>
    <row r="326" spans="1:19" x14ac:dyDescent="0.2">
      <c r="A326" s="50" t="s">
        <v>608</v>
      </c>
      <c r="B326" s="57" t="s">
        <v>609</v>
      </c>
      <c r="C326" s="52">
        <v>2</v>
      </c>
      <c r="D326" s="52" t="s">
        <v>610</v>
      </c>
      <c r="E326" s="51" t="s">
        <v>23</v>
      </c>
      <c r="F326" s="51" t="s">
        <v>926</v>
      </c>
      <c r="G326" s="51" t="s">
        <v>927</v>
      </c>
      <c r="H326" s="51" t="s">
        <v>998</v>
      </c>
      <c r="I326" s="51" t="s">
        <v>708</v>
      </c>
      <c r="J326" s="51" t="s">
        <v>189</v>
      </c>
      <c r="K326" s="58">
        <v>5.3</v>
      </c>
      <c r="L326" s="58"/>
      <c r="M326" s="221" t="s">
        <v>647</v>
      </c>
      <c r="N326" s="53">
        <v>255</v>
      </c>
      <c r="O326" s="54"/>
      <c r="P326" s="55"/>
      <c r="Q326" s="58"/>
      <c r="R326" s="99"/>
      <c r="S326" s="51"/>
    </row>
    <row r="327" spans="1:19" x14ac:dyDescent="0.2">
      <c r="A327" s="51" t="s">
        <v>608</v>
      </c>
      <c r="B327" s="51" t="s">
        <v>609</v>
      </c>
      <c r="C327" s="51">
        <v>2</v>
      </c>
      <c r="D327" s="52" t="s">
        <v>610</v>
      </c>
      <c r="E327" s="51" t="s">
        <v>23</v>
      </c>
      <c r="F327" s="51" t="s">
        <v>999</v>
      </c>
      <c r="G327" s="51" t="s">
        <v>1000</v>
      </c>
      <c r="H327" s="51" t="s">
        <v>1001</v>
      </c>
      <c r="I327" s="51" t="s">
        <v>81</v>
      </c>
      <c r="J327" s="51" t="s">
        <v>40</v>
      </c>
      <c r="K327" s="51">
        <v>122</v>
      </c>
      <c r="L327" s="58"/>
      <c r="M327" s="221" t="s">
        <v>46</v>
      </c>
      <c r="N327" s="53">
        <v>255</v>
      </c>
      <c r="O327" s="54"/>
      <c r="P327" s="55"/>
      <c r="Q327" s="58"/>
      <c r="R327" s="99"/>
      <c r="S327" s="51" t="s">
        <v>1002</v>
      </c>
    </row>
    <row r="328" spans="1:19" x14ac:dyDescent="0.2">
      <c r="A328" s="51" t="s">
        <v>608</v>
      </c>
      <c r="B328" s="51" t="s">
        <v>609</v>
      </c>
      <c r="C328" s="51">
        <v>2</v>
      </c>
      <c r="D328" s="52" t="s">
        <v>610</v>
      </c>
      <c r="E328" s="51" t="s">
        <v>23</v>
      </c>
      <c r="F328" s="51" t="s">
        <v>999</v>
      </c>
      <c r="G328" s="51" t="s">
        <v>1000</v>
      </c>
      <c r="H328" s="51"/>
      <c r="I328" s="51" t="s">
        <v>703</v>
      </c>
      <c r="J328" s="51" t="s">
        <v>32</v>
      </c>
      <c r="K328" s="51">
        <v>24.4</v>
      </c>
      <c r="L328" s="58"/>
      <c r="M328" s="221" t="s">
        <v>704</v>
      </c>
      <c r="N328" s="53">
        <v>255</v>
      </c>
      <c r="O328" s="54"/>
      <c r="P328" s="55"/>
      <c r="Q328" s="58"/>
      <c r="R328" s="99"/>
      <c r="S328" s="51" t="s">
        <v>1002</v>
      </c>
    </row>
    <row r="329" spans="1:19" x14ac:dyDescent="0.2">
      <c r="A329" s="51" t="s">
        <v>608</v>
      </c>
      <c r="B329" s="51" t="s">
        <v>609</v>
      </c>
      <c r="C329" s="51">
        <v>2</v>
      </c>
      <c r="D329" s="52" t="s">
        <v>610</v>
      </c>
      <c r="E329" s="51" t="s">
        <v>23</v>
      </c>
      <c r="F329" s="51" t="s">
        <v>999</v>
      </c>
      <c r="G329" s="51" t="s">
        <v>1000</v>
      </c>
      <c r="H329" s="51" t="s">
        <v>1003</v>
      </c>
      <c r="I329" s="51" t="s">
        <v>695</v>
      </c>
      <c r="J329" s="51"/>
      <c r="K329" s="51">
        <v>0</v>
      </c>
      <c r="L329" s="58">
        <v>5.3</v>
      </c>
      <c r="M329" s="56" t="s">
        <v>60</v>
      </c>
      <c r="N329" s="53">
        <v>0</v>
      </c>
      <c r="O329" s="54"/>
      <c r="P329" s="55"/>
      <c r="Q329" s="58"/>
      <c r="R329" s="99"/>
      <c r="S329" s="51" t="s">
        <v>1002</v>
      </c>
    </row>
    <row r="330" spans="1:19" x14ac:dyDescent="0.2">
      <c r="A330" s="51" t="s">
        <v>608</v>
      </c>
      <c r="B330" s="51" t="s">
        <v>609</v>
      </c>
      <c r="C330" s="51">
        <v>2</v>
      </c>
      <c r="D330" s="52" t="s">
        <v>610</v>
      </c>
      <c r="E330" s="51" t="s">
        <v>23</v>
      </c>
      <c r="F330" s="51" t="s">
        <v>999</v>
      </c>
      <c r="G330" s="51" t="s">
        <v>1000</v>
      </c>
      <c r="H330" s="51" t="s">
        <v>1004</v>
      </c>
      <c r="I330" s="51" t="s">
        <v>110</v>
      </c>
      <c r="J330" s="51" t="s">
        <v>40</v>
      </c>
      <c r="K330" s="51">
        <v>5.3</v>
      </c>
      <c r="L330" s="58"/>
      <c r="M330" s="221" t="s">
        <v>577</v>
      </c>
      <c r="N330" s="53">
        <v>12</v>
      </c>
      <c r="O330" s="54"/>
      <c r="P330" s="55"/>
      <c r="Q330" s="58"/>
      <c r="R330" s="99"/>
      <c r="S330" s="51" t="s">
        <v>1002</v>
      </c>
    </row>
    <row r="331" spans="1:19" x14ac:dyDescent="0.2">
      <c r="A331" s="51" t="s">
        <v>608</v>
      </c>
      <c r="B331" s="51" t="s">
        <v>609</v>
      </c>
      <c r="C331" s="51">
        <v>2</v>
      </c>
      <c r="D331" s="52" t="s">
        <v>610</v>
      </c>
      <c r="E331" s="51" t="s">
        <v>23</v>
      </c>
      <c r="F331" s="51" t="s">
        <v>999</v>
      </c>
      <c r="G331" s="51" t="s">
        <v>1000</v>
      </c>
      <c r="H331" s="51" t="s">
        <v>1005</v>
      </c>
      <c r="I331" s="51" t="s">
        <v>1006</v>
      </c>
      <c r="J331" s="51" t="s">
        <v>40</v>
      </c>
      <c r="K331" s="51">
        <v>9.3000000000000007</v>
      </c>
      <c r="L331" s="58"/>
      <c r="M331" s="221" t="s">
        <v>46</v>
      </c>
      <c r="N331" s="53">
        <v>255</v>
      </c>
      <c r="O331" s="54"/>
      <c r="P331" s="55"/>
      <c r="Q331" s="58"/>
      <c r="R331" s="99"/>
      <c r="S331" s="51" t="s">
        <v>1002</v>
      </c>
    </row>
    <row r="332" spans="1:19" x14ac:dyDescent="0.2">
      <c r="A332" s="51" t="s">
        <v>608</v>
      </c>
      <c r="B332" s="51" t="s">
        <v>609</v>
      </c>
      <c r="C332" s="51">
        <v>2</v>
      </c>
      <c r="D332" s="52" t="s">
        <v>610</v>
      </c>
      <c r="E332" s="51" t="s">
        <v>23</v>
      </c>
      <c r="F332" s="51" t="s">
        <v>999</v>
      </c>
      <c r="G332" s="51" t="s">
        <v>1000</v>
      </c>
      <c r="H332" s="51" t="s">
        <v>1007</v>
      </c>
      <c r="I332" s="51" t="s">
        <v>853</v>
      </c>
      <c r="J332" s="51"/>
      <c r="K332" s="51">
        <v>22.5</v>
      </c>
      <c r="L332" s="58"/>
      <c r="M332" s="221" t="s">
        <v>49</v>
      </c>
      <c r="N332" s="53">
        <v>255</v>
      </c>
      <c r="O332" s="54"/>
      <c r="P332" s="55"/>
      <c r="Q332" s="58"/>
      <c r="R332" s="99"/>
      <c r="S332" s="51" t="s">
        <v>1002</v>
      </c>
    </row>
    <row r="333" spans="1:19" x14ac:dyDescent="0.2">
      <c r="A333" s="51" t="s">
        <v>608</v>
      </c>
      <c r="B333" s="51" t="s">
        <v>609</v>
      </c>
      <c r="C333" s="51">
        <v>2</v>
      </c>
      <c r="D333" s="52" t="s">
        <v>610</v>
      </c>
      <c r="E333" s="51" t="s">
        <v>23</v>
      </c>
      <c r="F333" s="51" t="s">
        <v>999</v>
      </c>
      <c r="G333" s="51" t="s">
        <v>1000</v>
      </c>
      <c r="H333" s="51" t="s">
        <v>1008</v>
      </c>
      <c r="I333" s="51" t="s">
        <v>31</v>
      </c>
      <c r="J333" s="51"/>
      <c r="K333" s="51">
        <v>4</v>
      </c>
      <c r="L333" s="58"/>
      <c r="M333" s="221" t="s">
        <v>33</v>
      </c>
      <c r="N333" s="53">
        <v>255</v>
      </c>
      <c r="O333" s="54"/>
      <c r="P333" s="55"/>
      <c r="Q333" s="58"/>
      <c r="R333" s="99"/>
      <c r="S333" s="51" t="s">
        <v>1002</v>
      </c>
    </row>
    <row r="334" spans="1:19" x14ac:dyDescent="0.2">
      <c r="A334" s="51" t="s">
        <v>608</v>
      </c>
      <c r="B334" s="51" t="s">
        <v>609</v>
      </c>
      <c r="C334" s="51">
        <v>2</v>
      </c>
      <c r="D334" s="52" t="s">
        <v>610</v>
      </c>
      <c r="E334" s="51" t="s">
        <v>23</v>
      </c>
      <c r="F334" s="51" t="s">
        <v>999</v>
      </c>
      <c r="G334" s="51" t="s">
        <v>1000</v>
      </c>
      <c r="H334" s="51" t="s">
        <v>1008</v>
      </c>
      <c r="I334" s="51" t="s">
        <v>31</v>
      </c>
      <c r="J334" s="51"/>
      <c r="K334" s="51">
        <v>8</v>
      </c>
      <c r="L334" s="58"/>
      <c r="M334" s="221" t="s">
        <v>33</v>
      </c>
      <c r="N334" s="53">
        <v>255</v>
      </c>
      <c r="O334" s="54"/>
      <c r="P334" s="55"/>
      <c r="Q334" s="58"/>
      <c r="R334" s="99"/>
      <c r="S334" s="51" t="s">
        <v>1002</v>
      </c>
    </row>
    <row r="335" spans="1:19" x14ac:dyDescent="0.2">
      <c r="A335" s="51" t="s">
        <v>608</v>
      </c>
      <c r="B335" s="51" t="s">
        <v>609</v>
      </c>
      <c r="C335" s="51">
        <v>2</v>
      </c>
      <c r="D335" s="52" t="s">
        <v>610</v>
      </c>
      <c r="E335" s="51" t="s">
        <v>23</v>
      </c>
      <c r="F335" s="51" t="s">
        <v>999</v>
      </c>
      <c r="G335" s="51" t="s">
        <v>1000</v>
      </c>
      <c r="H335" s="51" t="s">
        <v>1009</v>
      </c>
      <c r="I335" s="51" t="s">
        <v>1010</v>
      </c>
      <c r="J335" s="51"/>
      <c r="K335" s="51">
        <v>7</v>
      </c>
      <c r="L335" s="58"/>
      <c r="M335" s="221" t="s">
        <v>226</v>
      </c>
      <c r="N335" s="53">
        <v>52</v>
      </c>
      <c r="O335" s="54"/>
      <c r="P335" s="55"/>
      <c r="Q335" s="58"/>
      <c r="R335" s="99"/>
      <c r="S335" s="51" t="s">
        <v>1002</v>
      </c>
    </row>
    <row r="336" spans="1:19" x14ac:dyDescent="0.2">
      <c r="A336" s="51" t="s">
        <v>608</v>
      </c>
      <c r="B336" s="51" t="s">
        <v>609</v>
      </c>
      <c r="C336" s="51">
        <v>2</v>
      </c>
      <c r="D336" s="52" t="s">
        <v>610</v>
      </c>
      <c r="E336" s="51" t="s">
        <v>23</v>
      </c>
      <c r="F336" s="51" t="s">
        <v>999</v>
      </c>
      <c r="G336" s="51" t="s">
        <v>1000</v>
      </c>
      <c r="H336" s="51" t="s">
        <v>1011</v>
      </c>
      <c r="I336" s="51" t="s">
        <v>110</v>
      </c>
      <c r="J336" s="51" t="s">
        <v>40</v>
      </c>
      <c r="K336" s="51">
        <v>4</v>
      </c>
      <c r="L336" s="58"/>
      <c r="M336" s="221" t="s">
        <v>577</v>
      </c>
      <c r="N336" s="53">
        <v>12</v>
      </c>
      <c r="O336" s="54"/>
      <c r="P336" s="55"/>
      <c r="Q336" s="58"/>
      <c r="R336" s="99"/>
      <c r="S336" s="51" t="s">
        <v>1002</v>
      </c>
    </row>
    <row r="337" spans="1:19" x14ac:dyDescent="0.2">
      <c r="A337" s="51" t="s">
        <v>608</v>
      </c>
      <c r="B337" s="51" t="s">
        <v>609</v>
      </c>
      <c r="C337" s="51">
        <v>2</v>
      </c>
      <c r="D337" s="52" t="s">
        <v>610</v>
      </c>
      <c r="E337" s="51" t="s">
        <v>23</v>
      </c>
      <c r="F337" s="51" t="s">
        <v>999</v>
      </c>
      <c r="G337" s="51" t="s">
        <v>1000</v>
      </c>
      <c r="H337" s="51" t="s">
        <v>1012</v>
      </c>
      <c r="I337" s="51" t="s">
        <v>735</v>
      </c>
      <c r="J337" s="51" t="s">
        <v>630</v>
      </c>
      <c r="K337" s="51">
        <v>5.2</v>
      </c>
      <c r="L337" s="58"/>
      <c r="M337" s="224" t="s">
        <v>736</v>
      </c>
      <c r="N337" s="53">
        <v>255</v>
      </c>
      <c r="O337" s="54"/>
      <c r="P337" s="55"/>
      <c r="Q337" s="58"/>
      <c r="R337" s="99"/>
      <c r="S337" s="51" t="s">
        <v>1002</v>
      </c>
    </row>
    <row r="338" spans="1:19" x14ac:dyDescent="0.2">
      <c r="A338" s="51" t="s">
        <v>608</v>
      </c>
      <c r="B338" s="51" t="s">
        <v>609</v>
      </c>
      <c r="C338" s="51">
        <v>2</v>
      </c>
      <c r="D338" s="52" t="s">
        <v>610</v>
      </c>
      <c r="E338" s="51" t="s">
        <v>23</v>
      </c>
      <c r="F338" s="51" t="s">
        <v>999</v>
      </c>
      <c r="G338" s="51" t="s">
        <v>1000</v>
      </c>
      <c r="H338" s="51" t="s">
        <v>1013</v>
      </c>
      <c r="I338" s="51" t="s">
        <v>708</v>
      </c>
      <c r="J338" s="51" t="s">
        <v>189</v>
      </c>
      <c r="K338" s="51">
        <v>5.9</v>
      </c>
      <c r="L338" s="58"/>
      <c r="M338" s="221" t="s">
        <v>647</v>
      </c>
      <c r="N338" s="53">
        <v>255</v>
      </c>
      <c r="O338" s="54"/>
      <c r="P338" s="55"/>
      <c r="Q338" s="58"/>
      <c r="R338" s="99"/>
      <c r="S338" s="51" t="s">
        <v>1002</v>
      </c>
    </row>
    <row r="339" spans="1:19" x14ac:dyDescent="0.2">
      <c r="A339" s="51" t="s">
        <v>608</v>
      </c>
      <c r="B339" s="51" t="s">
        <v>609</v>
      </c>
      <c r="C339" s="51">
        <v>2</v>
      </c>
      <c r="D339" s="52" t="s">
        <v>610</v>
      </c>
      <c r="E339" s="51" t="s">
        <v>23</v>
      </c>
      <c r="F339" s="51" t="s">
        <v>999</v>
      </c>
      <c r="G339" s="51" t="s">
        <v>1000</v>
      </c>
      <c r="H339" s="51" t="s">
        <v>1014</v>
      </c>
      <c r="I339" s="51" t="s">
        <v>1015</v>
      </c>
      <c r="J339" s="51" t="s">
        <v>1016</v>
      </c>
      <c r="K339" s="51">
        <v>0</v>
      </c>
      <c r="L339" s="58">
        <v>11.7</v>
      </c>
      <c r="M339" s="56" t="s">
        <v>60</v>
      </c>
      <c r="N339" s="53">
        <v>0</v>
      </c>
      <c r="O339" s="54"/>
      <c r="P339" s="55"/>
      <c r="Q339" s="58"/>
      <c r="R339" s="99"/>
      <c r="S339" s="51" t="s">
        <v>1002</v>
      </c>
    </row>
    <row r="340" spans="1:19" x14ac:dyDescent="0.2">
      <c r="A340" s="51" t="s">
        <v>608</v>
      </c>
      <c r="B340" s="51" t="s">
        <v>609</v>
      </c>
      <c r="C340" s="51">
        <v>2</v>
      </c>
      <c r="D340" s="52" t="s">
        <v>610</v>
      </c>
      <c r="E340" s="51" t="s">
        <v>23</v>
      </c>
      <c r="F340" s="51" t="s">
        <v>999</v>
      </c>
      <c r="G340" s="51" t="s">
        <v>1000</v>
      </c>
      <c r="H340" s="51" t="s">
        <v>1017</v>
      </c>
      <c r="I340" s="51" t="s">
        <v>710</v>
      </c>
      <c r="J340" s="51" t="s">
        <v>630</v>
      </c>
      <c r="K340" s="51">
        <v>11.7</v>
      </c>
      <c r="L340" s="58"/>
      <c r="M340" s="221" t="s">
        <v>539</v>
      </c>
      <c r="N340" s="53">
        <v>255</v>
      </c>
      <c r="O340" s="54"/>
      <c r="P340" s="55"/>
      <c r="Q340" s="58"/>
      <c r="R340" s="99"/>
      <c r="S340" s="51" t="s">
        <v>1002</v>
      </c>
    </row>
    <row r="341" spans="1:19" x14ac:dyDescent="0.2">
      <c r="A341" s="51" t="s">
        <v>608</v>
      </c>
      <c r="B341" s="51" t="s">
        <v>609</v>
      </c>
      <c r="C341" s="51">
        <v>2</v>
      </c>
      <c r="D341" s="52" t="s">
        <v>610</v>
      </c>
      <c r="E341" s="51" t="s">
        <v>23</v>
      </c>
      <c r="F341" s="51" t="s">
        <v>999</v>
      </c>
      <c r="G341" s="51" t="s">
        <v>1000</v>
      </c>
      <c r="H341" s="51" t="s">
        <v>1018</v>
      </c>
      <c r="I341" s="51" t="s">
        <v>708</v>
      </c>
      <c r="J341" s="51" t="s">
        <v>189</v>
      </c>
      <c r="K341" s="51">
        <v>5.9</v>
      </c>
      <c r="L341" s="58"/>
      <c r="M341" s="221" t="s">
        <v>647</v>
      </c>
      <c r="N341" s="53">
        <v>255</v>
      </c>
      <c r="O341" s="54"/>
      <c r="P341" s="55"/>
      <c r="Q341" s="58"/>
      <c r="R341" s="99"/>
      <c r="S341" s="51" t="s">
        <v>1002</v>
      </c>
    </row>
    <row r="342" spans="1:19" x14ac:dyDescent="0.2">
      <c r="A342" s="51" t="s">
        <v>608</v>
      </c>
      <c r="B342" s="51" t="s">
        <v>609</v>
      </c>
      <c r="C342" s="51">
        <v>2</v>
      </c>
      <c r="D342" s="52" t="s">
        <v>610</v>
      </c>
      <c r="E342" s="51" t="s">
        <v>23</v>
      </c>
      <c r="F342" s="51" t="s">
        <v>999</v>
      </c>
      <c r="G342" s="51" t="s">
        <v>1000</v>
      </c>
      <c r="H342" s="51" t="s">
        <v>1019</v>
      </c>
      <c r="I342" s="51" t="s">
        <v>708</v>
      </c>
      <c r="J342" s="51" t="s">
        <v>189</v>
      </c>
      <c r="K342" s="51">
        <v>5.9</v>
      </c>
      <c r="L342" s="58"/>
      <c r="M342" s="221" t="s">
        <v>647</v>
      </c>
      <c r="N342" s="53">
        <v>255</v>
      </c>
      <c r="O342" s="54"/>
      <c r="P342" s="55"/>
      <c r="Q342" s="58"/>
      <c r="R342" s="99"/>
      <c r="S342" s="51" t="s">
        <v>1002</v>
      </c>
    </row>
    <row r="343" spans="1:19" x14ac:dyDescent="0.2">
      <c r="A343" s="51" t="s">
        <v>608</v>
      </c>
      <c r="B343" s="51" t="s">
        <v>609</v>
      </c>
      <c r="C343" s="51">
        <v>2</v>
      </c>
      <c r="D343" s="52" t="s">
        <v>610</v>
      </c>
      <c r="E343" s="51" t="s">
        <v>23</v>
      </c>
      <c r="F343" s="51" t="s">
        <v>999</v>
      </c>
      <c r="G343" s="51" t="s">
        <v>1000</v>
      </c>
      <c r="H343" s="51" t="s">
        <v>1020</v>
      </c>
      <c r="I343" s="51" t="s">
        <v>710</v>
      </c>
      <c r="J343" s="51" t="s">
        <v>630</v>
      </c>
      <c r="K343" s="51">
        <v>11.7</v>
      </c>
      <c r="L343" s="58"/>
      <c r="M343" s="221" t="s">
        <v>539</v>
      </c>
      <c r="N343" s="53">
        <v>255</v>
      </c>
      <c r="O343" s="54"/>
      <c r="P343" s="55"/>
      <c r="Q343" s="58"/>
      <c r="R343" s="99"/>
      <c r="S343" s="51" t="s">
        <v>1002</v>
      </c>
    </row>
    <row r="344" spans="1:19" x14ac:dyDescent="0.2">
      <c r="A344" s="51" t="s">
        <v>608</v>
      </c>
      <c r="B344" s="51" t="s">
        <v>609</v>
      </c>
      <c r="C344" s="51">
        <v>2</v>
      </c>
      <c r="D344" s="52" t="s">
        <v>610</v>
      </c>
      <c r="E344" s="51" t="s">
        <v>23</v>
      </c>
      <c r="F344" s="51" t="s">
        <v>999</v>
      </c>
      <c r="G344" s="51" t="s">
        <v>1000</v>
      </c>
      <c r="H344" s="51" t="s">
        <v>1021</v>
      </c>
      <c r="I344" s="51" t="s">
        <v>1022</v>
      </c>
      <c r="J344" s="51" t="s">
        <v>32</v>
      </c>
      <c r="K344" s="51">
        <v>13.5</v>
      </c>
      <c r="L344" s="58"/>
      <c r="M344" s="221" t="s">
        <v>719</v>
      </c>
      <c r="N344" s="53">
        <v>52</v>
      </c>
      <c r="O344" s="54"/>
      <c r="P344" s="55"/>
      <c r="Q344" s="58"/>
      <c r="R344" s="99"/>
      <c r="S344" s="51" t="s">
        <v>1002</v>
      </c>
    </row>
    <row r="345" spans="1:19" x14ac:dyDescent="0.2">
      <c r="A345" s="51" t="s">
        <v>608</v>
      </c>
      <c r="B345" s="51" t="s">
        <v>609</v>
      </c>
      <c r="C345" s="51">
        <v>2</v>
      </c>
      <c r="D345" s="52" t="s">
        <v>610</v>
      </c>
      <c r="E345" s="51" t="s">
        <v>23</v>
      </c>
      <c r="F345" s="51" t="s">
        <v>999</v>
      </c>
      <c r="G345" s="51" t="s">
        <v>1000</v>
      </c>
      <c r="H345" s="51" t="s">
        <v>1023</v>
      </c>
      <c r="I345" s="51" t="s">
        <v>708</v>
      </c>
      <c r="J345" s="51" t="s">
        <v>189</v>
      </c>
      <c r="K345" s="51">
        <v>5.2</v>
      </c>
      <c r="L345" s="58"/>
      <c r="M345" s="221" t="s">
        <v>647</v>
      </c>
      <c r="N345" s="53">
        <v>255</v>
      </c>
      <c r="O345" s="54"/>
      <c r="P345" s="55"/>
      <c r="Q345" s="58"/>
      <c r="R345" s="99"/>
      <c r="S345" s="51" t="s">
        <v>1002</v>
      </c>
    </row>
    <row r="346" spans="1:19" x14ac:dyDescent="0.2">
      <c r="A346" s="51" t="s">
        <v>608</v>
      </c>
      <c r="B346" s="51" t="s">
        <v>609</v>
      </c>
      <c r="C346" s="51">
        <v>2</v>
      </c>
      <c r="D346" s="52" t="s">
        <v>610</v>
      </c>
      <c r="E346" s="51" t="s">
        <v>23</v>
      </c>
      <c r="F346" s="51" t="s">
        <v>999</v>
      </c>
      <c r="G346" s="51" t="s">
        <v>1000</v>
      </c>
      <c r="H346" s="51" t="s">
        <v>1024</v>
      </c>
      <c r="I346" s="51" t="s">
        <v>710</v>
      </c>
      <c r="J346" s="51" t="s">
        <v>630</v>
      </c>
      <c r="K346" s="51">
        <v>16.899999999999999</v>
      </c>
      <c r="L346" s="58"/>
      <c r="M346" s="221" t="s">
        <v>539</v>
      </c>
      <c r="N346" s="53">
        <v>255</v>
      </c>
      <c r="O346" s="54"/>
      <c r="P346" s="55"/>
      <c r="Q346" s="58"/>
      <c r="R346" s="99"/>
      <c r="S346" s="51" t="s">
        <v>1002</v>
      </c>
    </row>
    <row r="347" spans="1:19" x14ac:dyDescent="0.2">
      <c r="A347" s="51" t="s">
        <v>608</v>
      </c>
      <c r="B347" s="51" t="s">
        <v>609</v>
      </c>
      <c r="C347" s="51">
        <v>2</v>
      </c>
      <c r="D347" s="52" t="s">
        <v>610</v>
      </c>
      <c r="E347" s="51" t="s">
        <v>23</v>
      </c>
      <c r="F347" s="51" t="s">
        <v>999</v>
      </c>
      <c r="G347" s="51" t="s">
        <v>1000</v>
      </c>
      <c r="H347" s="51" t="s">
        <v>1025</v>
      </c>
      <c r="I347" s="51" t="s">
        <v>710</v>
      </c>
      <c r="J347" s="51" t="s">
        <v>630</v>
      </c>
      <c r="K347" s="51">
        <v>22.1</v>
      </c>
      <c r="L347" s="58"/>
      <c r="M347" s="221" t="s">
        <v>539</v>
      </c>
      <c r="N347" s="53">
        <v>255</v>
      </c>
      <c r="O347" s="54"/>
      <c r="P347" s="55"/>
      <c r="Q347" s="58"/>
      <c r="R347" s="99"/>
      <c r="S347" s="51" t="s">
        <v>1002</v>
      </c>
    </row>
    <row r="348" spans="1:19" x14ac:dyDescent="0.2">
      <c r="A348" s="51" t="s">
        <v>608</v>
      </c>
      <c r="B348" s="51" t="s">
        <v>609</v>
      </c>
      <c r="C348" s="51">
        <v>2</v>
      </c>
      <c r="D348" s="52" t="s">
        <v>610</v>
      </c>
      <c r="E348" s="51" t="s">
        <v>23</v>
      </c>
      <c r="F348" s="51" t="s">
        <v>999</v>
      </c>
      <c r="G348" s="51" t="s">
        <v>1000</v>
      </c>
      <c r="H348" s="51" t="s">
        <v>1026</v>
      </c>
      <c r="I348" s="51" t="s">
        <v>708</v>
      </c>
      <c r="J348" s="51" t="s">
        <v>189</v>
      </c>
      <c r="K348" s="51">
        <v>5.3</v>
      </c>
      <c r="L348" s="58"/>
      <c r="M348" s="221" t="s">
        <v>647</v>
      </c>
      <c r="N348" s="53">
        <v>255</v>
      </c>
      <c r="O348" s="54"/>
      <c r="P348" s="55"/>
      <c r="Q348" s="58"/>
      <c r="R348" s="99"/>
      <c r="S348" s="51" t="s">
        <v>1002</v>
      </c>
    </row>
    <row r="349" spans="1:19" x14ac:dyDescent="0.2">
      <c r="A349" s="51" t="s">
        <v>608</v>
      </c>
      <c r="B349" s="51" t="s">
        <v>609</v>
      </c>
      <c r="C349" s="51">
        <v>2</v>
      </c>
      <c r="D349" s="52" t="s">
        <v>610</v>
      </c>
      <c r="E349" s="51" t="s">
        <v>23</v>
      </c>
      <c r="F349" s="51" t="s">
        <v>999</v>
      </c>
      <c r="G349" s="51" t="s">
        <v>1000</v>
      </c>
      <c r="H349" s="51" t="s">
        <v>1027</v>
      </c>
      <c r="I349" s="51" t="s">
        <v>708</v>
      </c>
      <c r="J349" s="51" t="s">
        <v>189</v>
      </c>
      <c r="K349" s="51">
        <v>5.3</v>
      </c>
      <c r="L349" s="58"/>
      <c r="M349" s="221" t="s">
        <v>647</v>
      </c>
      <c r="N349" s="53">
        <v>255</v>
      </c>
      <c r="O349" s="54"/>
      <c r="P349" s="55"/>
      <c r="Q349" s="58"/>
      <c r="R349" s="99"/>
      <c r="S349" s="51" t="s">
        <v>1002</v>
      </c>
    </row>
    <row r="350" spans="1:19" x14ac:dyDescent="0.2">
      <c r="A350" s="51" t="s">
        <v>608</v>
      </c>
      <c r="B350" s="51" t="s">
        <v>609</v>
      </c>
      <c r="C350" s="51">
        <v>2</v>
      </c>
      <c r="D350" s="52" t="s">
        <v>610</v>
      </c>
      <c r="E350" s="51" t="s">
        <v>23</v>
      </c>
      <c r="F350" s="51" t="s">
        <v>999</v>
      </c>
      <c r="G350" s="51" t="s">
        <v>1000</v>
      </c>
      <c r="H350" s="51" t="s">
        <v>1028</v>
      </c>
      <c r="I350" s="51" t="s">
        <v>710</v>
      </c>
      <c r="J350" s="51" t="s">
        <v>630</v>
      </c>
      <c r="K350" s="51">
        <v>29</v>
      </c>
      <c r="L350" s="58"/>
      <c r="M350" s="221" t="s">
        <v>539</v>
      </c>
      <c r="N350" s="53">
        <v>255</v>
      </c>
      <c r="O350" s="54"/>
      <c r="P350" s="55"/>
      <c r="Q350" s="58"/>
      <c r="R350" s="99"/>
      <c r="S350" s="51" t="s">
        <v>1002</v>
      </c>
    </row>
    <row r="351" spans="1:19" x14ac:dyDescent="0.2">
      <c r="A351" s="51" t="s">
        <v>608</v>
      </c>
      <c r="B351" s="51" t="s">
        <v>609</v>
      </c>
      <c r="C351" s="51">
        <v>2</v>
      </c>
      <c r="D351" s="52" t="s">
        <v>610</v>
      </c>
      <c r="E351" s="51" t="s">
        <v>23</v>
      </c>
      <c r="F351" s="51" t="s">
        <v>999</v>
      </c>
      <c r="G351" s="51" t="s">
        <v>1000</v>
      </c>
      <c r="H351" s="51" t="s">
        <v>1029</v>
      </c>
      <c r="I351" s="51" t="s">
        <v>710</v>
      </c>
      <c r="J351" s="51" t="s">
        <v>630</v>
      </c>
      <c r="K351" s="51">
        <v>22.1</v>
      </c>
      <c r="L351" s="58"/>
      <c r="M351" s="221" t="s">
        <v>539</v>
      </c>
      <c r="N351" s="53">
        <v>255</v>
      </c>
      <c r="O351" s="54"/>
      <c r="P351" s="55"/>
      <c r="Q351" s="58"/>
      <c r="R351" s="99"/>
      <c r="S351" s="51" t="s">
        <v>1002</v>
      </c>
    </row>
    <row r="352" spans="1:19" x14ac:dyDescent="0.2">
      <c r="A352" s="51" t="s">
        <v>608</v>
      </c>
      <c r="B352" s="51" t="s">
        <v>609</v>
      </c>
      <c r="C352" s="51">
        <v>2</v>
      </c>
      <c r="D352" s="52" t="s">
        <v>610</v>
      </c>
      <c r="E352" s="51" t="s">
        <v>23</v>
      </c>
      <c r="F352" s="51" t="s">
        <v>999</v>
      </c>
      <c r="G352" s="51" t="s">
        <v>1000</v>
      </c>
      <c r="H352" s="51" t="s">
        <v>1030</v>
      </c>
      <c r="I352" s="51" t="s">
        <v>708</v>
      </c>
      <c r="J352" s="51" t="s">
        <v>189</v>
      </c>
      <c r="K352" s="51">
        <v>5.3</v>
      </c>
      <c r="L352" s="58"/>
      <c r="M352" s="221" t="s">
        <v>647</v>
      </c>
      <c r="N352" s="53">
        <v>255</v>
      </c>
      <c r="O352" s="54"/>
      <c r="P352" s="55"/>
      <c r="Q352" s="58"/>
      <c r="R352" s="99"/>
      <c r="S352" s="51" t="s">
        <v>1002</v>
      </c>
    </row>
    <row r="353" spans="1:19" x14ac:dyDescent="0.2">
      <c r="A353" s="51" t="s">
        <v>608</v>
      </c>
      <c r="B353" s="51" t="s">
        <v>609</v>
      </c>
      <c r="C353" s="51">
        <v>2</v>
      </c>
      <c r="D353" s="52" t="s">
        <v>610</v>
      </c>
      <c r="E353" s="51" t="s">
        <v>23</v>
      </c>
      <c r="F353" s="51" t="s">
        <v>999</v>
      </c>
      <c r="G353" s="51" t="s">
        <v>1000</v>
      </c>
      <c r="H353" s="51" t="s">
        <v>1031</v>
      </c>
      <c r="I353" s="51" t="s">
        <v>708</v>
      </c>
      <c r="J353" s="51" t="s">
        <v>189</v>
      </c>
      <c r="K353" s="51">
        <v>5.3</v>
      </c>
      <c r="L353" s="58"/>
      <c r="M353" s="221" t="s">
        <v>647</v>
      </c>
      <c r="N353" s="53">
        <v>255</v>
      </c>
      <c r="O353" s="54"/>
      <c r="P353" s="55"/>
      <c r="Q353" s="58"/>
      <c r="R353" s="99"/>
      <c r="S353" s="51" t="s">
        <v>1002</v>
      </c>
    </row>
    <row r="354" spans="1:19" x14ac:dyDescent="0.2">
      <c r="A354" s="51" t="s">
        <v>608</v>
      </c>
      <c r="B354" s="51" t="s">
        <v>609</v>
      </c>
      <c r="C354" s="51">
        <v>2</v>
      </c>
      <c r="D354" s="52" t="s">
        <v>610</v>
      </c>
      <c r="E354" s="51" t="s">
        <v>23</v>
      </c>
      <c r="F354" s="51" t="s">
        <v>999</v>
      </c>
      <c r="G354" s="51" t="s">
        <v>1000</v>
      </c>
      <c r="H354" s="51" t="s">
        <v>1032</v>
      </c>
      <c r="I354" s="51" t="s">
        <v>710</v>
      </c>
      <c r="J354" s="51" t="s">
        <v>630</v>
      </c>
      <c r="K354" s="51">
        <v>21</v>
      </c>
      <c r="L354" s="58"/>
      <c r="M354" s="221" t="s">
        <v>539</v>
      </c>
      <c r="N354" s="53">
        <v>255</v>
      </c>
      <c r="O354" s="54"/>
      <c r="P354" s="55"/>
      <c r="Q354" s="58"/>
      <c r="R354" s="99"/>
      <c r="S354" s="51" t="s">
        <v>1002</v>
      </c>
    </row>
    <row r="355" spans="1:19" x14ac:dyDescent="0.2">
      <c r="A355" s="51" t="s">
        <v>608</v>
      </c>
      <c r="B355" s="51" t="s">
        <v>609</v>
      </c>
      <c r="C355" s="51">
        <v>2</v>
      </c>
      <c r="D355" s="52" t="s">
        <v>610</v>
      </c>
      <c r="E355" s="51" t="s">
        <v>23</v>
      </c>
      <c r="F355" s="51" t="s">
        <v>999</v>
      </c>
      <c r="G355" s="51" t="s">
        <v>1000</v>
      </c>
      <c r="H355" s="51" t="s">
        <v>1033</v>
      </c>
      <c r="I355" s="51" t="s">
        <v>556</v>
      </c>
      <c r="J355" s="51" t="s">
        <v>40</v>
      </c>
      <c r="K355" s="51">
        <v>80</v>
      </c>
      <c r="L355" s="58"/>
      <c r="M355" s="221" t="s">
        <v>46</v>
      </c>
      <c r="N355" s="53">
        <v>255</v>
      </c>
      <c r="O355" s="54"/>
      <c r="P355" s="55"/>
      <c r="Q355" s="58"/>
      <c r="R355" s="99"/>
      <c r="S355" s="51" t="s">
        <v>1002</v>
      </c>
    </row>
    <row r="356" spans="1:19" x14ac:dyDescent="0.2">
      <c r="A356" s="51" t="s">
        <v>608</v>
      </c>
      <c r="B356" s="51" t="s">
        <v>609</v>
      </c>
      <c r="C356" s="51">
        <v>2</v>
      </c>
      <c r="D356" s="52" t="s">
        <v>610</v>
      </c>
      <c r="E356" s="51" t="s">
        <v>23</v>
      </c>
      <c r="F356" s="51" t="s">
        <v>999</v>
      </c>
      <c r="G356" s="51" t="s">
        <v>1000</v>
      </c>
      <c r="H356" s="51" t="s">
        <v>1034</v>
      </c>
      <c r="I356" s="51" t="s">
        <v>306</v>
      </c>
      <c r="J356" s="51" t="s">
        <v>630</v>
      </c>
      <c r="K356" s="51">
        <v>0</v>
      </c>
      <c r="L356" s="58">
        <v>5.4</v>
      </c>
      <c r="M356" s="56" t="s">
        <v>60</v>
      </c>
      <c r="N356" s="53">
        <v>0</v>
      </c>
      <c r="O356" s="54"/>
      <c r="P356" s="55"/>
      <c r="Q356" s="58"/>
      <c r="R356" s="99"/>
      <c r="S356" s="51" t="s">
        <v>1002</v>
      </c>
    </row>
    <row r="357" spans="1:19" x14ac:dyDescent="0.2">
      <c r="A357" s="51" t="s">
        <v>608</v>
      </c>
      <c r="B357" s="51" t="s">
        <v>609</v>
      </c>
      <c r="C357" s="51">
        <v>2</v>
      </c>
      <c r="D357" s="52" t="s">
        <v>610</v>
      </c>
      <c r="E357" s="51" t="s">
        <v>23</v>
      </c>
      <c r="F357" s="51" t="s">
        <v>999</v>
      </c>
      <c r="G357" s="51" t="s">
        <v>1000</v>
      </c>
      <c r="H357" s="51" t="s">
        <v>1035</v>
      </c>
      <c r="I357" s="51" t="s">
        <v>710</v>
      </c>
      <c r="J357" s="51" t="s">
        <v>630</v>
      </c>
      <c r="K357" s="51">
        <v>22.1</v>
      </c>
      <c r="L357" s="58"/>
      <c r="M357" s="221" t="s">
        <v>539</v>
      </c>
      <c r="N357" s="53">
        <v>255</v>
      </c>
      <c r="O357" s="54"/>
      <c r="P357" s="55"/>
      <c r="Q357" s="58"/>
      <c r="R357" s="99"/>
      <c r="S357" s="51" t="s">
        <v>1002</v>
      </c>
    </row>
    <row r="358" spans="1:19" x14ac:dyDescent="0.2">
      <c r="A358" s="51" t="s">
        <v>608</v>
      </c>
      <c r="B358" s="51" t="s">
        <v>609</v>
      </c>
      <c r="C358" s="51">
        <v>2</v>
      </c>
      <c r="D358" s="52" t="s">
        <v>610</v>
      </c>
      <c r="E358" s="51" t="s">
        <v>23</v>
      </c>
      <c r="F358" s="51" t="s">
        <v>999</v>
      </c>
      <c r="G358" s="51" t="s">
        <v>1000</v>
      </c>
      <c r="H358" s="51" t="s">
        <v>1036</v>
      </c>
      <c r="I358" s="51" t="s">
        <v>1022</v>
      </c>
      <c r="J358" s="51" t="s">
        <v>630</v>
      </c>
      <c r="K358" s="51">
        <v>13.5</v>
      </c>
      <c r="L358" s="58"/>
      <c r="M358" s="221" t="s">
        <v>719</v>
      </c>
      <c r="N358" s="53">
        <v>52</v>
      </c>
      <c r="O358" s="54"/>
      <c r="P358" s="55"/>
      <c r="Q358" s="58"/>
      <c r="R358" s="99"/>
      <c r="S358" s="51" t="s">
        <v>1002</v>
      </c>
    </row>
    <row r="359" spans="1:19" x14ac:dyDescent="0.2">
      <c r="A359" s="51" t="s">
        <v>608</v>
      </c>
      <c r="B359" s="51" t="s">
        <v>609</v>
      </c>
      <c r="C359" s="51">
        <v>2</v>
      </c>
      <c r="D359" s="52" t="s">
        <v>610</v>
      </c>
      <c r="E359" s="51" t="s">
        <v>23</v>
      </c>
      <c r="F359" s="51" t="s">
        <v>999</v>
      </c>
      <c r="G359" s="51" t="s">
        <v>1000</v>
      </c>
      <c r="H359" s="51" t="s">
        <v>1037</v>
      </c>
      <c r="I359" s="51" t="s">
        <v>695</v>
      </c>
      <c r="J359" s="51"/>
      <c r="K359" s="51">
        <v>0</v>
      </c>
      <c r="L359" s="58">
        <v>7.3</v>
      </c>
      <c r="M359" s="56" t="s">
        <v>60</v>
      </c>
      <c r="N359" s="53">
        <v>0</v>
      </c>
      <c r="O359" s="54"/>
      <c r="P359" s="55"/>
      <c r="Q359" s="58"/>
      <c r="R359" s="99"/>
      <c r="S359" s="51" t="s">
        <v>1002</v>
      </c>
    </row>
    <row r="360" spans="1:19" x14ac:dyDescent="0.2">
      <c r="A360" s="51" t="s">
        <v>608</v>
      </c>
      <c r="B360" s="51" t="s">
        <v>609</v>
      </c>
      <c r="C360" s="51">
        <v>2</v>
      </c>
      <c r="D360" s="52" t="s">
        <v>610</v>
      </c>
      <c r="E360" s="51" t="s">
        <v>23</v>
      </c>
      <c r="F360" s="51" t="s">
        <v>999</v>
      </c>
      <c r="G360" s="51" t="s">
        <v>1000</v>
      </c>
      <c r="H360" s="51" t="s">
        <v>1038</v>
      </c>
      <c r="I360" s="51" t="s">
        <v>695</v>
      </c>
      <c r="J360" s="51"/>
      <c r="K360" s="51">
        <v>0</v>
      </c>
      <c r="L360" s="58">
        <v>7.3</v>
      </c>
      <c r="M360" s="56" t="s">
        <v>60</v>
      </c>
      <c r="N360" s="53">
        <v>0</v>
      </c>
      <c r="O360" s="54"/>
      <c r="P360" s="55"/>
      <c r="Q360" s="58"/>
      <c r="R360" s="99"/>
      <c r="S360" s="51" t="s">
        <v>1002</v>
      </c>
    </row>
    <row r="361" spans="1:19" x14ac:dyDescent="0.2">
      <c r="A361" s="51" t="s">
        <v>608</v>
      </c>
      <c r="B361" s="51" t="s">
        <v>609</v>
      </c>
      <c r="C361" s="51">
        <v>2</v>
      </c>
      <c r="D361" s="52" t="s">
        <v>610</v>
      </c>
      <c r="E361" s="51" t="s">
        <v>23</v>
      </c>
      <c r="F361" s="51" t="s">
        <v>999</v>
      </c>
      <c r="G361" s="51" t="s">
        <v>1000</v>
      </c>
      <c r="H361" s="51" t="s">
        <v>1039</v>
      </c>
      <c r="I361" s="51" t="s">
        <v>306</v>
      </c>
      <c r="J361" s="51"/>
      <c r="K361" s="51">
        <v>0</v>
      </c>
      <c r="L361" s="58">
        <v>3</v>
      </c>
      <c r="M361" s="56" t="s">
        <v>60</v>
      </c>
      <c r="N361" s="53">
        <v>0</v>
      </c>
      <c r="O361" s="54"/>
      <c r="P361" s="55"/>
      <c r="Q361" s="58"/>
      <c r="R361" s="99"/>
      <c r="S361" s="51" t="s">
        <v>1002</v>
      </c>
    </row>
    <row r="362" spans="1:19" x14ac:dyDescent="0.2">
      <c r="A362" s="50" t="s">
        <v>608</v>
      </c>
      <c r="B362" s="50" t="s">
        <v>1040</v>
      </c>
      <c r="C362" s="52">
        <v>1</v>
      </c>
      <c r="D362" s="52" t="s">
        <v>357</v>
      </c>
      <c r="E362" s="51" t="s">
        <v>23</v>
      </c>
      <c r="F362" s="51" t="s">
        <v>1041</v>
      </c>
      <c r="G362" s="51" t="s">
        <v>1042</v>
      </c>
      <c r="H362" s="184" t="s">
        <v>1043</v>
      </c>
      <c r="I362" s="184" t="s">
        <v>1044</v>
      </c>
      <c r="J362" s="51" t="s">
        <v>40</v>
      </c>
      <c r="K362" s="58">
        <v>48.5</v>
      </c>
      <c r="L362" s="58"/>
      <c r="M362" s="221" t="s">
        <v>410</v>
      </c>
      <c r="N362" s="53">
        <v>52</v>
      </c>
      <c r="O362" s="54"/>
      <c r="P362" s="55"/>
      <c r="Q362" s="58"/>
      <c r="R362" s="99"/>
      <c r="S362" s="50"/>
    </row>
    <row r="363" spans="1:19" x14ac:dyDescent="0.2">
      <c r="A363" s="50" t="s">
        <v>608</v>
      </c>
      <c r="B363" s="50" t="s">
        <v>1040</v>
      </c>
      <c r="C363" s="52">
        <v>1</v>
      </c>
      <c r="D363" s="52" t="s">
        <v>357</v>
      </c>
      <c r="E363" s="51" t="s">
        <v>23</v>
      </c>
      <c r="F363" s="51" t="s">
        <v>1041</v>
      </c>
      <c r="G363" s="51" t="s">
        <v>1042</v>
      </c>
      <c r="H363" s="184" t="s">
        <v>1045</v>
      </c>
      <c r="I363" s="184" t="s">
        <v>371</v>
      </c>
      <c r="J363" s="51" t="s">
        <v>40</v>
      </c>
      <c r="K363" s="58">
        <v>84.15</v>
      </c>
      <c r="L363" s="58"/>
      <c r="M363" s="221" t="s">
        <v>410</v>
      </c>
      <c r="N363" s="53">
        <v>52</v>
      </c>
      <c r="O363" s="54"/>
      <c r="P363" s="55"/>
      <c r="Q363" s="58"/>
      <c r="R363" s="99"/>
      <c r="S363" s="50"/>
    </row>
    <row r="364" spans="1:19" x14ac:dyDescent="0.2">
      <c r="A364" s="50" t="s">
        <v>608</v>
      </c>
      <c r="B364" s="50" t="s">
        <v>1040</v>
      </c>
      <c r="C364" s="52">
        <v>1</v>
      </c>
      <c r="D364" s="52" t="s">
        <v>357</v>
      </c>
      <c r="E364" s="51" t="s">
        <v>23</v>
      </c>
      <c r="F364" s="51" t="s">
        <v>1041</v>
      </c>
      <c r="G364" s="51" t="s">
        <v>1042</v>
      </c>
      <c r="H364" s="184" t="s">
        <v>1046</v>
      </c>
      <c r="I364" s="184" t="s">
        <v>1047</v>
      </c>
      <c r="J364" s="51" t="s">
        <v>40</v>
      </c>
      <c r="K364" s="58">
        <v>127.7</v>
      </c>
      <c r="L364" s="58"/>
      <c r="M364" s="221" t="s">
        <v>410</v>
      </c>
      <c r="N364" s="53">
        <v>52</v>
      </c>
      <c r="O364" s="54"/>
      <c r="P364" s="55"/>
      <c r="Q364" s="58"/>
      <c r="R364" s="99"/>
      <c r="S364" s="50"/>
    </row>
    <row r="365" spans="1:19" x14ac:dyDescent="0.2">
      <c r="A365" s="50" t="s">
        <v>608</v>
      </c>
      <c r="B365" s="50" t="s">
        <v>1040</v>
      </c>
      <c r="C365" s="52">
        <v>1</v>
      </c>
      <c r="D365" s="52" t="s">
        <v>357</v>
      </c>
      <c r="E365" s="51" t="s">
        <v>23</v>
      </c>
      <c r="F365" s="51" t="s">
        <v>1041</v>
      </c>
      <c r="G365" s="51" t="s">
        <v>1042</v>
      </c>
      <c r="H365" s="184" t="s">
        <v>1048</v>
      </c>
      <c r="I365" s="184" t="s">
        <v>371</v>
      </c>
      <c r="J365" s="51" t="s">
        <v>630</v>
      </c>
      <c r="K365" s="58">
        <v>53</v>
      </c>
      <c r="L365" s="58"/>
      <c r="M365" s="221" t="s">
        <v>46</v>
      </c>
      <c r="N365" s="53">
        <v>255</v>
      </c>
      <c r="O365" s="54"/>
      <c r="P365" s="55"/>
      <c r="Q365" s="58"/>
      <c r="R365" s="99"/>
      <c r="S365" s="50"/>
    </row>
    <row r="366" spans="1:19" x14ac:dyDescent="0.2">
      <c r="A366" s="50" t="s">
        <v>608</v>
      </c>
      <c r="B366" s="50" t="s">
        <v>1040</v>
      </c>
      <c r="C366" s="52">
        <v>1</v>
      </c>
      <c r="D366" s="52" t="s">
        <v>357</v>
      </c>
      <c r="E366" s="51" t="s">
        <v>23</v>
      </c>
      <c r="F366" s="51" t="s">
        <v>1041</v>
      </c>
      <c r="G366" s="51" t="s">
        <v>1042</v>
      </c>
      <c r="H366" s="184" t="s">
        <v>1049</v>
      </c>
      <c r="I366" s="184" t="s">
        <v>377</v>
      </c>
      <c r="J366" s="184" t="s">
        <v>84</v>
      </c>
      <c r="K366" s="58">
        <v>52.5</v>
      </c>
      <c r="L366" s="58"/>
      <c r="M366" s="221" t="s">
        <v>122</v>
      </c>
      <c r="N366" s="53">
        <v>52</v>
      </c>
      <c r="O366" s="54"/>
      <c r="P366" s="55"/>
      <c r="Q366" s="58"/>
      <c r="R366" s="99"/>
      <c r="S366" s="50"/>
    </row>
    <row r="367" spans="1:19" x14ac:dyDescent="0.2">
      <c r="A367" s="50" t="s">
        <v>608</v>
      </c>
      <c r="B367" s="50" t="s">
        <v>1040</v>
      </c>
      <c r="C367" s="52">
        <v>1</v>
      </c>
      <c r="D367" s="52" t="s">
        <v>357</v>
      </c>
      <c r="E367" s="51" t="s">
        <v>23</v>
      </c>
      <c r="F367" s="51" t="s">
        <v>1041</v>
      </c>
      <c r="G367" s="51" t="s">
        <v>1042</v>
      </c>
      <c r="H367" s="184" t="s">
        <v>1050</v>
      </c>
      <c r="I367" s="184" t="s">
        <v>377</v>
      </c>
      <c r="J367" s="184" t="s">
        <v>84</v>
      </c>
      <c r="K367" s="58">
        <v>45.5</v>
      </c>
      <c r="L367" s="58"/>
      <c r="M367" s="221" t="s">
        <v>122</v>
      </c>
      <c r="N367" s="53">
        <v>52</v>
      </c>
      <c r="O367" s="54"/>
      <c r="P367" s="55"/>
      <c r="Q367" s="58"/>
      <c r="R367" s="99"/>
      <c r="S367" s="50"/>
    </row>
    <row r="368" spans="1:19" x14ac:dyDescent="0.2">
      <c r="A368" s="50" t="s">
        <v>608</v>
      </c>
      <c r="B368" s="50" t="s">
        <v>1040</v>
      </c>
      <c r="C368" s="52">
        <v>1</v>
      </c>
      <c r="D368" s="52" t="s">
        <v>357</v>
      </c>
      <c r="E368" s="51" t="s">
        <v>23</v>
      </c>
      <c r="F368" s="51" t="s">
        <v>1041</v>
      </c>
      <c r="G368" s="51" t="s">
        <v>1042</v>
      </c>
      <c r="H368" s="184" t="s">
        <v>1051</v>
      </c>
      <c r="I368" s="184" t="s">
        <v>377</v>
      </c>
      <c r="J368" s="184" t="s">
        <v>84</v>
      </c>
      <c r="K368" s="58">
        <v>28.5</v>
      </c>
      <c r="L368" s="58"/>
      <c r="M368" s="221" t="s">
        <v>122</v>
      </c>
      <c r="N368" s="53">
        <v>52</v>
      </c>
      <c r="O368" s="54"/>
      <c r="P368" s="55"/>
      <c r="Q368" s="58"/>
      <c r="R368" s="99"/>
      <c r="S368" s="50"/>
    </row>
    <row r="369" spans="1:19" x14ac:dyDescent="0.2">
      <c r="A369" s="50" t="s">
        <v>608</v>
      </c>
      <c r="B369" s="50" t="s">
        <v>1040</v>
      </c>
      <c r="C369" s="52">
        <v>1</v>
      </c>
      <c r="D369" s="52" t="s">
        <v>357</v>
      </c>
      <c r="E369" s="51" t="s">
        <v>23</v>
      </c>
      <c r="F369" s="51" t="s">
        <v>1041</v>
      </c>
      <c r="G369" s="51" t="s">
        <v>1042</v>
      </c>
      <c r="H369" s="184" t="s">
        <v>1052</v>
      </c>
      <c r="I369" s="184" t="s">
        <v>377</v>
      </c>
      <c r="J369" s="184" t="s">
        <v>84</v>
      </c>
      <c r="K369" s="58">
        <v>13.5</v>
      </c>
      <c r="L369" s="58"/>
      <c r="M369" s="221" t="s">
        <v>122</v>
      </c>
      <c r="N369" s="53">
        <v>52</v>
      </c>
      <c r="O369" s="54"/>
      <c r="P369" s="55"/>
      <c r="Q369" s="58"/>
      <c r="R369" s="99"/>
      <c r="S369" s="50"/>
    </row>
    <row r="370" spans="1:19" x14ac:dyDescent="0.2">
      <c r="A370" s="50" t="s">
        <v>608</v>
      </c>
      <c r="B370" s="50" t="s">
        <v>1040</v>
      </c>
      <c r="C370" s="52">
        <v>1</v>
      </c>
      <c r="D370" s="52" t="s">
        <v>357</v>
      </c>
      <c r="E370" s="51" t="s">
        <v>23</v>
      </c>
      <c r="F370" s="51" t="s">
        <v>1041</v>
      </c>
      <c r="G370" s="51" t="s">
        <v>1042</v>
      </c>
      <c r="H370" s="184" t="s">
        <v>1053</v>
      </c>
      <c r="I370" s="184" t="s">
        <v>377</v>
      </c>
      <c r="J370" s="184" t="s">
        <v>84</v>
      </c>
      <c r="K370" s="58">
        <v>21.3</v>
      </c>
      <c r="L370" s="58"/>
      <c r="M370" s="221" t="s">
        <v>122</v>
      </c>
      <c r="N370" s="53">
        <v>52</v>
      </c>
      <c r="O370" s="54"/>
      <c r="P370" s="55"/>
      <c r="Q370" s="58"/>
      <c r="R370" s="99"/>
      <c r="S370" s="50"/>
    </row>
    <row r="371" spans="1:19" x14ac:dyDescent="0.2">
      <c r="A371" s="50" t="s">
        <v>608</v>
      </c>
      <c r="B371" s="50" t="s">
        <v>1040</v>
      </c>
      <c r="C371" s="52">
        <v>1</v>
      </c>
      <c r="D371" s="52" t="s">
        <v>357</v>
      </c>
      <c r="E371" s="51" t="s">
        <v>23</v>
      </c>
      <c r="F371" s="51" t="s">
        <v>1041</v>
      </c>
      <c r="G371" s="51" t="s">
        <v>1042</v>
      </c>
      <c r="H371" s="184" t="s">
        <v>1054</v>
      </c>
      <c r="I371" s="184" t="s">
        <v>377</v>
      </c>
      <c r="J371" s="184" t="s">
        <v>84</v>
      </c>
      <c r="K371" s="58">
        <v>48.5</v>
      </c>
      <c r="L371" s="58"/>
      <c r="M371" s="221" t="s">
        <v>122</v>
      </c>
      <c r="N371" s="53">
        <v>52</v>
      </c>
      <c r="O371" s="54"/>
      <c r="P371" s="55"/>
      <c r="Q371" s="58"/>
      <c r="R371" s="99"/>
      <c r="S371" s="50"/>
    </row>
    <row r="372" spans="1:19" x14ac:dyDescent="0.2">
      <c r="A372" s="50" t="s">
        <v>608</v>
      </c>
      <c r="B372" s="50" t="s">
        <v>1040</v>
      </c>
      <c r="C372" s="52">
        <v>1</v>
      </c>
      <c r="D372" s="52" t="s">
        <v>357</v>
      </c>
      <c r="E372" s="51" t="s">
        <v>23</v>
      </c>
      <c r="F372" s="51" t="s">
        <v>1041</v>
      </c>
      <c r="G372" s="51" t="s">
        <v>1042</v>
      </c>
      <c r="H372" s="184" t="s">
        <v>1055</v>
      </c>
      <c r="I372" s="184" t="s">
        <v>377</v>
      </c>
      <c r="J372" s="184" t="s">
        <v>84</v>
      </c>
      <c r="K372" s="58">
        <v>24.3</v>
      </c>
      <c r="L372" s="58"/>
      <c r="M372" s="221" t="s">
        <v>122</v>
      </c>
      <c r="N372" s="53">
        <v>52</v>
      </c>
      <c r="O372" s="54"/>
      <c r="P372" s="55"/>
      <c r="Q372" s="58"/>
      <c r="R372" s="99"/>
      <c r="S372" s="50"/>
    </row>
    <row r="373" spans="1:19" x14ac:dyDescent="0.2">
      <c r="A373" s="50" t="s">
        <v>608</v>
      </c>
      <c r="B373" s="50" t="s">
        <v>1040</v>
      </c>
      <c r="C373" s="52">
        <v>1</v>
      </c>
      <c r="D373" s="52" t="s">
        <v>357</v>
      </c>
      <c r="E373" s="51" t="s">
        <v>23</v>
      </c>
      <c r="F373" s="51" t="s">
        <v>1041</v>
      </c>
      <c r="G373" s="51" t="s">
        <v>1042</v>
      </c>
      <c r="H373" s="184" t="s">
        <v>1056</v>
      </c>
      <c r="I373" s="184" t="s">
        <v>1057</v>
      </c>
      <c r="J373" s="184" t="s">
        <v>84</v>
      </c>
      <c r="K373" s="58">
        <v>24.3</v>
      </c>
      <c r="L373" s="58"/>
      <c r="M373" s="221" t="s">
        <v>1058</v>
      </c>
      <c r="N373" s="53">
        <v>52</v>
      </c>
      <c r="O373" s="54"/>
      <c r="P373" s="55"/>
      <c r="Q373" s="58"/>
      <c r="R373" s="99"/>
      <c r="S373" s="50"/>
    </row>
    <row r="374" spans="1:19" x14ac:dyDescent="0.2">
      <c r="A374" s="50" t="s">
        <v>608</v>
      </c>
      <c r="B374" s="50" t="s">
        <v>1040</v>
      </c>
      <c r="C374" s="52">
        <v>1</v>
      </c>
      <c r="D374" s="52" t="s">
        <v>357</v>
      </c>
      <c r="E374" s="51" t="s">
        <v>23</v>
      </c>
      <c r="F374" s="51" t="s">
        <v>1041</v>
      </c>
      <c r="G374" s="51" t="s">
        <v>1042</v>
      </c>
      <c r="H374" s="184" t="s">
        <v>1059</v>
      </c>
      <c r="I374" s="184" t="s">
        <v>1060</v>
      </c>
      <c r="J374" s="51" t="s">
        <v>630</v>
      </c>
      <c r="K374" s="58">
        <v>6.7</v>
      </c>
      <c r="L374" s="58"/>
      <c r="M374" s="221" t="s">
        <v>152</v>
      </c>
      <c r="N374" s="53">
        <v>255</v>
      </c>
      <c r="O374" s="54"/>
      <c r="P374" s="55"/>
      <c r="Q374" s="58"/>
      <c r="R374" s="99"/>
      <c r="S374" s="50"/>
    </row>
    <row r="375" spans="1:19" x14ac:dyDescent="0.2">
      <c r="A375" s="50" t="s">
        <v>608</v>
      </c>
      <c r="B375" s="50" t="s">
        <v>1040</v>
      </c>
      <c r="C375" s="52">
        <v>1</v>
      </c>
      <c r="D375" s="52" t="s">
        <v>357</v>
      </c>
      <c r="E375" s="51" t="s">
        <v>23</v>
      </c>
      <c r="F375" s="51" t="s">
        <v>1041</v>
      </c>
      <c r="G375" s="51" t="s">
        <v>1042</v>
      </c>
      <c r="H375" s="184" t="s">
        <v>1061</v>
      </c>
      <c r="I375" s="184" t="s">
        <v>415</v>
      </c>
      <c r="J375" s="51" t="s">
        <v>630</v>
      </c>
      <c r="K375" s="58">
        <v>16.7</v>
      </c>
      <c r="L375" s="58"/>
      <c r="M375" s="221" t="s">
        <v>577</v>
      </c>
      <c r="N375" s="53">
        <v>12</v>
      </c>
      <c r="O375" s="54"/>
      <c r="P375" s="55"/>
      <c r="Q375" s="58"/>
      <c r="R375" s="99"/>
      <c r="S375" s="50"/>
    </row>
    <row r="376" spans="1:19" x14ac:dyDescent="0.2">
      <c r="A376" s="50" t="s">
        <v>608</v>
      </c>
      <c r="B376" s="50" t="s">
        <v>1040</v>
      </c>
      <c r="C376" s="52">
        <v>1</v>
      </c>
      <c r="D376" s="52" t="s">
        <v>357</v>
      </c>
      <c r="E376" s="51" t="s">
        <v>23</v>
      </c>
      <c r="F376" s="51" t="s">
        <v>1041</v>
      </c>
      <c r="G376" s="51" t="s">
        <v>1042</v>
      </c>
      <c r="H376" s="184" t="s">
        <v>1062</v>
      </c>
      <c r="I376" s="184" t="s">
        <v>1063</v>
      </c>
      <c r="J376" s="184" t="s">
        <v>189</v>
      </c>
      <c r="K376" s="58">
        <v>14.8</v>
      </c>
      <c r="L376" s="58"/>
      <c r="M376" s="221" t="s">
        <v>33</v>
      </c>
      <c r="N376" s="53">
        <v>255</v>
      </c>
      <c r="O376" s="54"/>
      <c r="P376" s="55"/>
      <c r="Q376" s="58"/>
      <c r="R376" s="99"/>
      <c r="S376" s="50"/>
    </row>
    <row r="377" spans="1:19" x14ac:dyDescent="0.2">
      <c r="A377" s="50" t="s">
        <v>608</v>
      </c>
      <c r="B377" s="50" t="s">
        <v>1040</v>
      </c>
      <c r="C377" s="52">
        <v>1</v>
      </c>
      <c r="D377" s="52" t="s">
        <v>357</v>
      </c>
      <c r="E377" s="51" t="s">
        <v>23</v>
      </c>
      <c r="F377" s="51" t="s">
        <v>1041</v>
      </c>
      <c r="G377" s="51" t="s">
        <v>1042</v>
      </c>
      <c r="H377" s="184" t="s">
        <v>1064</v>
      </c>
      <c r="I377" s="184" t="s">
        <v>1065</v>
      </c>
      <c r="J377" s="184"/>
      <c r="K377" s="58">
        <v>0</v>
      </c>
      <c r="L377" s="58">
        <v>3</v>
      </c>
      <c r="M377" s="56" t="s">
        <v>60</v>
      </c>
      <c r="N377" s="53">
        <v>0</v>
      </c>
      <c r="O377" s="54"/>
      <c r="P377" s="55"/>
      <c r="Q377" s="58"/>
      <c r="R377" s="99"/>
      <c r="S377" s="50"/>
    </row>
    <row r="378" spans="1:19" x14ac:dyDescent="0.2">
      <c r="A378" s="50" t="s">
        <v>608</v>
      </c>
      <c r="B378" s="50" t="s">
        <v>1040</v>
      </c>
      <c r="C378" s="52">
        <v>1</v>
      </c>
      <c r="D378" s="52" t="s">
        <v>357</v>
      </c>
      <c r="E378" s="51" t="s">
        <v>23</v>
      </c>
      <c r="F378" s="51" t="s">
        <v>1041</v>
      </c>
      <c r="G378" s="51" t="s">
        <v>1042</v>
      </c>
      <c r="H378" s="184" t="s">
        <v>1066</v>
      </c>
      <c r="I378" s="184" t="s">
        <v>1065</v>
      </c>
      <c r="J378" s="51"/>
      <c r="K378" s="58">
        <v>0</v>
      </c>
      <c r="L378" s="58">
        <v>3.5</v>
      </c>
      <c r="M378" s="56" t="s">
        <v>60</v>
      </c>
      <c r="N378" s="53">
        <v>0</v>
      </c>
      <c r="O378" s="54"/>
      <c r="P378" s="55"/>
      <c r="Q378" s="58"/>
      <c r="R378" s="99"/>
      <c r="S378" s="50"/>
    </row>
    <row r="379" spans="1:19" x14ac:dyDescent="0.2">
      <c r="A379" s="50" t="s">
        <v>608</v>
      </c>
      <c r="B379" s="50" t="s">
        <v>1040</v>
      </c>
      <c r="C379" s="52">
        <v>1</v>
      </c>
      <c r="D379" s="52" t="s">
        <v>357</v>
      </c>
      <c r="E379" s="51" t="s">
        <v>23</v>
      </c>
      <c r="F379" s="51" t="s">
        <v>1041</v>
      </c>
      <c r="G379" s="51" t="s">
        <v>1042</v>
      </c>
      <c r="H379" s="184" t="s">
        <v>1067</v>
      </c>
      <c r="I379" s="184" t="s">
        <v>1065</v>
      </c>
      <c r="J379" s="51"/>
      <c r="K379" s="58">
        <v>0</v>
      </c>
      <c r="L379" s="58">
        <v>31.1</v>
      </c>
      <c r="M379" s="56" t="s">
        <v>60</v>
      </c>
      <c r="N379" s="53">
        <v>0</v>
      </c>
      <c r="O379" s="54"/>
      <c r="P379" s="55"/>
      <c r="Q379" s="58"/>
      <c r="R379" s="99"/>
      <c r="S379" s="50"/>
    </row>
    <row r="380" spans="1:19" x14ac:dyDescent="0.2">
      <c r="A380" s="50" t="s">
        <v>608</v>
      </c>
      <c r="B380" s="50" t="s">
        <v>1040</v>
      </c>
      <c r="C380" s="52">
        <v>1</v>
      </c>
      <c r="D380" s="52" t="s">
        <v>357</v>
      </c>
      <c r="E380" s="51" t="s">
        <v>23</v>
      </c>
      <c r="F380" s="51" t="s">
        <v>1041</v>
      </c>
      <c r="G380" s="51" t="s">
        <v>1042</v>
      </c>
      <c r="H380" s="184" t="s">
        <v>1068</v>
      </c>
      <c r="I380" s="184" t="s">
        <v>1069</v>
      </c>
      <c r="J380" s="51"/>
      <c r="K380" s="58">
        <v>0</v>
      </c>
      <c r="L380" s="58">
        <v>30.3</v>
      </c>
      <c r="M380" s="56" t="s">
        <v>60</v>
      </c>
      <c r="N380" s="53">
        <v>0</v>
      </c>
      <c r="O380" s="54"/>
      <c r="P380" s="55"/>
      <c r="Q380" s="58"/>
      <c r="R380" s="99"/>
      <c r="S380" s="50"/>
    </row>
    <row r="381" spans="1:19" x14ac:dyDescent="0.2">
      <c r="A381" s="50" t="s">
        <v>608</v>
      </c>
      <c r="B381" s="50" t="s">
        <v>1040</v>
      </c>
      <c r="C381" s="52">
        <v>1</v>
      </c>
      <c r="D381" s="52" t="s">
        <v>357</v>
      </c>
      <c r="E381" s="51" t="s">
        <v>23</v>
      </c>
      <c r="F381" s="51" t="s">
        <v>1041</v>
      </c>
      <c r="G381" s="51" t="s">
        <v>1042</v>
      </c>
      <c r="H381" s="184" t="s">
        <v>1070</v>
      </c>
      <c r="I381" s="184" t="s">
        <v>1071</v>
      </c>
      <c r="J381" s="51"/>
      <c r="K381" s="58">
        <v>0</v>
      </c>
      <c r="L381" s="58">
        <v>62.6</v>
      </c>
      <c r="M381" s="56" t="s">
        <v>60</v>
      </c>
      <c r="N381" s="53">
        <v>0</v>
      </c>
      <c r="O381" s="54"/>
      <c r="P381" s="55"/>
      <c r="Q381" s="58"/>
      <c r="R381" s="99"/>
      <c r="S381" s="50"/>
    </row>
    <row r="382" spans="1:19" x14ac:dyDescent="0.2">
      <c r="A382" s="50" t="s">
        <v>608</v>
      </c>
      <c r="B382" s="50" t="s">
        <v>1040</v>
      </c>
      <c r="C382" s="52">
        <v>1</v>
      </c>
      <c r="D382" s="52" t="s">
        <v>357</v>
      </c>
      <c r="E382" s="51" t="s">
        <v>23</v>
      </c>
      <c r="F382" s="51" t="s">
        <v>1041</v>
      </c>
      <c r="G382" s="51" t="s">
        <v>1042</v>
      </c>
      <c r="H382" s="184" t="s">
        <v>1072</v>
      </c>
      <c r="I382" s="184" t="s">
        <v>1071</v>
      </c>
      <c r="J382" s="51"/>
      <c r="K382" s="58">
        <v>0</v>
      </c>
      <c r="L382" s="58">
        <v>76.5</v>
      </c>
      <c r="M382" s="56" t="s">
        <v>60</v>
      </c>
      <c r="N382" s="53">
        <v>0</v>
      </c>
      <c r="O382" s="54"/>
      <c r="P382" s="55"/>
      <c r="Q382" s="58"/>
      <c r="R382" s="99"/>
      <c r="S382" s="50"/>
    </row>
    <row r="383" spans="1:19" x14ac:dyDescent="0.2">
      <c r="A383" s="50" t="s">
        <v>608</v>
      </c>
      <c r="B383" s="50" t="s">
        <v>1040</v>
      </c>
      <c r="C383" s="52">
        <v>1</v>
      </c>
      <c r="D383" s="52" t="s">
        <v>357</v>
      </c>
      <c r="E383" s="51" t="s">
        <v>23</v>
      </c>
      <c r="F383" s="51" t="s">
        <v>1041</v>
      </c>
      <c r="G383" s="51" t="s">
        <v>1042</v>
      </c>
      <c r="H383" s="184" t="s">
        <v>1073</v>
      </c>
      <c r="I383" s="184" t="s">
        <v>1065</v>
      </c>
      <c r="J383" s="51"/>
      <c r="K383" s="58">
        <v>0</v>
      </c>
      <c r="L383" s="58">
        <v>87.5</v>
      </c>
      <c r="M383" s="56" t="s">
        <v>60</v>
      </c>
      <c r="N383" s="53">
        <v>0</v>
      </c>
      <c r="O383" s="54"/>
      <c r="P383" s="55"/>
      <c r="Q383" s="58"/>
      <c r="R383" s="99"/>
      <c r="S383" s="50"/>
    </row>
    <row r="384" spans="1:19" x14ac:dyDescent="0.2">
      <c r="A384" s="50" t="s">
        <v>608</v>
      </c>
      <c r="B384" s="50" t="s">
        <v>1040</v>
      </c>
      <c r="C384" s="52">
        <v>1</v>
      </c>
      <c r="D384" s="52" t="s">
        <v>357</v>
      </c>
      <c r="E384" s="51" t="s">
        <v>23</v>
      </c>
      <c r="F384" s="51" t="s">
        <v>1041</v>
      </c>
      <c r="G384" s="51" t="s">
        <v>1042</v>
      </c>
      <c r="H384" s="184" t="s">
        <v>1074</v>
      </c>
      <c r="I384" s="184" t="s">
        <v>478</v>
      </c>
      <c r="J384" s="51"/>
      <c r="K384" s="58">
        <v>0</v>
      </c>
      <c r="L384" s="58">
        <v>12.3</v>
      </c>
      <c r="M384" s="56" t="s">
        <v>60</v>
      </c>
      <c r="N384" s="53">
        <v>0</v>
      </c>
      <c r="O384" s="54"/>
      <c r="P384" s="55"/>
      <c r="Q384" s="58"/>
      <c r="R384" s="99"/>
      <c r="S384" s="50"/>
    </row>
    <row r="385" spans="1:19" x14ac:dyDescent="0.2">
      <c r="A385" s="50" t="s">
        <v>608</v>
      </c>
      <c r="B385" s="50" t="s">
        <v>1040</v>
      </c>
      <c r="C385" s="52">
        <v>1</v>
      </c>
      <c r="D385" s="52" t="s">
        <v>357</v>
      </c>
      <c r="E385" s="51" t="s">
        <v>23</v>
      </c>
      <c r="F385" s="51" t="s">
        <v>1041</v>
      </c>
      <c r="G385" s="51" t="s">
        <v>1042</v>
      </c>
      <c r="H385" s="184" t="s">
        <v>1075</v>
      </c>
      <c r="I385" s="184" t="s">
        <v>1065</v>
      </c>
      <c r="J385" s="51"/>
      <c r="K385" s="58">
        <v>0</v>
      </c>
      <c r="L385" s="58">
        <v>50</v>
      </c>
      <c r="M385" s="56" t="s">
        <v>60</v>
      </c>
      <c r="N385" s="53">
        <v>0</v>
      </c>
      <c r="O385" s="54"/>
      <c r="P385" s="55"/>
      <c r="Q385" s="58"/>
      <c r="R385" s="99"/>
      <c r="S385" s="50"/>
    </row>
    <row r="386" spans="1:19" x14ac:dyDescent="0.2">
      <c r="A386" s="50" t="s">
        <v>608</v>
      </c>
      <c r="B386" s="50" t="s">
        <v>1040</v>
      </c>
      <c r="C386" s="52">
        <v>1</v>
      </c>
      <c r="D386" s="52" t="s">
        <v>357</v>
      </c>
      <c r="E386" s="51" t="s">
        <v>23</v>
      </c>
      <c r="F386" s="51" t="s">
        <v>1041</v>
      </c>
      <c r="G386" s="51" t="s">
        <v>1042</v>
      </c>
      <c r="H386" s="184" t="s">
        <v>1076</v>
      </c>
      <c r="I386" s="184" t="s">
        <v>1077</v>
      </c>
      <c r="J386" s="51"/>
      <c r="K386" s="58">
        <v>0</v>
      </c>
      <c r="L386" s="58">
        <v>110.2</v>
      </c>
      <c r="M386" s="56" t="s">
        <v>60</v>
      </c>
      <c r="N386" s="53">
        <v>0</v>
      </c>
      <c r="O386" s="54"/>
      <c r="P386" s="55"/>
      <c r="Q386" s="58"/>
      <c r="R386" s="99"/>
      <c r="S386" s="50"/>
    </row>
    <row r="387" spans="1:19" x14ac:dyDescent="0.2">
      <c r="A387" s="50" t="s">
        <v>608</v>
      </c>
      <c r="B387" s="50" t="s">
        <v>1040</v>
      </c>
      <c r="C387" s="52">
        <v>1</v>
      </c>
      <c r="D387" s="52" t="s">
        <v>357</v>
      </c>
      <c r="E387" s="51" t="s">
        <v>23</v>
      </c>
      <c r="F387" s="51" t="s">
        <v>1041</v>
      </c>
      <c r="G387" s="51" t="s">
        <v>1042</v>
      </c>
      <c r="H387" s="184" t="s">
        <v>1078</v>
      </c>
      <c r="I387" s="184" t="s">
        <v>1065</v>
      </c>
      <c r="J387" s="51"/>
      <c r="K387" s="58">
        <v>0</v>
      </c>
      <c r="L387" s="58">
        <v>65.45</v>
      </c>
      <c r="M387" s="56" t="s">
        <v>60</v>
      </c>
      <c r="N387" s="53">
        <v>0</v>
      </c>
      <c r="O387" s="54"/>
      <c r="P387" s="55"/>
      <c r="Q387" s="58"/>
      <c r="R387" s="99"/>
      <c r="S387" s="50"/>
    </row>
    <row r="388" spans="1:19" x14ac:dyDescent="0.2">
      <c r="A388" s="50" t="s">
        <v>608</v>
      </c>
      <c r="B388" s="50" t="s">
        <v>1040</v>
      </c>
      <c r="C388" s="52">
        <v>1</v>
      </c>
      <c r="D388" s="52" t="s">
        <v>357</v>
      </c>
      <c r="E388" s="51" t="s">
        <v>23</v>
      </c>
      <c r="F388" s="51" t="s">
        <v>1041</v>
      </c>
      <c r="G388" s="51" t="s">
        <v>1042</v>
      </c>
      <c r="H388" s="184" t="s">
        <v>1079</v>
      </c>
      <c r="I388" s="184" t="s">
        <v>1065</v>
      </c>
      <c r="J388" s="51"/>
      <c r="K388" s="58">
        <v>0</v>
      </c>
      <c r="L388" s="58">
        <v>7.5</v>
      </c>
      <c r="M388" s="56" t="s">
        <v>60</v>
      </c>
      <c r="N388" s="53">
        <v>0</v>
      </c>
      <c r="O388" s="54"/>
      <c r="P388" s="55"/>
      <c r="Q388" s="58"/>
      <c r="R388" s="99"/>
      <c r="S388" s="50"/>
    </row>
    <row r="389" spans="1:19" x14ac:dyDescent="0.2">
      <c r="A389" s="50" t="s">
        <v>608</v>
      </c>
      <c r="B389" s="50" t="s">
        <v>1040</v>
      </c>
      <c r="C389" s="52">
        <v>1</v>
      </c>
      <c r="D389" s="52" t="s">
        <v>357</v>
      </c>
      <c r="E389" s="51" t="s">
        <v>23</v>
      </c>
      <c r="F389" s="51" t="s">
        <v>1041</v>
      </c>
      <c r="G389" s="51" t="s">
        <v>1042</v>
      </c>
      <c r="H389" s="184" t="s">
        <v>1080</v>
      </c>
      <c r="I389" s="184" t="s">
        <v>377</v>
      </c>
      <c r="J389" s="110" t="s">
        <v>84</v>
      </c>
      <c r="K389" s="57">
        <v>0</v>
      </c>
      <c r="L389" s="58">
        <v>31</v>
      </c>
      <c r="M389" s="56" t="s">
        <v>60</v>
      </c>
      <c r="N389" s="53">
        <v>0</v>
      </c>
      <c r="O389" s="54"/>
      <c r="P389" s="55"/>
      <c r="Q389" s="58"/>
      <c r="R389" s="99"/>
      <c r="S389" s="50"/>
    </row>
    <row r="390" spans="1:19" x14ac:dyDescent="0.2">
      <c r="A390" s="50" t="s">
        <v>608</v>
      </c>
      <c r="B390" s="50" t="s">
        <v>1040</v>
      </c>
      <c r="C390" s="52">
        <v>1</v>
      </c>
      <c r="D390" s="52" t="s">
        <v>357</v>
      </c>
      <c r="E390" s="51" t="s">
        <v>23</v>
      </c>
      <c r="F390" s="51" t="s">
        <v>1041</v>
      </c>
      <c r="G390" s="51" t="s">
        <v>1042</v>
      </c>
      <c r="H390" s="184" t="s">
        <v>1081</v>
      </c>
      <c r="I390" s="184" t="s">
        <v>1065</v>
      </c>
      <c r="J390" s="51"/>
      <c r="K390" s="58">
        <v>0</v>
      </c>
      <c r="L390" s="58">
        <v>16</v>
      </c>
      <c r="M390" s="56" t="s">
        <v>60</v>
      </c>
      <c r="N390" s="53">
        <v>0</v>
      </c>
      <c r="O390" s="54"/>
      <c r="P390" s="55"/>
      <c r="Q390" s="58"/>
      <c r="R390" s="99"/>
      <c r="S390" s="50"/>
    </row>
    <row r="391" spans="1:19" x14ac:dyDescent="0.2">
      <c r="A391" s="50" t="s">
        <v>608</v>
      </c>
      <c r="B391" s="50" t="s">
        <v>1040</v>
      </c>
      <c r="C391" s="52">
        <v>1</v>
      </c>
      <c r="D391" s="52" t="s">
        <v>357</v>
      </c>
      <c r="E391" s="51" t="s">
        <v>23</v>
      </c>
      <c r="F391" s="51" t="s">
        <v>1041</v>
      </c>
      <c r="G391" s="51" t="s">
        <v>1042</v>
      </c>
      <c r="H391" s="184" t="s">
        <v>1082</v>
      </c>
      <c r="I391" s="184" t="s">
        <v>1069</v>
      </c>
      <c r="J391" s="51"/>
      <c r="K391" s="58">
        <v>0</v>
      </c>
      <c r="L391" s="58">
        <v>31.7</v>
      </c>
      <c r="M391" s="56" t="s">
        <v>60</v>
      </c>
      <c r="N391" s="53">
        <v>0</v>
      </c>
      <c r="O391" s="54"/>
      <c r="P391" s="55"/>
      <c r="Q391" s="58"/>
      <c r="R391" s="99"/>
      <c r="S391" s="50"/>
    </row>
    <row r="392" spans="1:19" x14ac:dyDescent="0.2">
      <c r="A392" s="50" t="s">
        <v>608</v>
      </c>
      <c r="B392" s="50" t="s">
        <v>1040</v>
      </c>
      <c r="C392" s="52">
        <v>1</v>
      </c>
      <c r="D392" s="52" t="s">
        <v>357</v>
      </c>
      <c r="E392" s="51" t="s">
        <v>23</v>
      </c>
      <c r="F392" s="51" t="s">
        <v>1041</v>
      </c>
      <c r="G392" s="51" t="s">
        <v>1042</v>
      </c>
      <c r="H392" s="184" t="s">
        <v>1083</v>
      </c>
      <c r="I392" s="184" t="s">
        <v>1084</v>
      </c>
      <c r="J392" s="51"/>
      <c r="K392" s="58">
        <v>0</v>
      </c>
      <c r="L392" s="58">
        <v>15.3</v>
      </c>
      <c r="M392" s="56" t="s">
        <v>60</v>
      </c>
      <c r="N392" s="53">
        <v>0</v>
      </c>
      <c r="O392" s="54"/>
      <c r="P392" s="55"/>
      <c r="Q392" s="58"/>
      <c r="R392" s="99"/>
      <c r="S392" s="50"/>
    </row>
    <row r="393" spans="1:19" x14ac:dyDescent="0.2">
      <c r="A393" s="50" t="s">
        <v>608</v>
      </c>
      <c r="B393" s="50" t="s">
        <v>1040</v>
      </c>
      <c r="C393" s="52">
        <v>2</v>
      </c>
      <c r="D393" s="52" t="s">
        <v>610</v>
      </c>
      <c r="E393" s="51" t="s">
        <v>23</v>
      </c>
      <c r="F393" s="51" t="s">
        <v>1041</v>
      </c>
      <c r="G393" s="51" t="s">
        <v>1042</v>
      </c>
      <c r="H393" s="184" t="s">
        <v>1085</v>
      </c>
      <c r="I393" s="184" t="s">
        <v>371</v>
      </c>
      <c r="J393" s="51" t="s">
        <v>40</v>
      </c>
      <c r="K393" s="58">
        <v>98.5</v>
      </c>
      <c r="L393" s="58"/>
      <c r="M393" s="221" t="s">
        <v>46</v>
      </c>
      <c r="N393" s="53">
        <v>255</v>
      </c>
      <c r="O393" s="54"/>
      <c r="P393" s="55"/>
      <c r="Q393" s="58"/>
      <c r="R393" s="99"/>
      <c r="S393" s="50"/>
    </row>
    <row r="394" spans="1:19" x14ac:dyDescent="0.2">
      <c r="A394" s="50" t="s">
        <v>608</v>
      </c>
      <c r="B394" s="50" t="s">
        <v>1040</v>
      </c>
      <c r="C394" s="52">
        <v>2</v>
      </c>
      <c r="D394" s="52" t="s">
        <v>610</v>
      </c>
      <c r="E394" s="51" t="s">
        <v>23</v>
      </c>
      <c r="F394" s="51" t="s">
        <v>1041</v>
      </c>
      <c r="G394" s="51" t="s">
        <v>1042</v>
      </c>
      <c r="H394" s="184" t="s">
        <v>1086</v>
      </c>
      <c r="I394" s="184" t="s">
        <v>371</v>
      </c>
      <c r="J394" s="51" t="s">
        <v>40</v>
      </c>
      <c r="K394" s="58">
        <v>13.75</v>
      </c>
      <c r="L394" s="58"/>
      <c r="M394" s="221" t="s">
        <v>46</v>
      </c>
      <c r="N394" s="53">
        <v>255</v>
      </c>
      <c r="O394" s="54"/>
      <c r="P394" s="55"/>
      <c r="Q394" s="58"/>
      <c r="R394" s="99"/>
      <c r="S394" s="50"/>
    </row>
    <row r="395" spans="1:19" x14ac:dyDescent="0.2">
      <c r="A395" s="50" t="s">
        <v>608</v>
      </c>
      <c r="B395" s="50" t="s">
        <v>1040</v>
      </c>
      <c r="C395" s="52">
        <v>2</v>
      </c>
      <c r="D395" s="52" t="s">
        <v>610</v>
      </c>
      <c r="E395" s="51" t="s">
        <v>23</v>
      </c>
      <c r="F395" s="51" t="s">
        <v>1041</v>
      </c>
      <c r="G395" s="51" t="s">
        <v>1042</v>
      </c>
      <c r="H395" s="184" t="s">
        <v>1087</v>
      </c>
      <c r="I395" s="184" t="s">
        <v>1088</v>
      </c>
      <c r="J395" s="51" t="s">
        <v>40</v>
      </c>
      <c r="K395" s="58">
        <v>72.3</v>
      </c>
      <c r="L395" s="58"/>
      <c r="M395" s="221" t="s">
        <v>410</v>
      </c>
      <c r="N395" s="53">
        <v>52</v>
      </c>
      <c r="O395" s="54"/>
      <c r="P395" s="55"/>
      <c r="Q395" s="58"/>
      <c r="R395" s="99"/>
      <c r="S395" s="50"/>
    </row>
    <row r="396" spans="1:19" x14ac:dyDescent="0.2">
      <c r="A396" s="50" t="s">
        <v>608</v>
      </c>
      <c r="B396" s="50" t="s">
        <v>1040</v>
      </c>
      <c r="C396" s="52">
        <v>2</v>
      </c>
      <c r="D396" s="52" t="s">
        <v>610</v>
      </c>
      <c r="E396" s="51" t="s">
        <v>23</v>
      </c>
      <c r="F396" s="51" t="s">
        <v>1041</v>
      </c>
      <c r="G396" s="51" t="s">
        <v>1042</v>
      </c>
      <c r="H396" s="184" t="s">
        <v>1089</v>
      </c>
      <c r="I396" s="184" t="s">
        <v>394</v>
      </c>
      <c r="J396" s="51" t="s">
        <v>32</v>
      </c>
      <c r="K396" s="58">
        <v>5</v>
      </c>
      <c r="L396" s="58"/>
      <c r="M396" s="221" t="s">
        <v>33</v>
      </c>
      <c r="N396" s="53">
        <v>255</v>
      </c>
      <c r="O396" s="54"/>
      <c r="P396" s="55"/>
      <c r="Q396" s="58"/>
      <c r="R396" s="99"/>
      <c r="S396" s="50"/>
    </row>
    <row r="397" spans="1:19" x14ac:dyDescent="0.2">
      <c r="A397" s="50" t="s">
        <v>608</v>
      </c>
      <c r="B397" s="50" t="s">
        <v>1040</v>
      </c>
      <c r="C397" s="52">
        <v>2</v>
      </c>
      <c r="D397" s="52" t="s">
        <v>610</v>
      </c>
      <c r="E397" s="51" t="s">
        <v>23</v>
      </c>
      <c r="F397" s="51" t="s">
        <v>1041</v>
      </c>
      <c r="G397" s="51" t="s">
        <v>1042</v>
      </c>
      <c r="H397" s="184" t="s">
        <v>1090</v>
      </c>
      <c r="I397" s="184" t="s">
        <v>394</v>
      </c>
      <c r="J397" s="51" t="s">
        <v>32</v>
      </c>
      <c r="K397" s="58">
        <v>3.2</v>
      </c>
      <c r="L397" s="58"/>
      <c r="M397" s="221" t="s">
        <v>33</v>
      </c>
      <c r="N397" s="53">
        <v>255</v>
      </c>
      <c r="O397" s="54"/>
      <c r="P397" s="55"/>
      <c r="Q397" s="58"/>
      <c r="R397" s="99"/>
      <c r="S397" s="50"/>
    </row>
    <row r="398" spans="1:19" x14ac:dyDescent="0.2">
      <c r="A398" s="50" t="s">
        <v>608</v>
      </c>
      <c r="B398" s="50" t="s">
        <v>1040</v>
      </c>
      <c r="C398" s="52">
        <v>2</v>
      </c>
      <c r="D398" s="52" t="s">
        <v>610</v>
      </c>
      <c r="E398" s="51" t="s">
        <v>23</v>
      </c>
      <c r="F398" s="51" t="s">
        <v>1041</v>
      </c>
      <c r="G398" s="51" t="s">
        <v>1042</v>
      </c>
      <c r="H398" s="184" t="s">
        <v>1091</v>
      </c>
      <c r="I398" s="184" t="s">
        <v>1092</v>
      </c>
      <c r="J398" s="51" t="s">
        <v>32</v>
      </c>
      <c r="K398" s="58">
        <v>7</v>
      </c>
      <c r="L398" s="58"/>
      <c r="M398" s="221" t="s">
        <v>37</v>
      </c>
      <c r="N398" s="53">
        <v>255</v>
      </c>
      <c r="O398" s="54"/>
      <c r="P398" s="55"/>
      <c r="Q398" s="58"/>
      <c r="R398" s="99"/>
      <c r="S398" s="50"/>
    </row>
    <row r="399" spans="1:19" x14ac:dyDescent="0.2">
      <c r="A399" s="50" t="s">
        <v>608</v>
      </c>
      <c r="B399" s="50" t="s">
        <v>1040</v>
      </c>
      <c r="C399" s="52">
        <v>2</v>
      </c>
      <c r="D399" s="52" t="s">
        <v>610</v>
      </c>
      <c r="E399" s="51" t="s">
        <v>23</v>
      </c>
      <c r="F399" s="51" t="s">
        <v>1041</v>
      </c>
      <c r="G399" s="51" t="s">
        <v>1042</v>
      </c>
      <c r="H399" s="184" t="s">
        <v>1093</v>
      </c>
      <c r="I399" s="184" t="s">
        <v>1094</v>
      </c>
      <c r="J399" s="51"/>
      <c r="K399" s="58">
        <v>0</v>
      </c>
      <c r="L399" s="58">
        <v>12.2</v>
      </c>
      <c r="M399" s="56" t="s">
        <v>60</v>
      </c>
      <c r="N399" s="53">
        <v>0</v>
      </c>
      <c r="O399" s="54"/>
      <c r="P399" s="55"/>
      <c r="Q399" s="58"/>
      <c r="R399" s="99"/>
      <c r="S399" s="50"/>
    </row>
    <row r="400" spans="1:19" x14ac:dyDescent="0.2">
      <c r="A400" s="50" t="s">
        <v>608</v>
      </c>
      <c r="B400" s="50" t="s">
        <v>1040</v>
      </c>
      <c r="C400" s="52">
        <v>1</v>
      </c>
      <c r="D400" s="52" t="s">
        <v>357</v>
      </c>
      <c r="E400" s="51" t="s">
        <v>23</v>
      </c>
      <c r="F400" s="51" t="s">
        <v>1041</v>
      </c>
      <c r="G400" s="51" t="s">
        <v>1042</v>
      </c>
      <c r="H400" s="184" t="s">
        <v>1096</v>
      </c>
      <c r="I400" s="184" t="s">
        <v>1097</v>
      </c>
      <c r="J400" s="51"/>
      <c r="K400" s="58">
        <v>0</v>
      </c>
      <c r="L400" s="58">
        <v>22.9</v>
      </c>
      <c r="M400" s="56" t="s">
        <v>60</v>
      </c>
      <c r="N400" s="53">
        <v>0</v>
      </c>
      <c r="O400" s="54"/>
      <c r="P400" s="55"/>
      <c r="Q400" s="58"/>
      <c r="R400" s="99"/>
      <c r="S400" s="50"/>
    </row>
    <row r="401" spans="1:19" x14ac:dyDescent="0.2">
      <c r="A401" s="50" t="s">
        <v>608</v>
      </c>
      <c r="B401" s="50" t="s">
        <v>1040</v>
      </c>
      <c r="C401" s="52">
        <v>2</v>
      </c>
      <c r="D401" s="52" t="s">
        <v>610</v>
      </c>
      <c r="E401" s="51" t="s">
        <v>23</v>
      </c>
      <c r="F401" s="51" t="s">
        <v>1041</v>
      </c>
      <c r="G401" s="51" t="s">
        <v>1042</v>
      </c>
      <c r="H401" s="184" t="s">
        <v>1098</v>
      </c>
      <c r="I401" s="184" t="s">
        <v>1099</v>
      </c>
      <c r="J401" s="51"/>
      <c r="K401" s="58">
        <v>115.5</v>
      </c>
      <c r="L401" s="58"/>
      <c r="M401" s="221" t="s">
        <v>69</v>
      </c>
      <c r="N401" s="53">
        <v>255</v>
      </c>
      <c r="O401" s="54"/>
      <c r="P401" s="55"/>
      <c r="Q401" s="58"/>
      <c r="R401" s="99"/>
      <c r="S401" s="50"/>
    </row>
    <row r="402" spans="1:19" x14ac:dyDescent="0.2">
      <c r="A402" s="50" t="s">
        <v>608</v>
      </c>
      <c r="B402" s="50" t="s">
        <v>1040</v>
      </c>
      <c r="C402" s="52">
        <v>2</v>
      </c>
      <c r="D402" s="52" t="s">
        <v>610</v>
      </c>
      <c r="E402" s="51" t="s">
        <v>23</v>
      </c>
      <c r="F402" s="51" t="s">
        <v>1041</v>
      </c>
      <c r="G402" s="51" t="s">
        <v>1100</v>
      </c>
      <c r="H402" s="51" t="s">
        <v>1098</v>
      </c>
      <c r="I402" s="51" t="s">
        <v>1101</v>
      </c>
      <c r="J402" s="51"/>
      <c r="K402" s="58"/>
      <c r="L402" s="58"/>
      <c r="M402" s="50" t="s">
        <v>1102</v>
      </c>
      <c r="N402" s="53">
        <v>156</v>
      </c>
      <c r="O402" s="54"/>
      <c r="P402" s="55"/>
      <c r="Q402" s="58">
        <v>51.48</v>
      </c>
      <c r="R402" s="99"/>
      <c r="S402" s="50"/>
    </row>
    <row r="403" spans="1:19" x14ac:dyDescent="0.2">
      <c r="A403" s="50" t="s">
        <v>608</v>
      </c>
      <c r="B403" s="50" t="s">
        <v>1040</v>
      </c>
      <c r="C403" s="52">
        <v>2</v>
      </c>
      <c r="D403" s="52" t="s">
        <v>610</v>
      </c>
      <c r="E403" s="51" t="s">
        <v>23</v>
      </c>
      <c r="F403" s="51" t="s">
        <v>1041</v>
      </c>
      <c r="G403" s="51" t="s">
        <v>1042</v>
      </c>
      <c r="H403" s="184" t="s">
        <v>1103</v>
      </c>
      <c r="I403" s="184" t="s">
        <v>377</v>
      </c>
      <c r="J403" s="51" t="s">
        <v>40</v>
      </c>
      <c r="K403" s="58">
        <v>14.8</v>
      </c>
      <c r="L403" s="58"/>
      <c r="M403" s="221" t="s">
        <v>122</v>
      </c>
      <c r="N403" s="53">
        <v>52</v>
      </c>
      <c r="O403" s="54"/>
      <c r="P403" s="55"/>
      <c r="Q403" s="58"/>
      <c r="R403" s="99"/>
      <c r="S403" s="50"/>
    </row>
    <row r="404" spans="1:19" x14ac:dyDescent="0.2">
      <c r="A404" s="50" t="s">
        <v>608</v>
      </c>
      <c r="B404" s="50" t="s">
        <v>1040</v>
      </c>
      <c r="C404" s="52">
        <v>2</v>
      </c>
      <c r="D404" s="52" t="s">
        <v>610</v>
      </c>
      <c r="E404" s="51" t="s">
        <v>23</v>
      </c>
      <c r="F404" s="51" t="s">
        <v>1041</v>
      </c>
      <c r="G404" s="51" t="s">
        <v>1042</v>
      </c>
      <c r="H404" s="184" t="s">
        <v>1104</v>
      </c>
      <c r="I404" s="184" t="s">
        <v>1105</v>
      </c>
      <c r="J404" s="51" t="s">
        <v>40</v>
      </c>
      <c r="K404" s="58">
        <v>0</v>
      </c>
      <c r="L404" s="58">
        <v>56.4</v>
      </c>
      <c r="M404" s="56" t="s">
        <v>60</v>
      </c>
      <c r="N404" s="53">
        <v>0</v>
      </c>
      <c r="O404" s="54"/>
      <c r="P404" s="55"/>
      <c r="Q404" s="58"/>
      <c r="R404" s="99"/>
      <c r="S404" s="50"/>
    </row>
    <row r="405" spans="1:19" x14ac:dyDescent="0.2">
      <c r="A405" s="50" t="s">
        <v>608</v>
      </c>
      <c r="B405" s="50" t="s">
        <v>1040</v>
      </c>
      <c r="C405" s="52">
        <v>2</v>
      </c>
      <c r="D405" s="52" t="s">
        <v>610</v>
      </c>
      <c r="E405" s="51" t="s">
        <v>23</v>
      </c>
      <c r="F405" s="51" t="s">
        <v>1041</v>
      </c>
      <c r="G405" s="51" t="s">
        <v>1042</v>
      </c>
      <c r="H405" s="184" t="s">
        <v>1106</v>
      </c>
      <c r="I405" s="184" t="s">
        <v>1107</v>
      </c>
      <c r="J405" s="51" t="s">
        <v>40</v>
      </c>
      <c r="K405" s="58">
        <v>0</v>
      </c>
      <c r="L405" s="58">
        <v>11.5</v>
      </c>
      <c r="M405" s="56" t="s">
        <v>60</v>
      </c>
      <c r="N405" s="53">
        <v>0</v>
      </c>
      <c r="O405" s="54"/>
      <c r="P405" s="55"/>
      <c r="Q405" s="58"/>
      <c r="R405" s="99"/>
      <c r="S405" s="50"/>
    </row>
    <row r="406" spans="1:19" x14ac:dyDescent="0.2">
      <c r="A406" s="50" t="s">
        <v>608</v>
      </c>
      <c r="B406" s="50" t="s">
        <v>1040</v>
      </c>
      <c r="C406" s="52">
        <v>2</v>
      </c>
      <c r="D406" s="52" t="s">
        <v>610</v>
      </c>
      <c r="E406" s="51" t="s">
        <v>23</v>
      </c>
      <c r="F406" s="51" t="s">
        <v>1041</v>
      </c>
      <c r="G406" s="51" t="s">
        <v>1042</v>
      </c>
      <c r="H406" s="184" t="s">
        <v>1108</v>
      </c>
      <c r="I406" s="184" t="s">
        <v>1069</v>
      </c>
      <c r="J406" s="51" t="s">
        <v>40</v>
      </c>
      <c r="K406" s="58">
        <v>0</v>
      </c>
      <c r="L406" s="58">
        <v>11.3</v>
      </c>
      <c r="M406" s="56" t="s">
        <v>60</v>
      </c>
      <c r="N406" s="53">
        <v>0</v>
      </c>
      <c r="O406" s="54"/>
      <c r="P406" s="55"/>
      <c r="Q406" s="58"/>
      <c r="R406" s="99"/>
      <c r="S406" s="50"/>
    </row>
    <row r="407" spans="1:19" x14ac:dyDescent="0.2">
      <c r="A407" s="50" t="s">
        <v>608</v>
      </c>
      <c r="B407" s="50" t="s">
        <v>1040</v>
      </c>
      <c r="C407" s="52">
        <v>2</v>
      </c>
      <c r="D407" s="52" t="s">
        <v>610</v>
      </c>
      <c r="E407" s="51" t="s">
        <v>23</v>
      </c>
      <c r="F407" s="51" t="s">
        <v>1041</v>
      </c>
      <c r="G407" s="51" t="s">
        <v>1042</v>
      </c>
      <c r="H407" s="184" t="s">
        <v>1109</v>
      </c>
      <c r="I407" s="184" t="s">
        <v>1110</v>
      </c>
      <c r="J407" s="51" t="s">
        <v>40</v>
      </c>
      <c r="K407" s="58">
        <v>0</v>
      </c>
      <c r="L407" s="58">
        <v>15.3</v>
      </c>
      <c r="M407" s="56" t="s">
        <v>60</v>
      </c>
      <c r="N407" s="53">
        <v>0</v>
      </c>
      <c r="O407" s="54"/>
      <c r="P407" s="55"/>
      <c r="Q407" s="58"/>
      <c r="R407" s="99"/>
      <c r="S407" s="50"/>
    </row>
    <row r="408" spans="1:19" x14ac:dyDescent="0.2">
      <c r="A408" s="50" t="s">
        <v>608</v>
      </c>
      <c r="B408" s="50" t="s">
        <v>1040</v>
      </c>
      <c r="C408" s="52">
        <v>2</v>
      </c>
      <c r="D408" s="52" t="s">
        <v>610</v>
      </c>
      <c r="E408" s="51" t="s">
        <v>23</v>
      </c>
      <c r="F408" s="51" t="s">
        <v>1041</v>
      </c>
      <c r="G408" s="51" t="s">
        <v>1042</v>
      </c>
      <c r="H408" s="184" t="s">
        <v>1111</v>
      </c>
      <c r="I408" s="184" t="s">
        <v>1112</v>
      </c>
      <c r="J408" s="51" t="s">
        <v>40</v>
      </c>
      <c r="K408" s="58">
        <v>0</v>
      </c>
      <c r="L408" s="58">
        <v>16</v>
      </c>
      <c r="M408" s="56" t="s">
        <v>60</v>
      </c>
      <c r="N408" s="53">
        <v>0</v>
      </c>
      <c r="O408" s="54"/>
      <c r="P408" s="55"/>
      <c r="Q408" s="58"/>
      <c r="R408" s="99"/>
      <c r="S408" s="50"/>
    </row>
    <row r="409" spans="1:19" x14ac:dyDescent="0.2">
      <c r="A409" s="50" t="s">
        <v>608</v>
      </c>
      <c r="B409" s="50" t="s">
        <v>1040</v>
      </c>
      <c r="C409" s="52">
        <v>2</v>
      </c>
      <c r="D409" s="52" t="s">
        <v>610</v>
      </c>
      <c r="E409" s="51" t="s">
        <v>23</v>
      </c>
      <c r="F409" s="51" t="s">
        <v>1041</v>
      </c>
      <c r="G409" s="51" t="s">
        <v>1042</v>
      </c>
      <c r="H409" s="184" t="s">
        <v>1113</v>
      </c>
      <c r="I409" s="184" t="s">
        <v>1114</v>
      </c>
      <c r="J409" s="51" t="s">
        <v>40</v>
      </c>
      <c r="K409" s="58">
        <v>0</v>
      </c>
      <c r="L409" s="58">
        <v>14.2</v>
      </c>
      <c r="M409" s="56" t="s">
        <v>60</v>
      </c>
      <c r="N409" s="53">
        <v>0</v>
      </c>
      <c r="O409" s="54"/>
      <c r="P409" s="55"/>
      <c r="Q409" s="58"/>
      <c r="R409" s="99"/>
      <c r="S409" s="50"/>
    </row>
    <row r="410" spans="1:19" x14ac:dyDescent="0.2">
      <c r="A410" s="50" t="s">
        <v>608</v>
      </c>
      <c r="B410" s="50" t="s">
        <v>1040</v>
      </c>
      <c r="C410" s="52">
        <v>12</v>
      </c>
      <c r="D410" s="52" t="s">
        <v>1115</v>
      </c>
      <c r="E410" s="51" t="s">
        <v>23</v>
      </c>
      <c r="F410" s="51" t="s">
        <v>1041</v>
      </c>
      <c r="G410" s="51" t="s">
        <v>1042</v>
      </c>
      <c r="H410" s="184" t="s">
        <v>1116</v>
      </c>
      <c r="I410" s="184" t="s">
        <v>1117</v>
      </c>
      <c r="J410" s="51" t="s">
        <v>40</v>
      </c>
      <c r="K410" s="58">
        <v>33.200000000000003</v>
      </c>
      <c r="L410" s="58"/>
      <c r="M410" s="221" t="s">
        <v>90</v>
      </c>
      <c r="N410" s="53">
        <v>52</v>
      </c>
      <c r="O410" s="54"/>
      <c r="P410" s="55"/>
      <c r="Q410" s="58"/>
      <c r="R410" s="99"/>
      <c r="S410" s="50"/>
    </row>
    <row r="411" spans="1:19" x14ac:dyDescent="0.2">
      <c r="A411" s="50" t="s">
        <v>608</v>
      </c>
      <c r="B411" s="50" t="s">
        <v>1040</v>
      </c>
      <c r="C411" s="52">
        <v>12</v>
      </c>
      <c r="D411" s="52" t="s">
        <v>1115</v>
      </c>
      <c r="E411" s="51" t="s">
        <v>23</v>
      </c>
      <c r="F411" s="51" t="s">
        <v>1041</v>
      </c>
      <c r="G411" s="51" t="s">
        <v>1042</v>
      </c>
      <c r="H411" s="184" t="s">
        <v>1118</v>
      </c>
      <c r="I411" s="184" t="s">
        <v>1119</v>
      </c>
      <c r="J411" s="51" t="s">
        <v>84</v>
      </c>
      <c r="K411" s="58">
        <v>21.15</v>
      </c>
      <c r="L411" s="58"/>
      <c r="M411" s="221" t="s">
        <v>122</v>
      </c>
      <c r="N411" s="53">
        <v>52</v>
      </c>
      <c r="O411" s="54"/>
      <c r="P411" s="55"/>
      <c r="Q411" s="58"/>
      <c r="R411" s="99"/>
      <c r="S411" s="50"/>
    </row>
    <row r="412" spans="1:19" x14ac:dyDescent="0.2">
      <c r="A412" s="50" t="s">
        <v>608</v>
      </c>
      <c r="B412" s="50" t="s">
        <v>1040</v>
      </c>
      <c r="C412" s="52">
        <v>2</v>
      </c>
      <c r="D412" s="52" t="s">
        <v>610</v>
      </c>
      <c r="E412" s="51" t="s">
        <v>23</v>
      </c>
      <c r="F412" s="51" t="s">
        <v>1041</v>
      </c>
      <c r="G412" s="51" t="s">
        <v>1042</v>
      </c>
      <c r="H412" s="184" t="s">
        <v>1120</v>
      </c>
      <c r="I412" s="184" t="s">
        <v>1121</v>
      </c>
      <c r="J412" s="51" t="s">
        <v>40</v>
      </c>
      <c r="K412" s="58">
        <v>62.5</v>
      </c>
      <c r="L412" s="58"/>
      <c r="M412" s="221" t="s">
        <v>496</v>
      </c>
      <c r="N412" s="53">
        <v>52</v>
      </c>
      <c r="O412" s="54"/>
      <c r="P412" s="55"/>
      <c r="Q412" s="58"/>
      <c r="R412" s="99"/>
      <c r="S412" s="50"/>
    </row>
    <row r="413" spans="1:19" x14ac:dyDescent="0.2">
      <c r="A413" s="50" t="s">
        <v>608</v>
      </c>
      <c r="B413" s="50" t="s">
        <v>1040</v>
      </c>
      <c r="C413" s="52">
        <v>2</v>
      </c>
      <c r="D413" s="52" t="s">
        <v>610</v>
      </c>
      <c r="E413" s="51" t="s">
        <v>23</v>
      </c>
      <c r="F413" s="51" t="s">
        <v>1041</v>
      </c>
      <c r="G413" s="51" t="s">
        <v>1042</v>
      </c>
      <c r="H413" s="184" t="s">
        <v>1122</v>
      </c>
      <c r="I413" s="184" t="s">
        <v>1121</v>
      </c>
      <c r="J413" s="51" t="s">
        <v>40</v>
      </c>
      <c r="K413" s="58">
        <v>63.5</v>
      </c>
      <c r="L413" s="58"/>
      <c r="M413" s="221" t="s">
        <v>496</v>
      </c>
      <c r="N413" s="53">
        <v>52</v>
      </c>
      <c r="O413" s="54"/>
      <c r="P413" s="55"/>
      <c r="Q413" s="58"/>
      <c r="R413" s="99"/>
      <c r="S413" s="50"/>
    </row>
    <row r="414" spans="1:19" x14ac:dyDescent="0.2">
      <c r="A414" s="50" t="s">
        <v>608</v>
      </c>
      <c r="B414" s="50" t="s">
        <v>1040</v>
      </c>
      <c r="C414" s="52">
        <v>2</v>
      </c>
      <c r="D414" s="52" t="s">
        <v>610</v>
      </c>
      <c r="E414" s="51" t="s">
        <v>23</v>
      </c>
      <c r="F414" s="51" t="s">
        <v>1041</v>
      </c>
      <c r="G414" s="51" t="s">
        <v>1042</v>
      </c>
      <c r="H414" s="184" t="s">
        <v>1123</v>
      </c>
      <c r="I414" s="184" t="s">
        <v>1124</v>
      </c>
      <c r="J414" s="51" t="s">
        <v>84</v>
      </c>
      <c r="K414" s="58">
        <v>16</v>
      </c>
      <c r="L414" s="58"/>
      <c r="M414" s="221" t="s">
        <v>1058</v>
      </c>
      <c r="N414" s="53">
        <v>52</v>
      </c>
      <c r="O414" s="54"/>
      <c r="P414" s="55"/>
      <c r="Q414" s="58"/>
      <c r="R414" s="99"/>
      <c r="S414" s="50"/>
    </row>
    <row r="415" spans="1:19" x14ac:dyDescent="0.2">
      <c r="A415" s="50" t="s">
        <v>608</v>
      </c>
      <c r="B415" s="50" t="s">
        <v>1040</v>
      </c>
      <c r="C415" s="52">
        <v>2</v>
      </c>
      <c r="D415" s="52" t="s">
        <v>610</v>
      </c>
      <c r="E415" s="51" t="s">
        <v>23</v>
      </c>
      <c r="F415" s="51" t="s">
        <v>1041</v>
      </c>
      <c r="G415" s="51" t="s">
        <v>1042</v>
      </c>
      <c r="H415" s="184" t="s">
        <v>1125</v>
      </c>
      <c r="I415" s="184" t="s">
        <v>377</v>
      </c>
      <c r="J415" s="51" t="s">
        <v>84</v>
      </c>
      <c r="K415" s="58">
        <v>52.4</v>
      </c>
      <c r="L415" s="58"/>
      <c r="M415" s="221" t="s">
        <v>122</v>
      </c>
      <c r="N415" s="53">
        <v>52</v>
      </c>
      <c r="O415" s="54"/>
      <c r="P415" s="55"/>
      <c r="Q415" s="58"/>
      <c r="R415" s="99"/>
      <c r="S415" s="50"/>
    </row>
    <row r="416" spans="1:19" x14ac:dyDescent="0.2">
      <c r="A416" s="50" t="s">
        <v>608</v>
      </c>
      <c r="B416" s="50" t="s">
        <v>1040</v>
      </c>
      <c r="C416" s="52">
        <v>2</v>
      </c>
      <c r="D416" s="52" t="s">
        <v>610</v>
      </c>
      <c r="E416" s="51" t="s">
        <v>23</v>
      </c>
      <c r="F416" s="51" t="s">
        <v>1041</v>
      </c>
      <c r="G416" s="51" t="s">
        <v>1042</v>
      </c>
      <c r="H416" s="184" t="s">
        <v>1126</v>
      </c>
      <c r="I416" s="184" t="s">
        <v>1127</v>
      </c>
      <c r="J416" s="51" t="s">
        <v>40</v>
      </c>
      <c r="K416" s="58">
        <v>15.2</v>
      </c>
      <c r="L416" s="58"/>
      <c r="M416" s="221" t="s">
        <v>90</v>
      </c>
      <c r="N416" s="53">
        <v>52</v>
      </c>
      <c r="O416" s="54"/>
      <c r="P416" s="55"/>
      <c r="Q416" s="58"/>
      <c r="R416" s="99"/>
      <c r="S416" s="50"/>
    </row>
    <row r="417" spans="1:19" x14ac:dyDescent="0.2">
      <c r="A417" s="50" t="s">
        <v>608</v>
      </c>
      <c r="B417" s="50" t="s">
        <v>1040</v>
      </c>
      <c r="C417" s="52">
        <v>2</v>
      </c>
      <c r="D417" s="52" t="s">
        <v>610</v>
      </c>
      <c r="E417" s="51" t="s">
        <v>23</v>
      </c>
      <c r="F417" s="51" t="s">
        <v>1041</v>
      </c>
      <c r="G417" s="51" t="s">
        <v>1042</v>
      </c>
      <c r="H417" s="184" t="s">
        <v>1128</v>
      </c>
      <c r="I417" s="184" t="s">
        <v>1129</v>
      </c>
      <c r="J417" s="51" t="s">
        <v>40</v>
      </c>
      <c r="K417" s="58">
        <v>24.7</v>
      </c>
      <c r="L417" s="58"/>
      <c r="M417" s="221" t="s">
        <v>90</v>
      </c>
      <c r="N417" s="53">
        <v>52</v>
      </c>
      <c r="O417" s="54"/>
      <c r="P417" s="55"/>
      <c r="Q417" s="58"/>
      <c r="R417" s="99"/>
      <c r="S417" s="50"/>
    </row>
    <row r="418" spans="1:19" x14ac:dyDescent="0.2">
      <c r="A418" s="50" t="s">
        <v>608</v>
      </c>
      <c r="B418" s="50" t="s">
        <v>1040</v>
      </c>
      <c r="C418" s="52">
        <v>1</v>
      </c>
      <c r="D418" s="52" t="s">
        <v>357</v>
      </c>
      <c r="E418" s="51" t="s">
        <v>23</v>
      </c>
      <c r="F418" s="51" t="s">
        <v>1041</v>
      </c>
      <c r="G418" s="51" t="s">
        <v>1042</v>
      </c>
      <c r="H418" s="184" t="s">
        <v>1130</v>
      </c>
      <c r="I418" s="184" t="s">
        <v>371</v>
      </c>
      <c r="J418" s="51" t="s">
        <v>40</v>
      </c>
      <c r="K418" s="58">
        <v>3.4</v>
      </c>
      <c r="L418" s="58"/>
      <c r="M418" s="221" t="s">
        <v>410</v>
      </c>
      <c r="N418" s="53">
        <v>52</v>
      </c>
      <c r="O418" s="54"/>
      <c r="P418" s="55"/>
      <c r="Q418" s="58"/>
      <c r="R418" s="99"/>
      <c r="S418" s="50"/>
    </row>
    <row r="419" spans="1:19" x14ac:dyDescent="0.2">
      <c r="A419" s="50" t="s">
        <v>608</v>
      </c>
      <c r="B419" s="50" t="s">
        <v>1040</v>
      </c>
      <c r="C419" s="52">
        <v>1</v>
      </c>
      <c r="D419" s="52" t="s">
        <v>357</v>
      </c>
      <c r="E419" s="51" t="s">
        <v>23</v>
      </c>
      <c r="F419" s="51" t="s">
        <v>1041</v>
      </c>
      <c r="G419" s="51" t="s">
        <v>1042</v>
      </c>
      <c r="H419" s="184" t="s">
        <v>1131</v>
      </c>
      <c r="I419" s="184" t="s">
        <v>1132</v>
      </c>
      <c r="J419" s="51"/>
      <c r="K419" s="58">
        <v>0</v>
      </c>
      <c r="L419" s="58">
        <v>8.6999999999999993</v>
      </c>
      <c r="M419" s="56" t="s">
        <v>60</v>
      </c>
      <c r="N419" s="53">
        <v>0</v>
      </c>
      <c r="O419" s="54"/>
      <c r="P419" s="55"/>
      <c r="Q419" s="58"/>
      <c r="R419" s="99"/>
      <c r="S419" s="50"/>
    </row>
    <row r="420" spans="1:19" x14ac:dyDescent="0.2">
      <c r="A420" s="50" t="s">
        <v>608</v>
      </c>
      <c r="B420" s="50" t="s">
        <v>1040</v>
      </c>
      <c r="C420" s="52">
        <v>1</v>
      </c>
      <c r="D420" s="52" t="s">
        <v>357</v>
      </c>
      <c r="E420" s="51" t="s">
        <v>23</v>
      </c>
      <c r="F420" s="51" t="s">
        <v>1041</v>
      </c>
      <c r="G420" s="51" t="s">
        <v>1042</v>
      </c>
      <c r="H420" s="184" t="s">
        <v>1133</v>
      </c>
      <c r="I420" s="184" t="s">
        <v>1134</v>
      </c>
      <c r="J420" s="51"/>
      <c r="K420" s="58">
        <v>0</v>
      </c>
      <c r="L420" s="58">
        <v>5.3</v>
      </c>
      <c r="M420" s="56" t="s">
        <v>60</v>
      </c>
      <c r="N420" s="53">
        <v>0</v>
      </c>
      <c r="O420" s="54"/>
      <c r="P420" s="55"/>
      <c r="Q420" s="58"/>
      <c r="R420" s="99"/>
      <c r="S420" s="50"/>
    </row>
    <row r="421" spans="1:19" x14ac:dyDescent="0.2">
      <c r="A421" s="50" t="s">
        <v>608</v>
      </c>
      <c r="B421" s="50" t="s">
        <v>1040</v>
      </c>
      <c r="C421" s="52">
        <v>1</v>
      </c>
      <c r="D421" s="52" t="s">
        <v>357</v>
      </c>
      <c r="E421" s="51" t="s">
        <v>23</v>
      </c>
      <c r="F421" s="51" t="s">
        <v>1041</v>
      </c>
      <c r="G421" s="51" t="s">
        <v>1042</v>
      </c>
      <c r="H421" s="184" t="s">
        <v>1135</v>
      </c>
      <c r="I421" s="184" t="s">
        <v>1136</v>
      </c>
      <c r="J421" s="51"/>
      <c r="K421" s="58">
        <v>0</v>
      </c>
      <c r="L421" s="58">
        <v>95</v>
      </c>
      <c r="M421" s="56" t="s">
        <v>60</v>
      </c>
      <c r="N421" s="53">
        <v>0</v>
      </c>
      <c r="O421" s="54"/>
      <c r="P421" s="55"/>
      <c r="Q421" s="58"/>
      <c r="R421" s="99"/>
      <c r="S421" s="50"/>
    </row>
    <row r="422" spans="1:19" x14ac:dyDescent="0.2">
      <c r="A422" s="50" t="s">
        <v>608</v>
      </c>
      <c r="B422" s="50" t="s">
        <v>1040</v>
      </c>
      <c r="C422" s="52">
        <v>1</v>
      </c>
      <c r="D422" s="52" t="s">
        <v>357</v>
      </c>
      <c r="E422" s="51" t="s">
        <v>23</v>
      </c>
      <c r="F422" s="51" t="s">
        <v>1041</v>
      </c>
      <c r="G422" s="51" t="s">
        <v>1042</v>
      </c>
      <c r="H422" s="184" t="s">
        <v>1137</v>
      </c>
      <c r="I422" s="184" t="s">
        <v>1138</v>
      </c>
      <c r="J422" s="51"/>
      <c r="K422" s="58">
        <v>0</v>
      </c>
      <c r="L422" s="58">
        <v>188</v>
      </c>
      <c r="M422" s="56" t="s">
        <v>60</v>
      </c>
      <c r="N422" s="53">
        <v>0</v>
      </c>
      <c r="O422" s="54"/>
      <c r="P422" s="55"/>
      <c r="Q422" s="58"/>
      <c r="R422" s="99"/>
      <c r="S422" s="50"/>
    </row>
    <row r="423" spans="1:19" x14ac:dyDescent="0.2">
      <c r="A423" s="50" t="s">
        <v>608</v>
      </c>
      <c r="B423" s="50" t="s">
        <v>1040</v>
      </c>
      <c r="C423" s="52">
        <v>1</v>
      </c>
      <c r="D423" s="52" t="s">
        <v>357</v>
      </c>
      <c r="E423" s="51" t="s">
        <v>23</v>
      </c>
      <c r="F423" s="51" t="s">
        <v>1041</v>
      </c>
      <c r="G423" s="51" t="s">
        <v>1042</v>
      </c>
      <c r="H423" s="184" t="s">
        <v>1139</v>
      </c>
      <c r="I423" s="184" t="s">
        <v>1069</v>
      </c>
      <c r="J423" s="51"/>
      <c r="K423" s="58">
        <v>0</v>
      </c>
      <c r="L423" s="58">
        <v>123</v>
      </c>
      <c r="M423" s="56" t="s">
        <v>60</v>
      </c>
      <c r="N423" s="53">
        <v>0</v>
      </c>
      <c r="O423" s="54"/>
      <c r="P423" s="55"/>
      <c r="Q423" s="58"/>
      <c r="R423" s="99"/>
      <c r="S423" s="50"/>
    </row>
    <row r="424" spans="1:19" x14ac:dyDescent="0.2">
      <c r="A424" s="50" t="s">
        <v>608</v>
      </c>
      <c r="B424" s="50" t="s">
        <v>1040</v>
      </c>
      <c r="C424" s="52">
        <v>1</v>
      </c>
      <c r="D424" s="52" t="s">
        <v>357</v>
      </c>
      <c r="E424" s="51" t="s">
        <v>23</v>
      </c>
      <c r="F424" s="51" t="s">
        <v>1041</v>
      </c>
      <c r="G424" s="51" t="s">
        <v>1042</v>
      </c>
      <c r="H424" s="184" t="s">
        <v>1140</v>
      </c>
      <c r="I424" s="184" t="s">
        <v>1141</v>
      </c>
      <c r="J424" s="51"/>
      <c r="K424" s="58">
        <v>0</v>
      </c>
      <c r="L424" s="58">
        <v>106.75</v>
      </c>
      <c r="M424" s="56" t="s">
        <v>60</v>
      </c>
      <c r="N424" s="53">
        <v>0</v>
      </c>
      <c r="O424" s="54"/>
      <c r="P424" s="55"/>
      <c r="Q424" s="58"/>
      <c r="R424" s="99"/>
      <c r="S424" s="50"/>
    </row>
    <row r="425" spans="1:19" x14ac:dyDescent="0.2">
      <c r="A425" s="50" t="s">
        <v>608</v>
      </c>
      <c r="B425" s="50" t="s">
        <v>1040</v>
      </c>
      <c r="C425" s="52">
        <v>2</v>
      </c>
      <c r="D425" s="52" t="s">
        <v>610</v>
      </c>
      <c r="E425" s="51" t="s">
        <v>23</v>
      </c>
      <c r="F425" s="51" t="s">
        <v>1142</v>
      </c>
      <c r="G425" s="51" t="s">
        <v>25</v>
      </c>
      <c r="H425" s="185" t="s">
        <v>1143</v>
      </c>
      <c r="I425" s="51" t="s">
        <v>1144</v>
      </c>
      <c r="J425" s="51" t="s">
        <v>630</v>
      </c>
      <c r="K425" s="58">
        <v>100</v>
      </c>
      <c r="L425" s="58"/>
      <c r="M425" s="221" t="s">
        <v>90</v>
      </c>
      <c r="N425" s="53">
        <v>52</v>
      </c>
      <c r="O425" s="54"/>
      <c r="P425" s="55"/>
      <c r="Q425" s="58"/>
      <c r="R425" s="99"/>
      <c r="S425" s="50"/>
    </row>
    <row r="426" spans="1:19" x14ac:dyDescent="0.2">
      <c r="A426" s="50" t="s">
        <v>608</v>
      </c>
      <c r="B426" s="50" t="s">
        <v>1040</v>
      </c>
      <c r="C426" s="52">
        <v>2</v>
      </c>
      <c r="D426" s="52" t="s">
        <v>610</v>
      </c>
      <c r="E426" s="51" t="s">
        <v>23</v>
      </c>
      <c r="F426" s="51" t="s">
        <v>1142</v>
      </c>
      <c r="G426" s="51" t="s">
        <v>25</v>
      </c>
      <c r="H426" s="185" t="s">
        <v>1145</v>
      </c>
      <c r="I426" s="51" t="s">
        <v>1144</v>
      </c>
      <c r="J426" s="51" t="s">
        <v>630</v>
      </c>
      <c r="K426" s="58">
        <v>40</v>
      </c>
      <c r="L426" s="58"/>
      <c r="M426" s="221" t="s">
        <v>90</v>
      </c>
      <c r="N426" s="53">
        <v>52</v>
      </c>
      <c r="O426" s="54"/>
      <c r="P426" s="55"/>
      <c r="Q426" s="58"/>
      <c r="R426" s="99"/>
      <c r="S426" s="50"/>
    </row>
    <row r="427" spans="1:19" x14ac:dyDescent="0.2">
      <c r="A427" s="50" t="s">
        <v>608</v>
      </c>
      <c r="B427" s="50" t="s">
        <v>1040</v>
      </c>
      <c r="C427" s="52">
        <v>2</v>
      </c>
      <c r="D427" s="52" t="s">
        <v>610</v>
      </c>
      <c r="E427" s="51" t="s">
        <v>23</v>
      </c>
      <c r="F427" s="51" t="s">
        <v>1142</v>
      </c>
      <c r="G427" s="51" t="s">
        <v>25</v>
      </c>
      <c r="H427" s="185" t="s">
        <v>1146</v>
      </c>
      <c r="I427" s="51" t="s">
        <v>1147</v>
      </c>
      <c r="J427" s="51" t="s">
        <v>630</v>
      </c>
      <c r="K427" s="58">
        <v>355</v>
      </c>
      <c r="L427" s="58"/>
      <c r="M427" s="221" t="s">
        <v>46</v>
      </c>
      <c r="N427" s="53">
        <v>255</v>
      </c>
      <c r="O427" s="54"/>
      <c r="P427" s="55"/>
      <c r="Q427" s="58"/>
      <c r="R427" s="99"/>
      <c r="S427" s="50"/>
    </row>
    <row r="428" spans="1:19" x14ac:dyDescent="0.2">
      <c r="A428" s="50" t="s">
        <v>608</v>
      </c>
      <c r="B428" s="50" t="s">
        <v>1040</v>
      </c>
      <c r="C428" s="52">
        <v>2</v>
      </c>
      <c r="D428" s="52" t="s">
        <v>610</v>
      </c>
      <c r="E428" s="51" t="s">
        <v>23</v>
      </c>
      <c r="F428" s="51" t="s">
        <v>1142</v>
      </c>
      <c r="G428" s="51" t="s">
        <v>25</v>
      </c>
      <c r="H428" s="185" t="s">
        <v>1148</v>
      </c>
      <c r="I428" s="51" t="s">
        <v>556</v>
      </c>
      <c r="J428" s="51" t="s">
        <v>630</v>
      </c>
      <c r="K428" s="58">
        <v>65</v>
      </c>
      <c r="L428" s="58"/>
      <c r="M428" s="221" t="s">
        <v>46</v>
      </c>
      <c r="N428" s="53">
        <v>255</v>
      </c>
      <c r="O428" s="54"/>
      <c r="P428" s="55"/>
      <c r="Q428" s="58"/>
      <c r="R428" s="99"/>
      <c r="S428" s="50"/>
    </row>
    <row r="429" spans="1:19" x14ac:dyDescent="0.2">
      <c r="A429" s="50" t="s">
        <v>608</v>
      </c>
      <c r="B429" s="50" t="s">
        <v>1040</v>
      </c>
      <c r="C429" s="52">
        <v>2</v>
      </c>
      <c r="D429" s="52" t="s">
        <v>610</v>
      </c>
      <c r="E429" s="51" t="s">
        <v>23</v>
      </c>
      <c r="F429" s="51" t="s">
        <v>1142</v>
      </c>
      <c r="G429" s="51" t="s">
        <v>25</v>
      </c>
      <c r="H429" s="185" t="s">
        <v>1149</v>
      </c>
      <c r="I429" s="51" t="s">
        <v>1150</v>
      </c>
      <c r="J429" s="51" t="s">
        <v>630</v>
      </c>
      <c r="K429" s="58">
        <v>14</v>
      </c>
      <c r="L429" s="58"/>
      <c r="M429" s="50" t="s">
        <v>1151</v>
      </c>
      <c r="N429" s="53">
        <v>52</v>
      </c>
      <c r="O429" s="54"/>
      <c r="P429" s="55"/>
      <c r="Q429" s="58"/>
      <c r="R429" s="99"/>
      <c r="S429" s="50"/>
    </row>
    <row r="430" spans="1:19" x14ac:dyDescent="0.2">
      <c r="A430" s="50" t="s">
        <v>608</v>
      </c>
      <c r="B430" s="50" t="s">
        <v>1040</v>
      </c>
      <c r="C430" s="52">
        <v>2</v>
      </c>
      <c r="D430" s="52" t="s">
        <v>610</v>
      </c>
      <c r="E430" s="51" t="s">
        <v>23</v>
      </c>
      <c r="F430" s="51" t="s">
        <v>1142</v>
      </c>
      <c r="G430" s="51" t="s">
        <v>25</v>
      </c>
      <c r="H430" s="185" t="s">
        <v>1152</v>
      </c>
      <c r="I430" s="51" t="s">
        <v>1153</v>
      </c>
      <c r="J430" s="51" t="s">
        <v>630</v>
      </c>
      <c r="K430" s="58">
        <v>10</v>
      </c>
      <c r="L430" s="58"/>
      <c r="M430" s="50" t="s">
        <v>1151</v>
      </c>
      <c r="N430" s="53">
        <v>52</v>
      </c>
      <c r="O430" s="54"/>
      <c r="P430" s="55"/>
      <c r="Q430" s="58"/>
      <c r="R430" s="99"/>
      <c r="S430" s="50"/>
    </row>
    <row r="431" spans="1:19" x14ac:dyDescent="0.2">
      <c r="A431" s="50" t="s">
        <v>608</v>
      </c>
      <c r="B431" s="50" t="s">
        <v>1040</v>
      </c>
      <c r="C431" s="52">
        <v>2</v>
      </c>
      <c r="D431" s="52" t="s">
        <v>610</v>
      </c>
      <c r="E431" s="51" t="s">
        <v>23</v>
      </c>
      <c r="F431" s="51" t="s">
        <v>1142</v>
      </c>
      <c r="G431" s="51" t="s">
        <v>25</v>
      </c>
      <c r="H431" s="185" t="s">
        <v>1154</v>
      </c>
      <c r="I431" s="51" t="s">
        <v>56</v>
      </c>
      <c r="J431" s="51" t="s">
        <v>630</v>
      </c>
      <c r="K431" s="58">
        <v>12</v>
      </c>
      <c r="L431" s="58"/>
      <c r="M431" s="50" t="s">
        <v>1151</v>
      </c>
      <c r="N431" s="53">
        <v>52</v>
      </c>
      <c r="O431" s="54"/>
      <c r="P431" s="55"/>
      <c r="Q431" s="58"/>
      <c r="R431" s="99"/>
      <c r="S431" s="50"/>
    </row>
    <row r="432" spans="1:19" x14ac:dyDescent="0.2">
      <c r="A432" s="50" t="s">
        <v>608</v>
      </c>
      <c r="B432" s="50" t="s">
        <v>1040</v>
      </c>
      <c r="C432" s="52">
        <v>2</v>
      </c>
      <c r="D432" s="52" t="s">
        <v>610</v>
      </c>
      <c r="E432" s="51" t="s">
        <v>23</v>
      </c>
      <c r="F432" s="51" t="s">
        <v>1142</v>
      </c>
      <c r="G432" s="51" t="s">
        <v>25</v>
      </c>
      <c r="H432" s="185" t="s">
        <v>1155</v>
      </c>
      <c r="I432" s="51" t="s">
        <v>1156</v>
      </c>
      <c r="J432" s="51" t="s">
        <v>630</v>
      </c>
      <c r="K432" s="58">
        <v>10</v>
      </c>
      <c r="L432" s="58"/>
      <c r="M432" s="221" t="s">
        <v>90</v>
      </c>
      <c r="N432" s="53">
        <v>52</v>
      </c>
      <c r="O432" s="54"/>
      <c r="P432" s="55"/>
      <c r="Q432" s="58"/>
      <c r="R432" s="99"/>
      <c r="S432" s="50"/>
    </row>
    <row r="433" spans="1:19" x14ac:dyDescent="0.2">
      <c r="A433" s="50" t="s">
        <v>608</v>
      </c>
      <c r="B433" s="50" t="s">
        <v>1040</v>
      </c>
      <c r="C433" s="52">
        <v>2</v>
      </c>
      <c r="D433" s="52" t="s">
        <v>610</v>
      </c>
      <c r="E433" s="51" t="s">
        <v>23</v>
      </c>
      <c r="F433" s="51" t="s">
        <v>1142</v>
      </c>
      <c r="G433" s="51" t="s">
        <v>25</v>
      </c>
      <c r="H433" s="185" t="s">
        <v>1157</v>
      </c>
      <c r="I433" s="51" t="s">
        <v>31</v>
      </c>
      <c r="J433" s="51" t="s">
        <v>630</v>
      </c>
      <c r="K433" s="58">
        <v>8</v>
      </c>
      <c r="L433" s="58"/>
      <c r="M433" s="221" t="s">
        <v>33</v>
      </c>
      <c r="N433" s="53">
        <v>255</v>
      </c>
      <c r="O433" s="54"/>
      <c r="P433" s="55"/>
      <c r="Q433" s="58"/>
      <c r="R433" s="99"/>
      <c r="S433" s="50"/>
    </row>
    <row r="434" spans="1:19" x14ac:dyDescent="0.2">
      <c r="A434" s="50" t="s">
        <v>608</v>
      </c>
      <c r="B434" s="50" t="s">
        <v>1040</v>
      </c>
      <c r="C434" s="52">
        <v>2</v>
      </c>
      <c r="D434" s="52" t="s">
        <v>610</v>
      </c>
      <c r="E434" s="51" t="s">
        <v>23</v>
      </c>
      <c r="F434" s="51" t="s">
        <v>1142</v>
      </c>
      <c r="G434" s="51" t="s">
        <v>25</v>
      </c>
      <c r="H434" s="185" t="s">
        <v>1158</v>
      </c>
      <c r="I434" s="51" t="s">
        <v>538</v>
      </c>
      <c r="J434" s="51" t="s">
        <v>630</v>
      </c>
      <c r="K434" s="58">
        <v>20.9</v>
      </c>
      <c r="L434" s="58"/>
      <c r="M434" s="221" t="s">
        <v>1159</v>
      </c>
      <c r="N434" s="53">
        <v>52</v>
      </c>
      <c r="O434" s="54"/>
      <c r="P434" s="55"/>
      <c r="Q434" s="58"/>
      <c r="R434" s="99"/>
      <c r="S434" s="50"/>
    </row>
    <row r="435" spans="1:19" x14ac:dyDescent="0.2">
      <c r="A435" s="50" t="s">
        <v>608</v>
      </c>
      <c r="B435" s="50" t="s">
        <v>1040</v>
      </c>
      <c r="C435" s="52">
        <v>2</v>
      </c>
      <c r="D435" s="52" t="s">
        <v>610</v>
      </c>
      <c r="E435" s="51" t="s">
        <v>23</v>
      </c>
      <c r="F435" s="51" t="s">
        <v>1142</v>
      </c>
      <c r="G435" s="51" t="s">
        <v>25</v>
      </c>
      <c r="H435" s="185" t="s">
        <v>1160</v>
      </c>
      <c r="I435" s="51" t="s">
        <v>538</v>
      </c>
      <c r="J435" s="51" t="s">
        <v>630</v>
      </c>
      <c r="K435" s="58">
        <v>22.6</v>
      </c>
      <c r="L435" s="58"/>
      <c r="M435" s="221" t="s">
        <v>1159</v>
      </c>
      <c r="N435" s="53">
        <v>52</v>
      </c>
      <c r="O435" s="54"/>
      <c r="P435" s="55"/>
      <c r="Q435" s="58"/>
      <c r="R435" s="99"/>
      <c r="S435" s="50"/>
    </row>
    <row r="436" spans="1:19" x14ac:dyDescent="0.2">
      <c r="A436" s="50" t="s">
        <v>608</v>
      </c>
      <c r="B436" s="50" t="s">
        <v>1040</v>
      </c>
      <c r="C436" s="52">
        <v>2</v>
      </c>
      <c r="D436" s="52" t="s">
        <v>610</v>
      </c>
      <c r="E436" s="51" t="s">
        <v>23</v>
      </c>
      <c r="F436" s="51" t="s">
        <v>1142</v>
      </c>
      <c r="G436" s="51" t="s">
        <v>25</v>
      </c>
      <c r="H436" s="185" t="s">
        <v>1161</v>
      </c>
      <c r="I436" s="51" t="s">
        <v>556</v>
      </c>
      <c r="J436" s="51" t="s">
        <v>630</v>
      </c>
      <c r="K436" s="58">
        <v>340</v>
      </c>
      <c r="L436" s="58"/>
      <c r="M436" s="221" t="s">
        <v>46</v>
      </c>
      <c r="N436" s="53">
        <v>255</v>
      </c>
      <c r="O436" s="54"/>
      <c r="P436" s="55"/>
      <c r="Q436" s="58"/>
      <c r="R436" s="99"/>
      <c r="S436" s="50"/>
    </row>
    <row r="437" spans="1:19" x14ac:dyDescent="0.2">
      <c r="A437" s="50" t="s">
        <v>608</v>
      </c>
      <c r="B437" s="50" t="s">
        <v>1040</v>
      </c>
      <c r="C437" s="52">
        <v>2</v>
      </c>
      <c r="D437" s="52" t="s">
        <v>610</v>
      </c>
      <c r="E437" s="51" t="s">
        <v>23</v>
      </c>
      <c r="F437" s="51" t="s">
        <v>1142</v>
      </c>
      <c r="G437" s="51" t="s">
        <v>25</v>
      </c>
      <c r="H437" s="185" t="s">
        <v>1162</v>
      </c>
      <c r="I437" s="51" t="s">
        <v>1163</v>
      </c>
      <c r="J437" s="51" t="s">
        <v>630</v>
      </c>
      <c r="K437" s="58">
        <v>24.6</v>
      </c>
      <c r="L437" s="58"/>
      <c r="M437" s="221" t="s">
        <v>41</v>
      </c>
      <c r="N437" s="53">
        <v>255</v>
      </c>
      <c r="O437" s="54"/>
      <c r="P437" s="55"/>
      <c r="Q437" s="58"/>
      <c r="R437" s="99"/>
      <c r="S437" s="50"/>
    </row>
    <row r="438" spans="1:19" x14ac:dyDescent="0.2">
      <c r="A438" s="50" t="s">
        <v>608</v>
      </c>
      <c r="B438" s="50" t="s">
        <v>1040</v>
      </c>
      <c r="C438" s="52">
        <v>2</v>
      </c>
      <c r="D438" s="52" t="s">
        <v>610</v>
      </c>
      <c r="E438" s="51" t="s">
        <v>23</v>
      </c>
      <c r="F438" s="51" t="s">
        <v>1142</v>
      </c>
      <c r="G438" s="51" t="s">
        <v>25</v>
      </c>
      <c r="H438" s="185" t="s">
        <v>1164</v>
      </c>
      <c r="I438" s="51" t="s">
        <v>1165</v>
      </c>
      <c r="J438" s="51" t="s">
        <v>630</v>
      </c>
      <c r="K438" s="58">
        <v>21</v>
      </c>
      <c r="L438" s="58"/>
      <c r="M438" s="50" t="s">
        <v>96</v>
      </c>
      <c r="N438" s="53">
        <v>255</v>
      </c>
      <c r="O438" s="54"/>
      <c r="P438" s="55"/>
      <c r="Q438" s="58"/>
      <c r="R438" s="99"/>
      <c r="S438" s="50"/>
    </row>
    <row r="439" spans="1:19" x14ac:dyDescent="0.2">
      <c r="A439" s="50" t="s">
        <v>608</v>
      </c>
      <c r="B439" s="50" t="s">
        <v>1040</v>
      </c>
      <c r="C439" s="52">
        <v>2</v>
      </c>
      <c r="D439" s="52" t="s">
        <v>610</v>
      </c>
      <c r="E439" s="51" t="s">
        <v>23</v>
      </c>
      <c r="F439" s="51" t="s">
        <v>1142</v>
      </c>
      <c r="G439" s="51" t="s">
        <v>25</v>
      </c>
      <c r="H439" s="185" t="s">
        <v>1166</v>
      </c>
      <c r="I439" s="51" t="s">
        <v>1165</v>
      </c>
      <c r="J439" s="51" t="s">
        <v>630</v>
      </c>
      <c r="K439" s="58">
        <v>21</v>
      </c>
      <c r="L439" s="58"/>
      <c r="M439" s="50" t="s">
        <v>96</v>
      </c>
      <c r="N439" s="53">
        <v>255</v>
      </c>
      <c r="O439" s="54"/>
      <c r="P439" s="55"/>
      <c r="Q439" s="58"/>
      <c r="R439" s="99"/>
      <c r="S439" s="50"/>
    </row>
    <row r="440" spans="1:19" x14ac:dyDescent="0.2">
      <c r="A440" s="50" t="s">
        <v>608</v>
      </c>
      <c r="B440" s="50" t="s">
        <v>1040</v>
      </c>
      <c r="C440" s="52">
        <v>2</v>
      </c>
      <c r="D440" s="52" t="s">
        <v>610</v>
      </c>
      <c r="E440" s="51" t="s">
        <v>23</v>
      </c>
      <c r="F440" s="51" t="s">
        <v>1142</v>
      </c>
      <c r="G440" s="51" t="s">
        <v>25</v>
      </c>
      <c r="H440" s="185" t="s">
        <v>1167</v>
      </c>
      <c r="I440" s="51" t="s">
        <v>1168</v>
      </c>
      <c r="J440" s="51" t="s">
        <v>630</v>
      </c>
      <c r="K440" s="58">
        <v>13.6</v>
      </c>
      <c r="L440" s="58"/>
      <c r="M440" s="50" t="s">
        <v>1151</v>
      </c>
      <c r="N440" s="53">
        <v>52</v>
      </c>
      <c r="O440" s="54"/>
      <c r="P440" s="55"/>
      <c r="Q440" s="58"/>
      <c r="R440" s="99"/>
      <c r="S440" s="50"/>
    </row>
    <row r="441" spans="1:19" x14ac:dyDescent="0.2">
      <c r="A441" s="50" t="s">
        <v>608</v>
      </c>
      <c r="B441" s="50" t="s">
        <v>1040</v>
      </c>
      <c r="C441" s="52">
        <v>2</v>
      </c>
      <c r="D441" s="52" t="s">
        <v>610</v>
      </c>
      <c r="E441" s="51" t="s">
        <v>23</v>
      </c>
      <c r="F441" s="51" t="s">
        <v>1142</v>
      </c>
      <c r="G441" s="51" t="s">
        <v>25</v>
      </c>
      <c r="H441" s="185" t="s">
        <v>1169</v>
      </c>
      <c r="I441" s="51" t="s">
        <v>742</v>
      </c>
      <c r="J441" s="51" t="s">
        <v>630</v>
      </c>
      <c r="K441" s="58">
        <v>15</v>
      </c>
      <c r="L441" s="58"/>
      <c r="M441" s="50" t="s">
        <v>54</v>
      </c>
      <c r="N441" s="53">
        <v>52</v>
      </c>
      <c r="O441" s="54"/>
      <c r="P441" s="55"/>
      <c r="Q441" s="58"/>
      <c r="R441" s="99"/>
      <c r="S441" s="50"/>
    </row>
    <row r="442" spans="1:19" x14ac:dyDescent="0.2">
      <c r="A442" s="50" t="s">
        <v>608</v>
      </c>
      <c r="B442" s="50" t="s">
        <v>1040</v>
      </c>
      <c r="C442" s="52">
        <v>2</v>
      </c>
      <c r="D442" s="52" t="s">
        <v>610</v>
      </c>
      <c r="E442" s="51" t="s">
        <v>23</v>
      </c>
      <c r="F442" s="51" t="s">
        <v>1142</v>
      </c>
      <c r="G442" s="51" t="s">
        <v>25</v>
      </c>
      <c r="H442" s="185" t="s">
        <v>1170</v>
      </c>
      <c r="I442" s="51" t="s">
        <v>1165</v>
      </c>
      <c r="J442" s="51" t="s">
        <v>630</v>
      </c>
      <c r="K442" s="58">
        <v>19</v>
      </c>
      <c r="L442" s="58"/>
      <c r="M442" s="50" t="s">
        <v>96</v>
      </c>
      <c r="N442" s="53">
        <v>255</v>
      </c>
      <c r="O442" s="54"/>
      <c r="P442" s="55"/>
      <c r="Q442" s="58"/>
      <c r="R442" s="99"/>
      <c r="S442" s="50"/>
    </row>
    <row r="443" spans="1:19" x14ac:dyDescent="0.2">
      <c r="A443" s="50" t="s">
        <v>608</v>
      </c>
      <c r="B443" s="50" t="s">
        <v>1040</v>
      </c>
      <c r="C443" s="52">
        <v>2</v>
      </c>
      <c r="D443" s="52" t="s">
        <v>610</v>
      </c>
      <c r="E443" s="51" t="s">
        <v>23</v>
      </c>
      <c r="F443" s="51" t="s">
        <v>1142</v>
      </c>
      <c r="G443" s="51" t="s">
        <v>25</v>
      </c>
      <c r="H443" s="185" t="s">
        <v>1171</v>
      </c>
      <c r="I443" s="51" t="s">
        <v>368</v>
      </c>
      <c r="J443" s="51" t="s">
        <v>189</v>
      </c>
      <c r="K443" s="58">
        <v>7.5</v>
      </c>
      <c r="L443" s="58"/>
      <c r="M443" s="221" t="s">
        <v>46</v>
      </c>
      <c r="N443" s="53">
        <v>255</v>
      </c>
      <c r="O443" s="54"/>
      <c r="P443" s="55"/>
      <c r="Q443" s="58"/>
      <c r="R443" s="99"/>
      <c r="S443" s="50"/>
    </row>
    <row r="444" spans="1:19" x14ac:dyDescent="0.2">
      <c r="A444" s="50" t="s">
        <v>608</v>
      </c>
      <c r="B444" s="50" t="s">
        <v>1040</v>
      </c>
      <c r="C444" s="52">
        <v>2</v>
      </c>
      <c r="D444" s="52" t="s">
        <v>610</v>
      </c>
      <c r="E444" s="51" t="s">
        <v>23</v>
      </c>
      <c r="F444" s="51" t="s">
        <v>1142</v>
      </c>
      <c r="G444" s="51" t="s">
        <v>25</v>
      </c>
      <c r="H444" s="185" t="s">
        <v>1172</v>
      </c>
      <c r="I444" s="51" t="s">
        <v>110</v>
      </c>
      <c r="J444" s="51" t="s">
        <v>630</v>
      </c>
      <c r="K444" s="58">
        <v>0</v>
      </c>
      <c r="L444" s="58">
        <v>15</v>
      </c>
      <c r="M444" s="56" t="s">
        <v>60</v>
      </c>
      <c r="N444" s="53">
        <v>0</v>
      </c>
      <c r="O444" s="54"/>
      <c r="P444" s="55"/>
      <c r="Q444" s="58"/>
      <c r="R444" s="99"/>
      <c r="S444" s="50"/>
    </row>
    <row r="445" spans="1:19" x14ac:dyDescent="0.2">
      <c r="A445" s="50" t="s">
        <v>608</v>
      </c>
      <c r="B445" s="50" t="s">
        <v>1040</v>
      </c>
      <c r="C445" s="52">
        <v>2</v>
      </c>
      <c r="D445" s="52" t="s">
        <v>610</v>
      </c>
      <c r="E445" s="51" t="s">
        <v>23</v>
      </c>
      <c r="F445" s="51" t="s">
        <v>1142</v>
      </c>
      <c r="G445" s="51" t="s">
        <v>25</v>
      </c>
      <c r="H445" s="185" t="s">
        <v>1173</v>
      </c>
      <c r="I445" s="51" t="s">
        <v>1174</v>
      </c>
      <c r="J445" s="51" t="s">
        <v>189</v>
      </c>
      <c r="K445" s="58">
        <v>143.80000000000001</v>
      </c>
      <c r="L445" s="58"/>
      <c r="M445" s="221" t="s">
        <v>258</v>
      </c>
      <c r="N445" s="53">
        <v>255</v>
      </c>
      <c r="O445" s="54"/>
      <c r="P445" s="55"/>
      <c r="Q445" s="58"/>
      <c r="R445" s="99"/>
      <c r="S445" s="50"/>
    </row>
    <row r="446" spans="1:19" x14ac:dyDescent="0.2">
      <c r="A446" s="50" t="s">
        <v>608</v>
      </c>
      <c r="B446" s="50" t="s">
        <v>1040</v>
      </c>
      <c r="C446" s="52">
        <v>2</v>
      </c>
      <c r="D446" s="52" t="s">
        <v>610</v>
      </c>
      <c r="E446" s="51" t="s">
        <v>23</v>
      </c>
      <c r="F446" s="51" t="s">
        <v>1142</v>
      </c>
      <c r="G446" s="51" t="s">
        <v>25</v>
      </c>
      <c r="H446" s="185" t="s">
        <v>1173</v>
      </c>
      <c r="I446" s="51" t="s">
        <v>1175</v>
      </c>
      <c r="J446" s="51" t="s">
        <v>189</v>
      </c>
      <c r="K446" s="58">
        <v>143.30000000000001</v>
      </c>
      <c r="L446" s="58"/>
      <c r="M446" s="221" t="s">
        <v>258</v>
      </c>
      <c r="N446" s="53">
        <v>255</v>
      </c>
      <c r="O446" s="54"/>
      <c r="P446" s="55"/>
      <c r="Q446" s="58"/>
      <c r="R446" s="99"/>
      <c r="S446" s="50"/>
    </row>
    <row r="447" spans="1:19" x14ac:dyDescent="0.2">
      <c r="A447" s="50" t="s">
        <v>608</v>
      </c>
      <c r="B447" s="50" t="s">
        <v>1040</v>
      </c>
      <c r="C447" s="52">
        <v>2</v>
      </c>
      <c r="D447" s="52" t="s">
        <v>610</v>
      </c>
      <c r="E447" s="51" t="s">
        <v>23</v>
      </c>
      <c r="F447" s="51" t="s">
        <v>1142</v>
      </c>
      <c r="G447" s="51" t="s">
        <v>25</v>
      </c>
      <c r="H447" s="185" t="s">
        <v>1176</v>
      </c>
      <c r="I447" s="51" t="s">
        <v>1165</v>
      </c>
      <c r="J447" s="50" t="s">
        <v>189</v>
      </c>
      <c r="K447" s="58">
        <v>15.7</v>
      </c>
      <c r="L447" s="58"/>
      <c r="M447" s="50" t="s">
        <v>96</v>
      </c>
      <c r="N447" s="53">
        <v>255</v>
      </c>
      <c r="O447" s="54"/>
      <c r="P447" s="55"/>
      <c r="Q447" s="58"/>
      <c r="R447" s="99"/>
      <c r="S447" s="50"/>
    </row>
    <row r="448" spans="1:19" x14ac:dyDescent="0.2">
      <c r="A448" s="50" t="s">
        <v>608</v>
      </c>
      <c r="B448" s="50" t="s">
        <v>1040</v>
      </c>
      <c r="C448" s="52">
        <v>2</v>
      </c>
      <c r="D448" s="52" t="s">
        <v>610</v>
      </c>
      <c r="E448" s="51" t="s">
        <v>23</v>
      </c>
      <c r="F448" s="51" t="s">
        <v>1142</v>
      </c>
      <c r="G448" s="51" t="s">
        <v>25</v>
      </c>
      <c r="H448" s="185" t="s">
        <v>1177</v>
      </c>
      <c r="I448" s="51" t="s">
        <v>1178</v>
      </c>
      <c r="J448" s="50" t="s">
        <v>189</v>
      </c>
      <c r="K448" s="58">
        <v>14.5</v>
      </c>
      <c r="L448" s="58"/>
      <c r="M448" s="221" t="s">
        <v>90</v>
      </c>
      <c r="N448" s="53">
        <v>52</v>
      </c>
      <c r="O448" s="54"/>
      <c r="P448" s="55"/>
      <c r="Q448" s="58"/>
      <c r="R448" s="99"/>
      <c r="S448" s="50"/>
    </row>
    <row r="449" spans="1:19" x14ac:dyDescent="0.2">
      <c r="A449" s="50" t="s">
        <v>608</v>
      </c>
      <c r="B449" s="50" t="s">
        <v>1040</v>
      </c>
      <c r="C449" s="52">
        <v>2</v>
      </c>
      <c r="D449" s="52" t="s">
        <v>610</v>
      </c>
      <c r="E449" s="51" t="s">
        <v>23</v>
      </c>
      <c r="F449" s="51" t="s">
        <v>1142</v>
      </c>
      <c r="G449" s="51" t="s">
        <v>25</v>
      </c>
      <c r="H449" s="185" t="s">
        <v>1179</v>
      </c>
      <c r="I449" s="51" t="s">
        <v>1165</v>
      </c>
      <c r="J449" s="51" t="s">
        <v>630</v>
      </c>
      <c r="K449" s="58">
        <v>14.7</v>
      </c>
      <c r="L449" s="58"/>
      <c r="M449" s="50" t="s">
        <v>96</v>
      </c>
      <c r="N449" s="53">
        <v>255</v>
      </c>
      <c r="O449" s="54"/>
      <c r="P449" s="55"/>
      <c r="Q449" s="58"/>
      <c r="R449" s="99"/>
      <c r="S449" s="50"/>
    </row>
    <row r="450" spans="1:19" x14ac:dyDescent="0.2">
      <c r="A450" s="50" t="s">
        <v>608</v>
      </c>
      <c r="B450" s="50" t="s">
        <v>1040</v>
      </c>
      <c r="C450" s="52">
        <v>2</v>
      </c>
      <c r="D450" s="52" t="s">
        <v>610</v>
      </c>
      <c r="E450" s="51" t="s">
        <v>23</v>
      </c>
      <c r="F450" s="51" t="s">
        <v>1142</v>
      </c>
      <c r="G450" s="51" t="s">
        <v>25</v>
      </c>
      <c r="H450" s="185" t="s">
        <v>1180</v>
      </c>
      <c r="I450" s="51" t="s">
        <v>1181</v>
      </c>
      <c r="J450" s="51" t="s">
        <v>630</v>
      </c>
      <c r="K450" s="58">
        <v>31.7</v>
      </c>
      <c r="L450" s="58"/>
      <c r="M450" s="50" t="s">
        <v>54</v>
      </c>
      <c r="N450" s="53">
        <v>52</v>
      </c>
      <c r="O450" s="54"/>
      <c r="P450" s="55"/>
      <c r="Q450" s="58"/>
      <c r="R450" s="99"/>
      <c r="S450" s="50"/>
    </row>
    <row r="451" spans="1:19" x14ac:dyDescent="0.2">
      <c r="A451" s="50" t="s">
        <v>608</v>
      </c>
      <c r="B451" s="50" t="s">
        <v>1040</v>
      </c>
      <c r="C451" s="52">
        <v>2</v>
      </c>
      <c r="D451" s="52" t="s">
        <v>610</v>
      </c>
      <c r="E451" s="51" t="s">
        <v>23</v>
      </c>
      <c r="F451" s="51" t="s">
        <v>1142</v>
      </c>
      <c r="G451" s="51" t="s">
        <v>25</v>
      </c>
      <c r="H451" s="185" t="s">
        <v>1182</v>
      </c>
      <c r="I451" s="51" t="s">
        <v>1183</v>
      </c>
      <c r="J451" s="50" t="s">
        <v>189</v>
      </c>
      <c r="K451" s="58">
        <v>88.6</v>
      </c>
      <c r="L451" s="58"/>
      <c r="M451" s="221" t="s">
        <v>258</v>
      </c>
      <c r="N451" s="53">
        <v>255</v>
      </c>
      <c r="O451" s="54"/>
      <c r="P451" s="55"/>
      <c r="Q451" s="58"/>
      <c r="R451" s="99"/>
      <c r="S451" s="50"/>
    </row>
    <row r="452" spans="1:19" x14ac:dyDescent="0.2">
      <c r="A452" s="50" t="s">
        <v>608</v>
      </c>
      <c r="B452" s="50" t="s">
        <v>1040</v>
      </c>
      <c r="C452" s="52">
        <v>2</v>
      </c>
      <c r="D452" s="52" t="s">
        <v>610</v>
      </c>
      <c r="E452" s="51" t="s">
        <v>23</v>
      </c>
      <c r="F452" s="51" t="s">
        <v>1142</v>
      </c>
      <c r="G452" s="51" t="s">
        <v>25</v>
      </c>
      <c r="H452" s="185" t="s">
        <v>1184</v>
      </c>
      <c r="I452" s="51" t="s">
        <v>1178</v>
      </c>
      <c r="J452" s="50" t="s">
        <v>189</v>
      </c>
      <c r="K452" s="58">
        <v>9.8000000000000007</v>
      </c>
      <c r="L452" s="58"/>
      <c r="M452" s="221" t="s">
        <v>90</v>
      </c>
      <c r="N452" s="53">
        <v>52</v>
      </c>
      <c r="O452" s="54"/>
      <c r="P452" s="55"/>
      <c r="Q452" s="58"/>
      <c r="R452" s="99"/>
      <c r="S452" s="50"/>
    </row>
    <row r="453" spans="1:19" x14ac:dyDescent="0.2">
      <c r="A453" s="50" t="s">
        <v>608</v>
      </c>
      <c r="B453" s="50" t="s">
        <v>1040</v>
      </c>
      <c r="C453" s="52">
        <v>2</v>
      </c>
      <c r="D453" s="52" t="s">
        <v>610</v>
      </c>
      <c r="E453" s="51" t="s">
        <v>23</v>
      </c>
      <c r="F453" s="51" t="s">
        <v>1142</v>
      </c>
      <c r="G453" s="51" t="s">
        <v>25</v>
      </c>
      <c r="H453" s="185" t="s">
        <v>1185</v>
      </c>
      <c r="I453" s="51" t="s">
        <v>1168</v>
      </c>
      <c r="J453" s="50" t="s">
        <v>189</v>
      </c>
      <c r="K453" s="58">
        <v>12</v>
      </c>
      <c r="L453" s="58"/>
      <c r="M453" s="50" t="s">
        <v>1151</v>
      </c>
      <c r="N453" s="53">
        <v>52</v>
      </c>
      <c r="O453" s="54"/>
      <c r="P453" s="55"/>
      <c r="Q453" s="58"/>
      <c r="R453" s="99"/>
      <c r="S453" s="50"/>
    </row>
    <row r="454" spans="1:19" x14ac:dyDescent="0.2">
      <c r="A454" s="50" t="s">
        <v>608</v>
      </c>
      <c r="B454" s="50" t="s">
        <v>1040</v>
      </c>
      <c r="C454" s="52">
        <v>2</v>
      </c>
      <c r="D454" s="52" t="s">
        <v>610</v>
      </c>
      <c r="E454" s="51" t="s">
        <v>23</v>
      </c>
      <c r="F454" s="51" t="s">
        <v>1142</v>
      </c>
      <c r="G454" s="51" t="s">
        <v>25</v>
      </c>
      <c r="H454" s="185" t="s">
        <v>1186</v>
      </c>
      <c r="I454" s="51" t="s">
        <v>1165</v>
      </c>
      <c r="J454" s="50" t="s">
        <v>189</v>
      </c>
      <c r="K454" s="58">
        <v>15.1</v>
      </c>
      <c r="L454" s="58"/>
      <c r="M454" s="50" t="s">
        <v>96</v>
      </c>
      <c r="N454" s="53">
        <v>255</v>
      </c>
      <c r="O454" s="54"/>
      <c r="P454" s="55"/>
      <c r="Q454" s="58"/>
      <c r="R454" s="99"/>
      <c r="S454" s="50"/>
    </row>
    <row r="455" spans="1:19" x14ac:dyDescent="0.2">
      <c r="A455" s="50" t="s">
        <v>608</v>
      </c>
      <c r="B455" s="50" t="s">
        <v>1040</v>
      </c>
      <c r="C455" s="52">
        <v>2</v>
      </c>
      <c r="D455" s="52" t="s">
        <v>610</v>
      </c>
      <c r="E455" s="51" t="s">
        <v>23</v>
      </c>
      <c r="F455" s="51" t="s">
        <v>1142</v>
      </c>
      <c r="G455" s="51" t="s">
        <v>25</v>
      </c>
      <c r="H455" s="185" t="s">
        <v>1187</v>
      </c>
      <c r="I455" s="51" t="s">
        <v>1188</v>
      </c>
      <c r="J455" s="50" t="s">
        <v>189</v>
      </c>
      <c r="K455" s="58">
        <v>45</v>
      </c>
      <c r="L455" s="58"/>
      <c r="M455" s="221" t="s">
        <v>258</v>
      </c>
      <c r="N455" s="53">
        <v>255</v>
      </c>
      <c r="O455" s="54"/>
      <c r="P455" s="55"/>
      <c r="Q455" s="58"/>
      <c r="R455" s="99"/>
      <c r="S455" s="50"/>
    </row>
    <row r="456" spans="1:19" x14ac:dyDescent="0.2">
      <c r="A456" s="50" t="s">
        <v>608</v>
      </c>
      <c r="B456" s="50" t="s">
        <v>1040</v>
      </c>
      <c r="C456" s="52">
        <v>2</v>
      </c>
      <c r="D456" s="52" t="s">
        <v>610</v>
      </c>
      <c r="E456" s="51" t="s">
        <v>23</v>
      </c>
      <c r="F456" s="51" t="s">
        <v>1142</v>
      </c>
      <c r="G456" s="51" t="s">
        <v>25</v>
      </c>
      <c r="H456" s="185" t="s">
        <v>1189</v>
      </c>
      <c r="I456" s="51" t="s">
        <v>1190</v>
      </c>
      <c r="J456" s="50" t="s">
        <v>189</v>
      </c>
      <c r="K456" s="58">
        <v>211</v>
      </c>
      <c r="L456" s="58"/>
      <c r="M456" s="221" t="s">
        <v>258</v>
      </c>
      <c r="N456" s="53">
        <v>255</v>
      </c>
      <c r="O456" s="54"/>
      <c r="P456" s="55"/>
      <c r="Q456" s="58"/>
      <c r="R456" s="99"/>
      <c r="S456" s="50"/>
    </row>
    <row r="457" spans="1:19" x14ac:dyDescent="0.2">
      <c r="A457" s="50" t="s">
        <v>608</v>
      </c>
      <c r="B457" s="50" t="s">
        <v>1040</v>
      </c>
      <c r="C457" s="52">
        <v>2</v>
      </c>
      <c r="D457" s="52" t="s">
        <v>610</v>
      </c>
      <c r="E457" s="51" t="s">
        <v>23</v>
      </c>
      <c r="F457" s="51" t="s">
        <v>1142</v>
      </c>
      <c r="G457" s="51" t="s">
        <v>25</v>
      </c>
      <c r="H457" s="185" t="s">
        <v>1191</v>
      </c>
      <c r="I457" s="51" t="s">
        <v>1192</v>
      </c>
      <c r="J457" s="51" t="s">
        <v>630</v>
      </c>
      <c r="K457" s="58">
        <v>16.2</v>
      </c>
      <c r="L457" s="58"/>
      <c r="M457" s="221" t="s">
        <v>90</v>
      </c>
      <c r="N457" s="53">
        <v>52</v>
      </c>
      <c r="O457" s="54"/>
      <c r="P457" s="55"/>
      <c r="Q457" s="58"/>
      <c r="R457" s="99"/>
      <c r="S457" s="50"/>
    </row>
    <row r="458" spans="1:19" x14ac:dyDescent="0.2">
      <c r="A458" s="50" t="s">
        <v>608</v>
      </c>
      <c r="B458" s="50" t="s">
        <v>1040</v>
      </c>
      <c r="C458" s="52">
        <v>2</v>
      </c>
      <c r="D458" s="52" t="s">
        <v>610</v>
      </c>
      <c r="E458" s="51" t="s">
        <v>23</v>
      </c>
      <c r="F458" s="51" t="s">
        <v>1142</v>
      </c>
      <c r="G458" s="51" t="s">
        <v>25</v>
      </c>
      <c r="H458" s="185" t="s">
        <v>1193</v>
      </c>
      <c r="I458" s="51" t="s">
        <v>347</v>
      </c>
      <c r="J458" s="51" t="s">
        <v>630</v>
      </c>
      <c r="K458" s="58">
        <v>4</v>
      </c>
      <c r="L458" s="58"/>
      <c r="M458" s="221" t="s">
        <v>152</v>
      </c>
      <c r="N458" s="53">
        <v>255</v>
      </c>
      <c r="O458" s="54"/>
      <c r="P458" s="55"/>
      <c r="Q458" s="58"/>
      <c r="R458" s="99"/>
      <c r="S458" s="50"/>
    </row>
    <row r="459" spans="1:19" x14ac:dyDescent="0.2">
      <c r="A459" s="50" t="s">
        <v>608</v>
      </c>
      <c r="B459" s="50" t="s">
        <v>1040</v>
      </c>
      <c r="C459" s="52">
        <v>2</v>
      </c>
      <c r="D459" s="52" t="s">
        <v>610</v>
      </c>
      <c r="E459" s="51" t="s">
        <v>23</v>
      </c>
      <c r="F459" s="51" t="s">
        <v>1142</v>
      </c>
      <c r="G459" s="51" t="s">
        <v>25</v>
      </c>
      <c r="H459" s="185" t="s">
        <v>1194</v>
      </c>
      <c r="I459" s="51" t="s">
        <v>695</v>
      </c>
      <c r="J459" s="51" t="s">
        <v>630</v>
      </c>
      <c r="K459" s="58">
        <v>5.3</v>
      </c>
      <c r="L459" s="58"/>
      <c r="M459" s="221" t="s">
        <v>682</v>
      </c>
      <c r="N459" s="53">
        <v>255</v>
      </c>
      <c r="O459" s="54"/>
      <c r="P459" s="55"/>
      <c r="Q459" s="58"/>
      <c r="R459" s="99"/>
      <c r="S459" s="50"/>
    </row>
    <row r="460" spans="1:19" x14ac:dyDescent="0.2">
      <c r="A460" s="50" t="s">
        <v>608</v>
      </c>
      <c r="B460" s="50" t="s">
        <v>1040</v>
      </c>
      <c r="C460" s="52">
        <v>2</v>
      </c>
      <c r="D460" s="52" t="s">
        <v>610</v>
      </c>
      <c r="E460" s="51" t="s">
        <v>23</v>
      </c>
      <c r="F460" s="51" t="s">
        <v>1142</v>
      </c>
      <c r="G460" s="51" t="s">
        <v>25</v>
      </c>
      <c r="H460" s="185" t="s">
        <v>1195</v>
      </c>
      <c r="I460" s="51" t="s">
        <v>1196</v>
      </c>
      <c r="J460" s="50" t="s">
        <v>189</v>
      </c>
      <c r="K460" s="58">
        <v>37</v>
      </c>
      <c r="L460" s="58"/>
      <c r="M460" s="221" t="s">
        <v>33</v>
      </c>
      <c r="N460" s="53">
        <v>255</v>
      </c>
      <c r="O460" s="54"/>
      <c r="P460" s="55"/>
      <c r="Q460" s="58"/>
      <c r="R460" s="99"/>
      <c r="S460" s="50"/>
    </row>
    <row r="461" spans="1:19" x14ac:dyDescent="0.2">
      <c r="A461" s="50" t="s">
        <v>608</v>
      </c>
      <c r="B461" s="50" t="s">
        <v>1040</v>
      </c>
      <c r="C461" s="52">
        <v>2</v>
      </c>
      <c r="D461" s="52" t="s">
        <v>610</v>
      </c>
      <c r="E461" s="51" t="s">
        <v>23</v>
      </c>
      <c r="F461" s="51" t="s">
        <v>1142</v>
      </c>
      <c r="G461" s="51" t="s">
        <v>25</v>
      </c>
      <c r="H461" s="185" t="s">
        <v>1197</v>
      </c>
      <c r="I461" s="51" t="s">
        <v>1198</v>
      </c>
      <c r="J461" s="50" t="s">
        <v>189</v>
      </c>
      <c r="K461" s="58">
        <v>83.3</v>
      </c>
      <c r="L461" s="58"/>
      <c r="M461" s="221" t="s">
        <v>49</v>
      </c>
      <c r="N461" s="53">
        <v>255</v>
      </c>
      <c r="O461" s="54"/>
      <c r="P461" s="55"/>
      <c r="Q461" s="58"/>
      <c r="R461" s="99"/>
      <c r="S461" s="50"/>
    </row>
    <row r="462" spans="1:19" x14ac:dyDescent="0.2">
      <c r="A462" s="50" t="s">
        <v>608</v>
      </c>
      <c r="B462" s="50" t="s">
        <v>1040</v>
      </c>
      <c r="C462" s="52">
        <v>2</v>
      </c>
      <c r="D462" s="52" t="s">
        <v>610</v>
      </c>
      <c r="E462" s="51" t="s">
        <v>23</v>
      </c>
      <c r="F462" s="51" t="s">
        <v>1142</v>
      </c>
      <c r="G462" s="51" t="s">
        <v>25</v>
      </c>
      <c r="H462" s="185" t="s">
        <v>1199</v>
      </c>
      <c r="I462" s="51" t="s">
        <v>1200</v>
      </c>
      <c r="J462" s="50" t="s">
        <v>189</v>
      </c>
      <c r="K462" s="58">
        <v>73.2</v>
      </c>
      <c r="L462" s="58"/>
      <c r="M462" s="221" t="s">
        <v>258</v>
      </c>
      <c r="N462" s="53">
        <v>255</v>
      </c>
      <c r="O462" s="54"/>
      <c r="P462" s="55"/>
      <c r="Q462" s="58"/>
      <c r="R462" s="99"/>
      <c r="S462" s="50"/>
    </row>
    <row r="463" spans="1:19" x14ac:dyDescent="0.2">
      <c r="A463" s="50" t="s">
        <v>608</v>
      </c>
      <c r="B463" s="50" t="s">
        <v>1040</v>
      </c>
      <c r="C463" s="52">
        <v>2</v>
      </c>
      <c r="D463" s="52" t="s">
        <v>610</v>
      </c>
      <c r="E463" s="51" t="s">
        <v>23</v>
      </c>
      <c r="F463" s="51" t="s">
        <v>1142</v>
      </c>
      <c r="G463" s="51" t="s">
        <v>25</v>
      </c>
      <c r="H463" s="185" t="s">
        <v>1201</v>
      </c>
      <c r="I463" s="51" t="s">
        <v>1202</v>
      </c>
      <c r="J463" s="51" t="s">
        <v>630</v>
      </c>
      <c r="K463" s="58">
        <v>36.700000000000003</v>
      </c>
      <c r="L463" s="58"/>
      <c r="M463" s="221" t="s">
        <v>49</v>
      </c>
      <c r="N463" s="53">
        <v>255</v>
      </c>
      <c r="O463" s="54"/>
      <c r="P463" s="55"/>
      <c r="Q463" s="58"/>
      <c r="R463" s="99"/>
      <c r="S463" s="50"/>
    </row>
    <row r="464" spans="1:19" x14ac:dyDescent="0.2">
      <c r="A464" s="50" t="s">
        <v>608</v>
      </c>
      <c r="B464" s="50" t="s">
        <v>1040</v>
      </c>
      <c r="C464" s="52">
        <v>2</v>
      </c>
      <c r="D464" s="52" t="s">
        <v>610</v>
      </c>
      <c r="E464" s="51" t="s">
        <v>23</v>
      </c>
      <c r="F464" s="51" t="s">
        <v>1142</v>
      </c>
      <c r="G464" s="51" t="s">
        <v>25</v>
      </c>
      <c r="H464" s="185" t="s">
        <v>1203</v>
      </c>
      <c r="I464" s="51" t="s">
        <v>92</v>
      </c>
      <c r="J464" s="50" t="s">
        <v>40</v>
      </c>
      <c r="K464" s="58">
        <v>10.3</v>
      </c>
      <c r="L464" s="58"/>
      <c r="M464" s="221" t="s">
        <v>1204</v>
      </c>
      <c r="N464" s="53">
        <v>52</v>
      </c>
      <c r="O464" s="54"/>
      <c r="P464" s="55"/>
      <c r="Q464" s="58"/>
      <c r="R464" s="99"/>
      <c r="S464" s="50"/>
    </row>
    <row r="465" spans="1:19" x14ac:dyDescent="0.2">
      <c r="A465" s="50" t="s">
        <v>608</v>
      </c>
      <c r="B465" s="50" t="s">
        <v>1040</v>
      </c>
      <c r="C465" s="52">
        <v>2</v>
      </c>
      <c r="D465" s="52" t="s">
        <v>610</v>
      </c>
      <c r="E465" s="51" t="s">
        <v>23</v>
      </c>
      <c r="F465" s="51" t="s">
        <v>1142</v>
      </c>
      <c r="G465" s="51" t="s">
        <v>25</v>
      </c>
      <c r="H465" s="185" t="s">
        <v>1205</v>
      </c>
      <c r="I465" s="51" t="s">
        <v>556</v>
      </c>
      <c r="J465" s="51" t="s">
        <v>630</v>
      </c>
      <c r="K465" s="58">
        <v>30</v>
      </c>
      <c r="L465" s="58"/>
      <c r="M465" s="221" t="s">
        <v>46</v>
      </c>
      <c r="N465" s="53">
        <v>255</v>
      </c>
      <c r="O465" s="54"/>
      <c r="P465" s="55"/>
      <c r="Q465" s="58"/>
      <c r="R465" s="99"/>
      <c r="S465" s="50"/>
    </row>
    <row r="466" spans="1:19" x14ac:dyDescent="0.2">
      <c r="A466" s="50" t="s">
        <v>608</v>
      </c>
      <c r="B466" s="50" t="s">
        <v>1040</v>
      </c>
      <c r="C466" s="52">
        <v>2</v>
      </c>
      <c r="D466" s="52" t="s">
        <v>610</v>
      </c>
      <c r="E466" s="51" t="s">
        <v>23</v>
      </c>
      <c r="F466" s="51" t="s">
        <v>1142</v>
      </c>
      <c r="G466" s="51" t="s">
        <v>25</v>
      </c>
      <c r="H466" s="185" t="s">
        <v>1206</v>
      </c>
      <c r="I466" s="51" t="s">
        <v>1207</v>
      </c>
      <c r="J466" s="50" t="s">
        <v>40</v>
      </c>
      <c r="K466" s="58">
        <v>16.600000000000001</v>
      </c>
      <c r="L466" s="58"/>
      <c r="M466" s="50" t="s">
        <v>96</v>
      </c>
      <c r="N466" s="53">
        <v>255</v>
      </c>
      <c r="O466" s="54"/>
      <c r="P466" s="55"/>
      <c r="Q466" s="58"/>
      <c r="R466" s="99"/>
      <c r="S466" s="50"/>
    </row>
    <row r="467" spans="1:19" x14ac:dyDescent="0.2">
      <c r="A467" s="50" t="s">
        <v>608</v>
      </c>
      <c r="B467" s="50" t="s">
        <v>1040</v>
      </c>
      <c r="C467" s="52">
        <v>2</v>
      </c>
      <c r="D467" s="52" t="s">
        <v>610</v>
      </c>
      <c r="E467" s="51" t="s">
        <v>23</v>
      </c>
      <c r="F467" s="51" t="s">
        <v>1142</v>
      </c>
      <c r="G467" s="51" t="s">
        <v>25</v>
      </c>
      <c r="H467" s="185" t="s">
        <v>1208</v>
      </c>
      <c r="I467" s="51" t="s">
        <v>1207</v>
      </c>
      <c r="J467" s="50" t="s">
        <v>40</v>
      </c>
      <c r="K467" s="58">
        <v>20.6</v>
      </c>
      <c r="L467" s="58"/>
      <c r="M467" s="50" t="s">
        <v>96</v>
      </c>
      <c r="N467" s="53">
        <v>255</v>
      </c>
      <c r="O467" s="54"/>
      <c r="P467" s="55"/>
      <c r="Q467" s="58"/>
      <c r="R467" s="99"/>
      <c r="S467" s="50"/>
    </row>
    <row r="468" spans="1:19" x14ac:dyDescent="0.2">
      <c r="A468" s="50" t="s">
        <v>608</v>
      </c>
      <c r="B468" s="50" t="s">
        <v>1040</v>
      </c>
      <c r="C468" s="52">
        <v>2</v>
      </c>
      <c r="D468" s="52" t="s">
        <v>610</v>
      </c>
      <c r="E468" s="51" t="s">
        <v>23</v>
      </c>
      <c r="F468" s="51" t="s">
        <v>1142</v>
      </c>
      <c r="G468" s="51" t="s">
        <v>25</v>
      </c>
      <c r="H468" s="185" t="s">
        <v>1209</v>
      </c>
      <c r="I468" s="51" t="s">
        <v>1207</v>
      </c>
      <c r="J468" s="50" t="s">
        <v>40</v>
      </c>
      <c r="K468" s="58">
        <v>20.6</v>
      </c>
      <c r="L468" s="58"/>
      <c r="M468" s="50" t="s">
        <v>96</v>
      </c>
      <c r="N468" s="53">
        <v>255</v>
      </c>
      <c r="O468" s="54"/>
      <c r="P468" s="55"/>
      <c r="Q468" s="58"/>
      <c r="R468" s="99"/>
      <c r="S468" s="50"/>
    </row>
    <row r="469" spans="1:19" x14ac:dyDescent="0.2">
      <c r="A469" s="50" t="s">
        <v>608</v>
      </c>
      <c r="B469" s="50" t="s">
        <v>1040</v>
      </c>
      <c r="C469" s="52">
        <v>2</v>
      </c>
      <c r="D469" s="52" t="s">
        <v>610</v>
      </c>
      <c r="E469" s="51" t="s">
        <v>23</v>
      </c>
      <c r="F469" s="51" t="s">
        <v>1142</v>
      </c>
      <c r="G469" s="51" t="s">
        <v>25</v>
      </c>
      <c r="H469" s="185" t="s">
        <v>1210</v>
      </c>
      <c r="I469" s="51" t="s">
        <v>1207</v>
      </c>
      <c r="J469" s="50" t="s">
        <v>40</v>
      </c>
      <c r="K469" s="58">
        <v>20.6</v>
      </c>
      <c r="L469" s="58"/>
      <c r="M469" s="50" t="s">
        <v>96</v>
      </c>
      <c r="N469" s="53">
        <v>255</v>
      </c>
      <c r="O469" s="54"/>
      <c r="P469" s="55"/>
      <c r="Q469" s="58"/>
      <c r="R469" s="99"/>
      <c r="S469" s="50"/>
    </row>
    <row r="470" spans="1:19" x14ac:dyDescent="0.2">
      <c r="A470" s="50" t="s">
        <v>608</v>
      </c>
      <c r="B470" s="50" t="s">
        <v>1040</v>
      </c>
      <c r="C470" s="52">
        <v>2</v>
      </c>
      <c r="D470" s="52" t="s">
        <v>610</v>
      </c>
      <c r="E470" s="51" t="s">
        <v>23</v>
      </c>
      <c r="F470" s="51" t="s">
        <v>1142</v>
      </c>
      <c r="G470" s="51" t="s">
        <v>25</v>
      </c>
      <c r="H470" s="185" t="s">
        <v>1211</v>
      </c>
      <c r="I470" s="51" t="s">
        <v>1207</v>
      </c>
      <c r="J470" s="50" t="s">
        <v>40</v>
      </c>
      <c r="K470" s="58">
        <v>16.5</v>
      </c>
      <c r="L470" s="58"/>
      <c r="M470" s="50" t="s">
        <v>96</v>
      </c>
      <c r="N470" s="53">
        <v>255</v>
      </c>
      <c r="O470" s="54"/>
      <c r="P470" s="55"/>
      <c r="Q470" s="58"/>
      <c r="R470" s="99"/>
      <c r="S470" s="50"/>
    </row>
    <row r="471" spans="1:19" x14ac:dyDescent="0.2">
      <c r="A471" s="50" t="s">
        <v>608</v>
      </c>
      <c r="B471" s="50" t="s">
        <v>1040</v>
      </c>
      <c r="C471" s="52">
        <v>2</v>
      </c>
      <c r="D471" s="52" t="s">
        <v>610</v>
      </c>
      <c r="E471" s="51" t="s">
        <v>23</v>
      </c>
      <c r="F471" s="51" t="s">
        <v>1142</v>
      </c>
      <c r="G471" s="51" t="s">
        <v>25</v>
      </c>
      <c r="H471" s="185" t="s">
        <v>1212</v>
      </c>
      <c r="I471" s="51" t="s">
        <v>92</v>
      </c>
      <c r="J471" s="50" t="s">
        <v>40</v>
      </c>
      <c r="K471" s="58">
        <v>10.6</v>
      </c>
      <c r="L471" s="58"/>
      <c r="M471" s="221" t="s">
        <v>252</v>
      </c>
      <c r="N471" s="53">
        <v>255</v>
      </c>
      <c r="O471" s="54"/>
      <c r="P471" s="55"/>
      <c r="Q471" s="58"/>
      <c r="R471" s="99"/>
      <c r="S471" s="50"/>
    </row>
    <row r="472" spans="1:19" x14ac:dyDescent="0.2">
      <c r="A472" s="50" t="s">
        <v>608</v>
      </c>
      <c r="B472" s="50" t="s">
        <v>1040</v>
      </c>
      <c r="C472" s="52">
        <v>2</v>
      </c>
      <c r="D472" s="52" t="s">
        <v>610</v>
      </c>
      <c r="E472" s="51" t="s">
        <v>23</v>
      </c>
      <c r="F472" s="51" t="s">
        <v>1142</v>
      </c>
      <c r="G472" s="51" t="s">
        <v>25</v>
      </c>
      <c r="H472" s="185" t="s">
        <v>1213</v>
      </c>
      <c r="I472" s="51" t="s">
        <v>1214</v>
      </c>
      <c r="J472" s="51" t="s">
        <v>630</v>
      </c>
      <c r="K472" s="58">
        <v>20</v>
      </c>
      <c r="L472" s="58"/>
      <c r="M472" s="50" t="s">
        <v>1095</v>
      </c>
      <c r="N472" s="53">
        <v>255</v>
      </c>
      <c r="O472" s="54"/>
      <c r="P472" s="55"/>
      <c r="Q472" s="58"/>
      <c r="R472" s="99"/>
      <c r="S472" s="50"/>
    </row>
    <row r="473" spans="1:19" x14ac:dyDescent="0.2">
      <c r="A473" s="50" t="s">
        <v>608</v>
      </c>
      <c r="B473" s="50" t="s">
        <v>1040</v>
      </c>
      <c r="C473" s="52">
        <v>2</v>
      </c>
      <c r="D473" s="52" t="s">
        <v>610</v>
      </c>
      <c r="E473" s="51" t="s">
        <v>23</v>
      </c>
      <c r="F473" s="51" t="s">
        <v>1142</v>
      </c>
      <c r="G473" s="51" t="s">
        <v>25</v>
      </c>
      <c r="H473" s="185" t="s">
        <v>1215</v>
      </c>
      <c r="I473" s="51" t="s">
        <v>92</v>
      </c>
      <c r="J473" s="51" t="s">
        <v>630</v>
      </c>
      <c r="K473" s="58">
        <v>11</v>
      </c>
      <c r="L473" s="58"/>
      <c r="M473" s="221" t="s">
        <v>252</v>
      </c>
      <c r="N473" s="53">
        <v>255</v>
      </c>
      <c r="O473" s="54"/>
      <c r="P473" s="55"/>
      <c r="Q473" s="58"/>
      <c r="R473" s="99"/>
      <c r="S473" s="50"/>
    </row>
    <row r="474" spans="1:19" x14ac:dyDescent="0.2">
      <c r="A474" s="50" t="s">
        <v>608</v>
      </c>
      <c r="B474" s="50" t="s">
        <v>1040</v>
      </c>
      <c r="C474" s="52">
        <v>2</v>
      </c>
      <c r="D474" s="52" t="s">
        <v>610</v>
      </c>
      <c r="E474" s="51" t="s">
        <v>23</v>
      </c>
      <c r="F474" s="51" t="s">
        <v>1142</v>
      </c>
      <c r="G474" s="51" t="s">
        <v>25</v>
      </c>
      <c r="H474" s="185" t="s">
        <v>1216</v>
      </c>
      <c r="I474" s="51" t="s">
        <v>92</v>
      </c>
      <c r="J474" s="51" t="s">
        <v>630</v>
      </c>
      <c r="K474" s="58">
        <v>14</v>
      </c>
      <c r="L474" s="58"/>
      <c r="M474" s="221" t="s">
        <v>252</v>
      </c>
      <c r="N474" s="53">
        <v>255</v>
      </c>
      <c r="O474" s="54"/>
      <c r="P474" s="55"/>
      <c r="Q474" s="58"/>
      <c r="R474" s="99"/>
      <c r="S474" s="50"/>
    </row>
    <row r="475" spans="1:19" x14ac:dyDescent="0.2">
      <c r="A475" s="50" t="s">
        <v>608</v>
      </c>
      <c r="B475" s="50" t="s">
        <v>1040</v>
      </c>
      <c r="C475" s="52">
        <v>2</v>
      </c>
      <c r="D475" s="52" t="s">
        <v>610</v>
      </c>
      <c r="E475" s="51" t="s">
        <v>23</v>
      </c>
      <c r="F475" s="51" t="s">
        <v>1142</v>
      </c>
      <c r="G475" s="51" t="s">
        <v>25</v>
      </c>
      <c r="H475" s="185" t="s">
        <v>1217</v>
      </c>
      <c r="I475" s="51" t="s">
        <v>1218</v>
      </c>
      <c r="J475" s="51" t="s">
        <v>630</v>
      </c>
      <c r="K475" s="58">
        <v>22.5</v>
      </c>
      <c r="L475" s="58"/>
      <c r="M475" s="221" t="s">
        <v>1219</v>
      </c>
      <c r="N475" s="53">
        <v>12</v>
      </c>
      <c r="O475" s="54"/>
      <c r="P475" s="55"/>
      <c r="Q475" s="58"/>
      <c r="R475" s="99"/>
      <c r="S475" s="50"/>
    </row>
    <row r="476" spans="1:19" x14ac:dyDescent="0.2">
      <c r="A476" s="50" t="s">
        <v>608</v>
      </c>
      <c r="B476" s="50" t="s">
        <v>1040</v>
      </c>
      <c r="C476" s="52">
        <v>2</v>
      </c>
      <c r="D476" s="52" t="s">
        <v>610</v>
      </c>
      <c r="E476" s="51" t="s">
        <v>23</v>
      </c>
      <c r="F476" s="51" t="s">
        <v>1142</v>
      </c>
      <c r="G476" s="51" t="s">
        <v>25</v>
      </c>
      <c r="H476" s="185" t="s">
        <v>1220</v>
      </c>
      <c r="I476" s="51" t="s">
        <v>1221</v>
      </c>
      <c r="J476" s="51" t="s">
        <v>630</v>
      </c>
      <c r="K476" s="58">
        <v>12.1</v>
      </c>
      <c r="L476" s="58"/>
      <c r="M476" s="221" t="s">
        <v>90</v>
      </c>
      <c r="N476" s="53">
        <v>52</v>
      </c>
      <c r="O476" s="54"/>
      <c r="P476" s="55"/>
      <c r="Q476" s="58"/>
      <c r="R476" s="99"/>
      <c r="S476" s="50"/>
    </row>
    <row r="477" spans="1:19" x14ac:dyDescent="0.2">
      <c r="A477" s="50" t="s">
        <v>608</v>
      </c>
      <c r="B477" s="50" t="s">
        <v>1040</v>
      </c>
      <c r="C477" s="52">
        <v>2</v>
      </c>
      <c r="D477" s="52" t="s">
        <v>610</v>
      </c>
      <c r="E477" s="51" t="s">
        <v>23</v>
      </c>
      <c r="F477" s="51" t="s">
        <v>1142</v>
      </c>
      <c r="G477" s="51" t="s">
        <v>25</v>
      </c>
      <c r="H477" s="185" t="s">
        <v>1222</v>
      </c>
      <c r="I477" s="51" t="s">
        <v>1221</v>
      </c>
      <c r="J477" s="51" t="s">
        <v>630</v>
      </c>
      <c r="K477" s="58">
        <v>18.7</v>
      </c>
      <c r="L477" s="58"/>
      <c r="M477" s="221" t="s">
        <v>90</v>
      </c>
      <c r="N477" s="53">
        <v>52</v>
      </c>
      <c r="O477" s="54"/>
      <c r="P477" s="55"/>
      <c r="Q477" s="58"/>
      <c r="R477" s="99"/>
      <c r="S477" s="50"/>
    </row>
    <row r="478" spans="1:19" x14ac:dyDescent="0.2">
      <c r="A478" s="50" t="s">
        <v>608</v>
      </c>
      <c r="B478" s="50" t="s">
        <v>1040</v>
      </c>
      <c r="C478" s="52">
        <v>2</v>
      </c>
      <c r="D478" s="52" t="s">
        <v>610</v>
      </c>
      <c r="E478" s="51" t="s">
        <v>23</v>
      </c>
      <c r="F478" s="51" t="s">
        <v>1142</v>
      </c>
      <c r="G478" s="51" t="s">
        <v>25</v>
      </c>
      <c r="H478" s="185" t="s">
        <v>1223</v>
      </c>
      <c r="I478" s="51" t="s">
        <v>1224</v>
      </c>
      <c r="J478" s="51" t="s">
        <v>630</v>
      </c>
      <c r="K478" s="58">
        <v>115.1</v>
      </c>
      <c r="L478" s="58"/>
      <c r="M478" s="221" t="s">
        <v>258</v>
      </c>
      <c r="N478" s="53">
        <v>255</v>
      </c>
      <c r="O478" s="54"/>
      <c r="P478" s="55"/>
      <c r="Q478" s="58"/>
      <c r="R478" s="99"/>
      <c r="S478" s="50"/>
    </row>
    <row r="479" spans="1:19" x14ac:dyDescent="0.2">
      <c r="A479" s="50" t="s">
        <v>608</v>
      </c>
      <c r="B479" s="50" t="s">
        <v>1040</v>
      </c>
      <c r="C479" s="52">
        <v>2</v>
      </c>
      <c r="D479" s="52" t="s">
        <v>610</v>
      </c>
      <c r="E479" s="51" t="s">
        <v>23</v>
      </c>
      <c r="F479" s="51" t="s">
        <v>1142</v>
      </c>
      <c r="G479" s="51" t="s">
        <v>25</v>
      </c>
      <c r="H479" s="185" t="s">
        <v>1225</v>
      </c>
      <c r="I479" s="51" t="s">
        <v>1226</v>
      </c>
      <c r="J479" s="50"/>
      <c r="K479" s="58">
        <v>0</v>
      </c>
      <c r="L479" s="58">
        <v>14.9</v>
      </c>
      <c r="M479" s="56" t="s">
        <v>60</v>
      </c>
      <c r="N479" s="53">
        <v>0</v>
      </c>
      <c r="O479" s="54"/>
      <c r="P479" s="55"/>
      <c r="Q479" s="58"/>
      <c r="R479" s="99"/>
      <c r="S479" s="50"/>
    </row>
    <row r="480" spans="1:19" x14ac:dyDescent="0.2">
      <c r="A480" s="50" t="s">
        <v>608</v>
      </c>
      <c r="B480" s="50" t="s">
        <v>1040</v>
      </c>
      <c r="C480" s="52">
        <v>2</v>
      </c>
      <c r="D480" s="52" t="s">
        <v>610</v>
      </c>
      <c r="E480" s="51" t="s">
        <v>23</v>
      </c>
      <c r="F480" s="51" t="s">
        <v>1142</v>
      </c>
      <c r="G480" s="51" t="s">
        <v>25</v>
      </c>
      <c r="H480" s="185" t="s">
        <v>1227</v>
      </c>
      <c r="I480" s="51" t="s">
        <v>1228</v>
      </c>
      <c r="J480" s="50" t="s">
        <v>189</v>
      </c>
      <c r="K480" s="58">
        <v>84.4</v>
      </c>
      <c r="L480" s="58"/>
      <c r="M480" s="50" t="s">
        <v>57</v>
      </c>
      <c r="N480" s="53">
        <v>255</v>
      </c>
      <c r="O480" s="54"/>
      <c r="P480" s="55"/>
      <c r="Q480" s="58"/>
      <c r="R480" s="99"/>
      <c r="S480" s="50"/>
    </row>
    <row r="481" spans="1:19" x14ac:dyDescent="0.2">
      <c r="A481" s="50" t="s">
        <v>608</v>
      </c>
      <c r="B481" s="50" t="s">
        <v>1040</v>
      </c>
      <c r="C481" s="52">
        <v>2</v>
      </c>
      <c r="D481" s="52" t="s">
        <v>610</v>
      </c>
      <c r="E481" s="51" t="s">
        <v>23</v>
      </c>
      <c r="F481" s="51" t="s">
        <v>1142</v>
      </c>
      <c r="G481" s="51" t="s">
        <v>25</v>
      </c>
      <c r="H481" s="185" t="s">
        <v>1229</v>
      </c>
      <c r="I481" s="51" t="s">
        <v>1230</v>
      </c>
      <c r="J481" s="50" t="s">
        <v>189</v>
      </c>
      <c r="K481" s="58">
        <v>106.5</v>
      </c>
      <c r="L481" s="58"/>
      <c r="M481" s="50" t="s">
        <v>57</v>
      </c>
      <c r="N481" s="53">
        <v>255</v>
      </c>
      <c r="O481" s="54"/>
      <c r="P481" s="55"/>
      <c r="Q481" s="58"/>
      <c r="R481" s="99"/>
      <c r="S481" s="50"/>
    </row>
    <row r="482" spans="1:19" x14ac:dyDescent="0.2">
      <c r="A482" s="50" t="s">
        <v>608</v>
      </c>
      <c r="B482" s="50" t="s">
        <v>1040</v>
      </c>
      <c r="C482" s="52">
        <v>2</v>
      </c>
      <c r="D482" s="52" t="s">
        <v>610</v>
      </c>
      <c r="E482" s="51" t="s">
        <v>23</v>
      </c>
      <c r="F482" s="51" t="s">
        <v>1142</v>
      </c>
      <c r="G482" s="51" t="s">
        <v>25</v>
      </c>
      <c r="H482" s="185" t="s">
        <v>1231</v>
      </c>
      <c r="I482" s="51" t="s">
        <v>1232</v>
      </c>
      <c r="J482" s="51" t="s">
        <v>630</v>
      </c>
      <c r="K482" s="58">
        <v>14</v>
      </c>
      <c r="L482" s="58"/>
      <c r="M482" s="221" t="s">
        <v>152</v>
      </c>
      <c r="N482" s="53">
        <v>255</v>
      </c>
      <c r="O482" s="54"/>
      <c r="P482" s="55"/>
      <c r="Q482" s="58"/>
      <c r="R482" s="99"/>
      <c r="S482" s="50"/>
    </row>
    <row r="483" spans="1:19" x14ac:dyDescent="0.2">
      <c r="A483" s="50" t="s">
        <v>608</v>
      </c>
      <c r="B483" s="50" t="s">
        <v>1040</v>
      </c>
      <c r="C483" s="52">
        <v>2</v>
      </c>
      <c r="D483" s="52" t="s">
        <v>610</v>
      </c>
      <c r="E483" s="51" t="s">
        <v>23</v>
      </c>
      <c r="F483" s="51" t="s">
        <v>1142</v>
      </c>
      <c r="G483" s="51" t="s">
        <v>25</v>
      </c>
      <c r="H483" s="185" t="s">
        <v>1233</v>
      </c>
      <c r="I483" s="51" t="s">
        <v>1234</v>
      </c>
      <c r="J483" s="51" t="s">
        <v>630</v>
      </c>
      <c r="K483" s="58">
        <v>13.6</v>
      </c>
      <c r="L483" s="58"/>
      <c r="M483" s="221" t="s">
        <v>647</v>
      </c>
      <c r="N483" s="53">
        <v>255</v>
      </c>
      <c r="O483" s="54"/>
      <c r="P483" s="55"/>
      <c r="Q483" s="58"/>
      <c r="R483" s="99"/>
      <c r="S483" s="50"/>
    </row>
    <row r="484" spans="1:19" x14ac:dyDescent="0.2">
      <c r="A484" s="50" t="s">
        <v>608</v>
      </c>
      <c r="B484" s="50" t="s">
        <v>1040</v>
      </c>
      <c r="C484" s="52">
        <v>2</v>
      </c>
      <c r="D484" s="52" t="s">
        <v>610</v>
      </c>
      <c r="E484" s="51" t="s">
        <v>23</v>
      </c>
      <c r="F484" s="51" t="s">
        <v>1142</v>
      </c>
      <c r="G484" s="51" t="s">
        <v>25</v>
      </c>
      <c r="H484" s="185" t="s">
        <v>1235</v>
      </c>
      <c r="I484" s="51" t="s">
        <v>1232</v>
      </c>
      <c r="J484" s="51" t="s">
        <v>630</v>
      </c>
      <c r="K484" s="58">
        <v>14.6</v>
      </c>
      <c r="L484" s="58"/>
      <c r="M484" s="221" t="s">
        <v>152</v>
      </c>
      <c r="N484" s="53">
        <v>255</v>
      </c>
      <c r="O484" s="54"/>
      <c r="P484" s="55"/>
      <c r="Q484" s="58"/>
      <c r="R484" s="99"/>
      <c r="S484" s="50"/>
    </row>
    <row r="485" spans="1:19" x14ac:dyDescent="0.2">
      <c r="A485" s="50" t="s">
        <v>608</v>
      </c>
      <c r="B485" s="50" t="s">
        <v>1040</v>
      </c>
      <c r="C485" s="52">
        <v>2</v>
      </c>
      <c r="D485" s="52" t="s">
        <v>610</v>
      </c>
      <c r="E485" s="51" t="s">
        <v>23</v>
      </c>
      <c r="F485" s="51" t="s">
        <v>1142</v>
      </c>
      <c r="G485" s="51" t="s">
        <v>25</v>
      </c>
      <c r="H485" s="185" t="s">
        <v>1236</v>
      </c>
      <c r="I485" s="51" t="s">
        <v>1181</v>
      </c>
      <c r="J485" s="51" t="s">
        <v>630</v>
      </c>
      <c r="K485" s="58">
        <v>32.700000000000003</v>
      </c>
      <c r="L485" s="58"/>
      <c r="M485" s="50" t="s">
        <v>57</v>
      </c>
      <c r="N485" s="53">
        <v>255</v>
      </c>
      <c r="O485" s="54"/>
      <c r="P485" s="55"/>
      <c r="Q485" s="58"/>
      <c r="R485" s="99"/>
      <c r="S485" s="50"/>
    </row>
    <row r="486" spans="1:19" x14ac:dyDescent="0.2">
      <c r="A486" s="50" t="s">
        <v>608</v>
      </c>
      <c r="B486" s="50" t="s">
        <v>1040</v>
      </c>
      <c r="C486" s="52">
        <v>2</v>
      </c>
      <c r="D486" s="52" t="s">
        <v>610</v>
      </c>
      <c r="E486" s="51" t="s">
        <v>23</v>
      </c>
      <c r="F486" s="51" t="s">
        <v>1142</v>
      </c>
      <c r="G486" s="51" t="s">
        <v>25</v>
      </c>
      <c r="H486" s="185" t="s">
        <v>1237</v>
      </c>
      <c r="I486" s="51" t="s">
        <v>1165</v>
      </c>
      <c r="J486" s="51" t="s">
        <v>630</v>
      </c>
      <c r="K486" s="58">
        <v>15.2</v>
      </c>
      <c r="L486" s="58"/>
      <c r="M486" s="50" t="s">
        <v>96</v>
      </c>
      <c r="N486" s="53">
        <v>255</v>
      </c>
      <c r="O486" s="54"/>
      <c r="P486" s="55"/>
      <c r="Q486" s="58"/>
      <c r="R486" s="99"/>
      <c r="S486" s="50"/>
    </row>
    <row r="487" spans="1:19" x14ac:dyDescent="0.2">
      <c r="A487" s="50" t="s">
        <v>608</v>
      </c>
      <c r="B487" s="50" t="s">
        <v>1040</v>
      </c>
      <c r="C487" s="52">
        <v>2</v>
      </c>
      <c r="D487" s="52" t="s">
        <v>610</v>
      </c>
      <c r="E487" s="51" t="s">
        <v>23</v>
      </c>
      <c r="F487" s="51" t="s">
        <v>1142</v>
      </c>
      <c r="G487" s="51" t="s">
        <v>25</v>
      </c>
      <c r="H487" s="185" t="s">
        <v>1238</v>
      </c>
      <c r="I487" s="51" t="s">
        <v>1165</v>
      </c>
      <c r="J487" s="51" t="s">
        <v>630</v>
      </c>
      <c r="K487" s="58">
        <v>13.3</v>
      </c>
      <c r="L487" s="58"/>
      <c r="M487" s="50" t="s">
        <v>96</v>
      </c>
      <c r="N487" s="53">
        <v>255</v>
      </c>
      <c r="O487" s="54"/>
      <c r="P487" s="55"/>
      <c r="Q487" s="58"/>
      <c r="R487" s="99"/>
      <c r="S487" s="50"/>
    </row>
    <row r="488" spans="1:19" x14ac:dyDescent="0.2">
      <c r="A488" s="50" t="s">
        <v>608</v>
      </c>
      <c r="B488" s="50" t="s">
        <v>1040</v>
      </c>
      <c r="C488" s="52">
        <v>2</v>
      </c>
      <c r="D488" s="52" t="s">
        <v>610</v>
      </c>
      <c r="E488" s="51" t="s">
        <v>23</v>
      </c>
      <c r="F488" s="51" t="s">
        <v>1239</v>
      </c>
      <c r="G488" s="51" t="s">
        <v>25</v>
      </c>
      <c r="H488" s="51"/>
      <c r="I488" s="51" t="s">
        <v>1240</v>
      </c>
      <c r="J488" s="51" t="s">
        <v>630</v>
      </c>
      <c r="K488" s="58">
        <v>41</v>
      </c>
      <c r="L488" s="58"/>
      <c r="M488" s="221" t="s">
        <v>46</v>
      </c>
      <c r="N488" s="53">
        <v>255</v>
      </c>
      <c r="O488" s="54"/>
      <c r="P488" s="55"/>
      <c r="Q488" s="58"/>
      <c r="R488" s="99"/>
      <c r="S488" s="50"/>
    </row>
    <row r="489" spans="1:19" x14ac:dyDescent="0.2">
      <c r="A489" s="50" t="s">
        <v>608</v>
      </c>
      <c r="B489" s="50" t="s">
        <v>1241</v>
      </c>
      <c r="C489" s="52">
        <v>2</v>
      </c>
      <c r="D489" s="52" t="s">
        <v>610</v>
      </c>
      <c r="E489" s="51" t="s">
        <v>23</v>
      </c>
      <c r="F489" s="51" t="s">
        <v>1242</v>
      </c>
      <c r="G489" s="51" t="s">
        <v>25</v>
      </c>
      <c r="H489" s="51" t="s">
        <v>1243</v>
      </c>
      <c r="I489" s="51" t="s">
        <v>1071</v>
      </c>
      <c r="J489" s="51" t="s">
        <v>630</v>
      </c>
      <c r="K489" s="58">
        <v>274</v>
      </c>
      <c r="L489" s="58"/>
      <c r="M489" s="221" t="s">
        <v>46</v>
      </c>
      <c r="N489" s="53">
        <v>255</v>
      </c>
      <c r="O489" s="54"/>
      <c r="P489" s="55"/>
      <c r="Q489" s="58"/>
      <c r="R489" s="99"/>
      <c r="S489" s="50"/>
    </row>
    <row r="490" spans="1:19" x14ac:dyDescent="0.2">
      <c r="A490" s="50" t="s">
        <v>608</v>
      </c>
      <c r="B490" s="50" t="s">
        <v>1241</v>
      </c>
      <c r="C490" s="52">
        <v>2</v>
      </c>
      <c r="D490" s="52" t="s">
        <v>610</v>
      </c>
      <c r="E490" s="51" t="s">
        <v>23</v>
      </c>
      <c r="F490" s="51" t="s">
        <v>1242</v>
      </c>
      <c r="G490" s="51" t="s">
        <v>25</v>
      </c>
      <c r="H490" s="51" t="s">
        <v>1244</v>
      </c>
      <c r="I490" s="51" t="s">
        <v>89</v>
      </c>
      <c r="J490" s="51" t="s">
        <v>630</v>
      </c>
      <c r="K490" s="58">
        <v>17.8</v>
      </c>
      <c r="L490" s="58"/>
      <c r="M490" s="221" t="s">
        <v>90</v>
      </c>
      <c r="N490" s="53">
        <v>52</v>
      </c>
      <c r="O490" s="54"/>
      <c r="P490" s="55"/>
      <c r="Q490" s="58"/>
      <c r="R490" s="99"/>
      <c r="S490" s="50"/>
    </row>
    <row r="491" spans="1:19" x14ac:dyDescent="0.2">
      <c r="A491" s="50" t="s">
        <v>608</v>
      </c>
      <c r="B491" s="50" t="s">
        <v>1241</v>
      </c>
      <c r="C491" s="52">
        <v>2</v>
      </c>
      <c r="D491" s="52" t="s">
        <v>610</v>
      </c>
      <c r="E491" s="51" t="s">
        <v>23</v>
      </c>
      <c r="F491" s="51" t="s">
        <v>1242</v>
      </c>
      <c r="G491" s="51" t="s">
        <v>25</v>
      </c>
      <c r="H491" s="51" t="s">
        <v>1245</v>
      </c>
      <c r="I491" s="51" t="s">
        <v>89</v>
      </c>
      <c r="J491" s="51" t="s">
        <v>630</v>
      </c>
      <c r="K491" s="58">
        <v>17.8</v>
      </c>
      <c r="L491" s="58"/>
      <c r="M491" s="221" t="s">
        <v>90</v>
      </c>
      <c r="N491" s="53">
        <v>52</v>
      </c>
      <c r="O491" s="54"/>
      <c r="P491" s="55"/>
      <c r="Q491" s="58"/>
      <c r="R491" s="99"/>
      <c r="S491" s="50"/>
    </row>
    <row r="492" spans="1:19" x14ac:dyDescent="0.2">
      <c r="A492" s="50" t="s">
        <v>608</v>
      </c>
      <c r="B492" s="50" t="s">
        <v>1241</v>
      </c>
      <c r="C492" s="52">
        <v>2</v>
      </c>
      <c r="D492" s="52" t="s">
        <v>610</v>
      </c>
      <c r="E492" s="51" t="s">
        <v>23</v>
      </c>
      <c r="F492" s="51" t="s">
        <v>1242</v>
      </c>
      <c r="G492" s="51" t="s">
        <v>25</v>
      </c>
      <c r="H492" s="51" t="s">
        <v>1246</v>
      </c>
      <c r="I492" s="51" t="s">
        <v>89</v>
      </c>
      <c r="J492" s="51" t="s">
        <v>630</v>
      </c>
      <c r="K492" s="58">
        <v>17.8</v>
      </c>
      <c r="L492" s="58"/>
      <c r="M492" s="221" t="s">
        <v>90</v>
      </c>
      <c r="N492" s="53">
        <v>52</v>
      </c>
      <c r="O492" s="54"/>
      <c r="P492" s="55"/>
      <c r="Q492" s="58"/>
      <c r="R492" s="99"/>
      <c r="S492" s="50"/>
    </row>
    <row r="493" spans="1:19" x14ac:dyDescent="0.2">
      <c r="A493" s="50" t="s">
        <v>608</v>
      </c>
      <c r="B493" s="50" t="s">
        <v>1241</v>
      </c>
      <c r="C493" s="52">
        <v>2</v>
      </c>
      <c r="D493" s="52" t="s">
        <v>610</v>
      </c>
      <c r="E493" s="51" t="s">
        <v>23</v>
      </c>
      <c r="F493" s="51" t="s">
        <v>1242</v>
      </c>
      <c r="G493" s="51" t="s">
        <v>25</v>
      </c>
      <c r="H493" s="51" t="s">
        <v>1247</v>
      </c>
      <c r="I493" s="51" t="s">
        <v>89</v>
      </c>
      <c r="J493" s="51" t="s">
        <v>630</v>
      </c>
      <c r="K493" s="58">
        <v>9.6</v>
      </c>
      <c r="L493" s="58"/>
      <c r="M493" s="221" t="s">
        <v>90</v>
      </c>
      <c r="N493" s="53">
        <v>52</v>
      </c>
      <c r="O493" s="54"/>
      <c r="P493" s="55"/>
      <c r="Q493" s="58"/>
      <c r="R493" s="99"/>
      <c r="S493" s="50"/>
    </row>
    <row r="494" spans="1:19" x14ac:dyDescent="0.2">
      <c r="A494" s="50" t="s">
        <v>608</v>
      </c>
      <c r="B494" s="50" t="s">
        <v>1248</v>
      </c>
      <c r="C494" s="52">
        <v>2</v>
      </c>
      <c r="D494" s="52" t="s">
        <v>610</v>
      </c>
      <c r="E494" s="51" t="s">
        <v>23</v>
      </c>
      <c r="F494" s="51" t="s">
        <v>1249</v>
      </c>
      <c r="G494" s="51" t="s">
        <v>1042</v>
      </c>
      <c r="H494" s="51" t="s">
        <v>1250</v>
      </c>
      <c r="I494" s="51" t="s">
        <v>1251</v>
      </c>
      <c r="J494" s="51" t="s">
        <v>630</v>
      </c>
      <c r="K494" s="58">
        <v>9</v>
      </c>
      <c r="L494" s="58"/>
      <c r="M494" s="221" t="s">
        <v>1252</v>
      </c>
      <c r="N494" s="53">
        <v>255</v>
      </c>
      <c r="O494" s="54"/>
      <c r="P494" s="55"/>
      <c r="Q494" s="58"/>
      <c r="R494" s="99"/>
      <c r="S494" s="50"/>
    </row>
    <row r="495" spans="1:19" x14ac:dyDescent="0.2">
      <c r="A495" s="50" t="s">
        <v>608</v>
      </c>
      <c r="B495" s="50" t="s">
        <v>1248</v>
      </c>
      <c r="C495" s="52">
        <v>2</v>
      </c>
      <c r="D495" s="52" t="s">
        <v>610</v>
      </c>
      <c r="E495" s="51" t="s">
        <v>23</v>
      </c>
      <c r="F495" s="51" t="s">
        <v>1249</v>
      </c>
      <c r="G495" s="51" t="s">
        <v>1042</v>
      </c>
      <c r="H495" s="51" t="s">
        <v>1253</v>
      </c>
      <c r="I495" s="51" t="s">
        <v>1022</v>
      </c>
      <c r="J495" s="51" t="s">
        <v>1254</v>
      </c>
      <c r="K495" s="58">
        <v>22.12</v>
      </c>
      <c r="L495" s="58"/>
      <c r="M495" s="221" t="s">
        <v>719</v>
      </c>
      <c r="N495" s="53">
        <v>52</v>
      </c>
      <c r="O495" s="54"/>
      <c r="P495" s="55"/>
      <c r="Q495" s="58"/>
      <c r="R495" s="99"/>
      <c r="S495" s="50"/>
    </row>
    <row r="496" spans="1:19" x14ac:dyDescent="0.2">
      <c r="A496" s="50" t="s">
        <v>608</v>
      </c>
      <c r="B496" s="50" t="s">
        <v>1248</v>
      </c>
      <c r="C496" s="52">
        <v>2</v>
      </c>
      <c r="D496" s="52" t="s">
        <v>610</v>
      </c>
      <c r="E496" s="51" t="s">
        <v>23</v>
      </c>
      <c r="F496" s="51" t="s">
        <v>1249</v>
      </c>
      <c r="G496" s="51" t="s">
        <v>1042</v>
      </c>
      <c r="H496" s="51" t="s">
        <v>1255</v>
      </c>
      <c r="I496" s="51" t="s">
        <v>151</v>
      </c>
      <c r="J496" s="51" t="s">
        <v>40</v>
      </c>
      <c r="K496" s="58">
        <v>15.21</v>
      </c>
      <c r="L496" s="58"/>
      <c r="M496" s="221" t="s">
        <v>152</v>
      </c>
      <c r="N496" s="53">
        <v>255</v>
      </c>
      <c r="O496" s="54"/>
      <c r="P496" s="55"/>
      <c r="Q496" s="58"/>
      <c r="R496" s="99"/>
      <c r="S496" s="50"/>
    </row>
    <row r="497" spans="1:19" x14ac:dyDescent="0.2">
      <c r="A497" s="50" t="s">
        <v>608</v>
      </c>
      <c r="B497" s="50" t="s">
        <v>1248</v>
      </c>
      <c r="C497" s="52">
        <v>2</v>
      </c>
      <c r="D497" s="52" t="s">
        <v>610</v>
      </c>
      <c r="E497" s="51" t="s">
        <v>23</v>
      </c>
      <c r="F497" s="51" t="s">
        <v>1249</v>
      </c>
      <c r="G497" s="51" t="s">
        <v>1042</v>
      </c>
      <c r="H497" s="110" t="s">
        <v>1256</v>
      </c>
      <c r="I497" s="51" t="s">
        <v>1257</v>
      </c>
      <c r="J497" s="51" t="s">
        <v>630</v>
      </c>
      <c r="K497" s="58">
        <v>14.6</v>
      </c>
      <c r="L497" s="58"/>
      <c r="M497" s="221" t="s">
        <v>49</v>
      </c>
      <c r="N497" s="53">
        <v>255</v>
      </c>
      <c r="O497" s="54"/>
      <c r="P497" s="55"/>
      <c r="Q497" s="58"/>
      <c r="R497" s="99"/>
      <c r="S497" s="50"/>
    </row>
    <row r="498" spans="1:19" x14ac:dyDescent="0.2">
      <c r="A498" s="50" t="s">
        <v>608</v>
      </c>
      <c r="B498" s="50" t="s">
        <v>1248</v>
      </c>
      <c r="C498" s="52">
        <v>2</v>
      </c>
      <c r="D498" s="52" t="s">
        <v>610</v>
      </c>
      <c r="E498" s="51" t="s">
        <v>23</v>
      </c>
      <c r="F498" s="51" t="s">
        <v>1249</v>
      </c>
      <c r="G498" s="51" t="s">
        <v>1042</v>
      </c>
      <c r="H498" s="51" t="s">
        <v>1258</v>
      </c>
      <c r="I498" s="51" t="s">
        <v>118</v>
      </c>
      <c r="J498" s="51" t="s">
        <v>40</v>
      </c>
      <c r="K498" s="58">
        <v>2.15</v>
      </c>
      <c r="L498" s="58"/>
      <c r="M498" s="221" t="s">
        <v>33</v>
      </c>
      <c r="N498" s="53">
        <v>255</v>
      </c>
      <c r="O498" s="54"/>
      <c r="P498" s="55"/>
      <c r="Q498" s="58"/>
      <c r="R498" s="99"/>
      <c r="S498" s="50"/>
    </row>
    <row r="499" spans="1:19" x14ac:dyDescent="0.2">
      <c r="A499" s="50" t="s">
        <v>608</v>
      </c>
      <c r="B499" s="50" t="s">
        <v>1248</v>
      </c>
      <c r="C499" s="52">
        <v>2</v>
      </c>
      <c r="D499" s="52" t="s">
        <v>610</v>
      </c>
      <c r="E499" s="51" t="s">
        <v>23</v>
      </c>
      <c r="F499" s="51" t="s">
        <v>1249</v>
      </c>
      <c r="G499" s="51" t="s">
        <v>1042</v>
      </c>
      <c r="H499" s="51" t="s">
        <v>1259</v>
      </c>
      <c r="I499" s="51" t="s">
        <v>118</v>
      </c>
      <c r="J499" s="51" t="s">
        <v>40</v>
      </c>
      <c r="K499" s="58">
        <v>2.15</v>
      </c>
      <c r="L499" s="58"/>
      <c r="M499" s="221" t="s">
        <v>33</v>
      </c>
      <c r="N499" s="53">
        <v>255</v>
      </c>
      <c r="O499" s="54"/>
      <c r="P499" s="55"/>
      <c r="Q499" s="58"/>
      <c r="R499" s="99"/>
      <c r="S499" s="50"/>
    </row>
    <row r="500" spans="1:19" x14ac:dyDescent="0.2">
      <c r="A500" s="50" t="s">
        <v>608</v>
      </c>
      <c r="B500" s="50" t="s">
        <v>1248</v>
      </c>
      <c r="C500" s="52">
        <v>2</v>
      </c>
      <c r="D500" s="52" t="s">
        <v>610</v>
      </c>
      <c r="E500" s="51" t="s">
        <v>23</v>
      </c>
      <c r="F500" s="51" t="s">
        <v>1249</v>
      </c>
      <c r="G500" s="51" t="s">
        <v>1042</v>
      </c>
      <c r="H500" s="51" t="s">
        <v>1260</v>
      </c>
      <c r="I500" s="51" t="s">
        <v>255</v>
      </c>
      <c r="J500" s="51" t="s">
        <v>40</v>
      </c>
      <c r="K500" s="58">
        <v>4.5</v>
      </c>
      <c r="L500" s="58"/>
      <c r="M500" s="221" t="s">
        <v>37</v>
      </c>
      <c r="N500" s="53">
        <v>255</v>
      </c>
      <c r="O500" s="54"/>
      <c r="P500" s="55"/>
      <c r="Q500" s="58"/>
      <c r="R500" s="99"/>
      <c r="S500" s="50"/>
    </row>
    <row r="501" spans="1:19" x14ac:dyDescent="0.2">
      <c r="A501" s="50" t="s">
        <v>608</v>
      </c>
      <c r="B501" s="50" t="s">
        <v>1248</v>
      </c>
      <c r="C501" s="52">
        <v>2</v>
      </c>
      <c r="D501" s="52" t="s">
        <v>610</v>
      </c>
      <c r="E501" s="51" t="s">
        <v>23</v>
      </c>
      <c r="F501" s="51" t="s">
        <v>1249</v>
      </c>
      <c r="G501" s="51" t="s">
        <v>1042</v>
      </c>
      <c r="H501" s="51" t="s">
        <v>1261</v>
      </c>
      <c r="I501" s="51" t="s">
        <v>255</v>
      </c>
      <c r="J501" s="51" t="s">
        <v>40</v>
      </c>
      <c r="K501" s="58">
        <v>4.5</v>
      </c>
      <c r="L501" s="58"/>
      <c r="M501" s="221" t="s">
        <v>37</v>
      </c>
      <c r="N501" s="53">
        <v>255</v>
      </c>
      <c r="O501" s="54"/>
      <c r="P501" s="55"/>
      <c r="Q501" s="58"/>
      <c r="R501" s="99"/>
      <c r="S501" s="50"/>
    </row>
    <row r="502" spans="1:19" x14ac:dyDescent="0.2">
      <c r="A502" s="50" t="s">
        <v>608</v>
      </c>
      <c r="B502" s="50" t="s">
        <v>1248</v>
      </c>
      <c r="C502" s="52">
        <v>2</v>
      </c>
      <c r="D502" s="52" t="s">
        <v>610</v>
      </c>
      <c r="E502" s="51" t="s">
        <v>23</v>
      </c>
      <c r="F502" s="51" t="s">
        <v>1249</v>
      </c>
      <c r="G502" s="51" t="s">
        <v>1042</v>
      </c>
      <c r="H502" s="51" t="s">
        <v>1262</v>
      </c>
      <c r="I502" s="51" t="s">
        <v>27</v>
      </c>
      <c r="J502" s="51" t="s">
        <v>40</v>
      </c>
      <c r="K502" s="58">
        <v>70</v>
      </c>
      <c r="L502" s="58"/>
      <c r="M502" s="221" t="s">
        <v>46</v>
      </c>
      <c r="N502" s="53">
        <v>255</v>
      </c>
      <c r="O502" s="54"/>
      <c r="P502" s="55"/>
      <c r="Q502" s="58"/>
      <c r="R502" s="99"/>
      <c r="S502" s="50"/>
    </row>
    <row r="503" spans="1:19" x14ac:dyDescent="0.2">
      <c r="A503" s="50" t="s">
        <v>608</v>
      </c>
      <c r="B503" s="50" t="s">
        <v>1248</v>
      </c>
      <c r="C503" s="52">
        <v>2</v>
      </c>
      <c r="D503" s="52" t="s">
        <v>610</v>
      </c>
      <c r="E503" s="51" t="s">
        <v>23</v>
      </c>
      <c r="F503" s="51" t="s">
        <v>1249</v>
      </c>
      <c r="G503" s="51" t="s">
        <v>1042</v>
      </c>
      <c r="H503" s="51" t="s">
        <v>1263</v>
      </c>
      <c r="I503" s="51" t="s">
        <v>1264</v>
      </c>
      <c r="J503" s="51" t="s">
        <v>630</v>
      </c>
      <c r="K503" s="58">
        <v>21.22</v>
      </c>
      <c r="L503" s="58"/>
      <c r="M503" s="50" t="s">
        <v>96</v>
      </c>
      <c r="N503" s="53">
        <v>255</v>
      </c>
      <c r="O503" s="54"/>
      <c r="P503" s="55"/>
      <c r="Q503" s="58"/>
      <c r="R503" s="99"/>
      <c r="S503" s="50"/>
    </row>
    <row r="504" spans="1:19" x14ac:dyDescent="0.2">
      <c r="A504" s="50" t="s">
        <v>608</v>
      </c>
      <c r="B504" s="50" t="s">
        <v>1248</v>
      </c>
      <c r="C504" s="52">
        <v>2</v>
      </c>
      <c r="D504" s="52" t="s">
        <v>610</v>
      </c>
      <c r="E504" s="51" t="s">
        <v>23</v>
      </c>
      <c r="F504" s="51" t="s">
        <v>1249</v>
      </c>
      <c r="G504" s="51" t="s">
        <v>1042</v>
      </c>
      <c r="H504" s="51" t="s">
        <v>1265</v>
      </c>
      <c r="I504" s="51" t="s">
        <v>89</v>
      </c>
      <c r="J504" s="51" t="s">
        <v>630</v>
      </c>
      <c r="K504" s="58">
        <v>20.399999999999999</v>
      </c>
      <c r="L504" s="58"/>
      <c r="M504" s="221" t="s">
        <v>90</v>
      </c>
      <c r="N504" s="53">
        <v>52</v>
      </c>
      <c r="O504" s="54"/>
      <c r="P504" s="55"/>
      <c r="Q504" s="58"/>
      <c r="R504" s="99"/>
      <c r="S504" s="50"/>
    </row>
    <row r="505" spans="1:19" x14ac:dyDescent="0.2">
      <c r="A505" s="50" t="s">
        <v>608</v>
      </c>
      <c r="B505" s="50" t="s">
        <v>1248</v>
      </c>
      <c r="C505" s="52">
        <v>2</v>
      </c>
      <c r="D505" s="52" t="s">
        <v>610</v>
      </c>
      <c r="E505" s="51" t="s">
        <v>23</v>
      </c>
      <c r="F505" s="51" t="s">
        <v>1249</v>
      </c>
      <c r="G505" s="51" t="s">
        <v>1042</v>
      </c>
      <c r="H505" s="51" t="s">
        <v>1266</v>
      </c>
      <c r="I505" s="51" t="s">
        <v>89</v>
      </c>
      <c r="J505" s="51" t="s">
        <v>630</v>
      </c>
      <c r="K505" s="58">
        <v>4.3</v>
      </c>
      <c r="L505" s="58"/>
      <c r="M505" s="221" t="s">
        <v>90</v>
      </c>
      <c r="N505" s="53">
        <v>52</v>
      </c>
      <c r="O505" s="54"/>
      <c r="P505" s="55"/>
      <c r="Q505" s="58"/>
      <c r="R505" s="99"/>
      <c r="S505" s="50"/>
    </row>
    <row r="506" spans="1:19" x14ac:dyDescent="0.2">
      <c r="A506" s="50" t="s">
        <v>608</v>
      </c>
      <c r="B506" s="50" t="s">
        <v>1248</v>
      </c>
      <c r="C506" s="52">
        <v>2</v>
      </c>
      <c r="D506" s="52" t="s">
        <v>610</v>
      </c>
      <c r="E506" s="51" t="s">
        <v>23</v>
      </c>
      <c r="F506" s="51" t="s">
        <v>1249</v>
      </c>
      <c r="G506" s="51" t="s">
        <v>1042</v>
      </c>
      <c r="H506" s="51" t="s">
        <v>1267</v>
      </c>
      <c r="I506" s="51" t="s">
        <v>89</v>
      </c>
      <c r="J506" s="51" t="s">
        <v>630</v>
      </c>
      <c r="K506" s="58">
        <v>15.21</v>
      </c>
      <c r="L506" s="58"/>
      <c r="M506" s="221" t="s">
        <v>90</v>
      </c>
      <c r="N506" s="53">
        <v>52</v>
      </c>
      <c r="O506" s="54"/>
      <c r="P506" s="55"/>
      <c r="Q506" s="58"/>
      <c r="R506" s="99"/>
      <c r="S506" s="50"/>
    </row>
    <row r="507" spans="1:19" x14ac:dyDescent="0.2">
      <c r="A507" s="50" t="s">
        <v>608</v>
      </c>
      <c r="B507" s="50" t="s">
        <v>1248</v>
      </c>
      <c r="C507" s="52">
        <v>2</v>
      </c>
      <c r="D507" s="52" t="s">
        <v>610</v>
      </c>
      <c r="E507" s="51" t="s">
        <v>23</v>
      </c>
      <c r="F507" s="51" t="s">
        <v>1249</v>
      </c>
      <c r="G507" s="51" t="s">
        <v>1042</v>
      </c>
      <c r="H507" s="51" t="s">
        <v>1268</v>
      </c>
      <c r="I507" s="183" t="s">
        <v>1269</v>
      </c>
      <c r="J507" s="51" t="s">
        <v>630</v>
      </c>
      <c r="K507" s="58">
        <v>65</v>
      </c>
      <c r="L507" s="58"/>
      <c r="M507" s="221" t="s">
        <v>258</v>
      </c>
      <c r="N507" s="53">
        <v>255</v>
      </c>
      <c r="O507" s="54"/>
      <c r="P507" s="55"/>
      <c r="Q507" s="58"/>
      <c r="R507" s="99"/>
      <c r="S507" s="50"/>
    </row>
    <row r="508" spans="1:19" x14ac:dyDescent="0.2">
      <c r="A508" s="50" t="s">
        <v>608</v>
      </c>
      <c r="B508" s="50" t="s">
        <v>1248</v>
      </c>
      <c r="C508" s="52">
        <v>2</v>
      </c>
      <c r="D508" s="52" t="s">
        <v>610</v>
      </c>
      <c r="E508" s="51" t="s">
        <v>23</v>
      </c>
      <c r="F508" s="51" t="s">
        <v>1249</v>
      </c>
      <c r="G508" s="51" t="s">
        <v>1042</v>
      </c>
      <c r="H508" s="51" t="s">
        <v>1270</v>
      </c>
      <c r="I508" s="51" t="s">
        <v>556</v>
      </c>
      <c r="J508" s="51" t="s">
        <v>630</v>
      </c>
      <c r="K508" s="58">
        <v>185</v>
      </c>
      <c r="L508" s="58"/>
      <c r="M508" s="221" t="s">
        <v>46</v>
      </c>
      <c r="N508" s="53">
        <v>255</v>
      </c>
      <c r="O508" s="54"/>
      <c r="P508" s="55"/>
      <c r="Q508" s="58"/>
      <c r="R508" s="99"/>
      <c r="S508" s="50"/>
    </row>
    <row r="509" spans="1:19" x14ac:dyDescent="0.2">
      <c r="A509" s="50" t="s">
        <v>608</v>
      </c>
      <c r="B509" s="50" t="s">
        <v>1248</v>
      </c>
      <c r="C509" s="52">
        <v>2</v>
      </c>
      <c r="D509" s="52" t="s">
        <v>610</v>
      </c>
      <c r="E509" s="51" t="s">
        <v>23</v>
      </c>
      <c r="F509" s="51" t="s">
        <v>1249</v>
      </c>
      <c r="G509" s="51" t="s">
        <v>1042</v>
      </c>
      <c r="H509" s="51" t="s">
        <v>1271</v>
      </c>
      <c r="I509" s="51" t="s">
        <v>89</v>
      </c>
      <c r="J509" s="51" t="s">
        <v>630</v>
      </c>
      <c r="K509" s="58">
        <v>14.6</v>
      </c>
      <c r="L509" s="58"/>
      <c r="M509" s="221" t="s">
        <v>90</v>
      </c>
      <c r="N509" s="53">
        <v>52</v>
      </c>
      <c r="O509" s="54"/>
      <c r="P509" s="55"/>
      <c r="Q509" s="58"/>
      <c r="R509" s="99"/>
      <c r="S509" s="50"/>
    </row>
    <row r="510" spans="1:19" x14ac:dyDescent="0.2">
      <c r="A510" s="50" t="s">
        <v>608</v>
      </c>
      <c r="B510" s="50" t="s">
        <v>1248</v>
      </c>
      <c r="C510" s="52">
        <v>2</v>
      </c>
      <c r="D510" s="52" t="s">
        <v>610</v>
      </c>
      <c r="E510" s="51" t="s">
        <v>23</v>
      </c>
      <c r="F510" s="51" t="s">
        <v>1249</v>
      </c>
      <c r="G510" s="51" t="s">
        <v>1042</v>
      </c>
      <c r="H510" s="51" t="s">
        <v>1272</v>
      </c>
      <c r="I510" s="51" t="s">
        <v>89</v>
      </c>
      <c r="J510" s="51" t="s">
        <v>630</v>
      </c>
      <c r="K510" s="58">
        <v>14.6</v>
      </c>
      <c r="L510" s="58"/>
      <c r="M510" s="221" t="s">
        <v>90</v>
      </c>
      <c r="N510" s="53">
        <v>52</v>
      </c>
      <c r="O510" s="54"/>
      <c r="P510" s="55"/>
      <c r="Q510" s="58"/>
      <c r="R510" s="99"/>
      <c r="S510" s="50"/>
    </row>
    <row r="511" spans="1:19" x14ac:dyDescent="0.2">
      <c r="A511" s="50" t="s">
        <v>608</v>
      </c>
      <c r="B511" s="50" t="s">
        <v>1248</v>
      </c>
      <c r="C511" s="52">
        <v>2</v>
      </c>
      <c r="D511" s="52" t="s">
        <v>610</v>
      </c>
      <c r="E511" s="51" t="s">
        <v>23</v>
      </c>
      <c r="F511" s="51" t="s">
        <v>1249</v>
      </c>
      <c r="G511" s="51" t="s">
        <v>1042</v>
      </c>
      <c r="H511" s="51" t="s">
        <v>1273</v>
      </c>
      <c r="I511" s="51" t="s">
        <v>89</v>
      </c>
      <c r="J511" s="51" t="s">
        <v>630</v>
      </c>
      <c r="K511" s="58">
        <v>14.6</v>
      </c>
      <c r="L511" s="58"/>
      <c r="M511" s="221" t="s">
        <v>90</v>
      </c>
      <c r="N511" s="53">
        <v>52</v>
      </c>
      <c r="O511" s="54"/>
      <c r="P511" s="55"/>
      <c r="Q511" s="58"/>
      <c r="R511" s="99"/>
      <c r="S511" s="50"/>
    </row>
    <row r="512" spans="1:19" x14ac:dyDescent="0.2">
      <c r="A512" s="50" t="s">
        <v>608</v>
      </c>
      <c r="B512" s="50" t="s">
        <v>1248</v>
      </c>
      <c r="C512" s="52">
        <v>2</v>
      </c>
      <c r="D512" s="52" t="s">
        <v>610</v>
      </c>
      <c r="E512" s="51" t="s">
        <v>23</v>
      </c>
      <c r="F512" s="51" t="s">
        <v>1249</v>
      </c>
      <c r="G512" s="51" t="s">
        <v>1042</v>
      </c>
      <c r="H512" s="51" t="s">
        <v>1274</v>
      </c>
      <c r="I512" s="51" t="s">
        <v>89</v>
      </c>
      <c r="J512" s="51" t="s">
        <v>630</v>
      </c>
      <c r="K512" s="58">
        <v>14.6</v>
      </c>
      <c r="L512" s="58"/>
      <c r="M512" s="221" t="s">
        <v>90</v>
      </c>
      <c r="N512" s="53">
        <v>52</v>
      </c>
      <c r="O512" s="54"/>
      <c r="P512" s="55"/>
      <c r="Q512" s="58"/>
      <c r="R512" s="99"/>
      <c r="S512" s="50"/>
    </row>
    <row r="513" spans="1:19" x14ac:dyDescent="0.2">
      <c r="A513" s="50" t="s">
        <v>608</v>
      </c>
      <c r="B513" s="50" t="s">
        <v>1248</v>
      </c>
      <c r="C513" s="52">
        <v>2</v>
      </c>
      <c r="D513" s="52" t="s">
        <v>610</v>
      </c>
      <c r="E513" s="51" t="s">
        <v>23</v>
      </c>
      <c r="F513" s="51" t="s">
        <v>1249</v>
      </c>
      <c r="G513" s="51" t="s">
        <v>1042</v>
      </c>
      <c r="H513" s="51" t="s">
        <v>1275</v>
      </c>
      <c r="I513" s="51" t="s">
        <v>89</v>
      </c>
      <c r="J513" s="51" t="s">
        <v>630</v>
      </c>
      <c r="K513" s="58">
        <v>14.6</v>
      </c>
      <c r="L513" s="58"/>
      <c r="M513" s="221" t="s">
        <v>90</v>
      </c>
      <c r="N513" s="53">
        <v>52</v>
      </c>
      <c r="O513" s="54"/>
      <c r="P513" s="55"/>
      <c r="Q513" s="58"/>
      <c r="R513" s="99"/>
      <c r="S513" s="50"/>
    </row>
    <row r="514" spans="1:19" x14ac:dyDescent="0.2">
      <c r="A514" s="50" t="s">
        <v>608</v>
      </c>
      <c r="B514" s="50" t="s">
        <v>1248</v>
      </c>
      <c r="C514" s="52">
        <v>2</v>
      </c>
      <c r="D514" s="52" t="s">
        <v>610</v>
      </c>
      <c r="E514" s="51" t="s">
        <v>23</v>
      </c>
      <c r="F514" s="51" t="s">
        <v>1249</v>
      </c>
      <c r="G514" s="51" t="s">
        <v>1042</v>
      </c>
      <c r="H514" s="51" t="s">
        <v>1276</v>
      </c>
      <c r="I514" s="51" t="s">
        <v>89</v>
      </c>
      <c r="J514" s="51" t="s">
        <v>630</v>
      </c>
      <c r="K514" s="58">
        <v>14.6</v>
      </c>
      <c r="L514" s="58"/>
      <c r="M514" s="221" t="s">
        <v>90</v>
      </c>
      <c r="N514" s="53">
        <v>52</v>
      </c>
      <c r="O514" s="54"/>
      <c r="P514" s="55"/>
      <c r="Q514" s="58"/>
      <c r="R514" s="99"/>
      <c r="S514" s="50"/>
    </row>
    <row r="515" spans="1:19" x14ac:dyDescent="0.2">
      <c r="A515" s="50" t="s">
        <v>608</v>
      </c>
      <c r="B515" s="50" t="s">
        <v>1248</v>
      </c>
      <c r="C515" s="52">
        <v>2</v>
      </c>
      <c r="D515" s="52" t="s">
        <v>610</v>
      </c>
      <c r="E515" s="51" t="s">
        <v>23</v>
      </c>
      <c r="F515" s="51" t="s">
        <v>1249</v>
      </c>
      <c r="G515" s="51" t="s">
        <v>1042</v>
      </c>
      <c r="H515" s="51" t="s">
        <v>1277</v>
      </c>
      <c r="I515" s="51" t="s">
        <v>89</v>
      </c>
      <c r="J515" s="51" t="s">
        <v>630</v>
      </c>
      <c r="K515" s="58">
        <v>14.6</v>
      </c>
      <c r="L515" s="58"/>
      <c r="M515" s="221" t="s">
        <v>90</v>
      </c>
      <c r="N515" s="53">
        <v>52</v>
      </c>
      <c r="O515" s="54"/>
      <c r="P515" s="55"/>
      <c r="Q515" s="58"/>
      <c r="R515" s="99"/>
      <c r="S515" s="50"/>
    </row>
    <row r="516" spans="1:19" x14ac:dyDescent="0.2">
      <c r="A516" s="50" t="s">
        <v>608</v>
      </c>
      <c r="B516" s="50" t="s">
        <v>1248</v>
      </c>
      <c r="C516" s="52">
        <v>2</v>
      </c>
      <c r="D516" s="52" t="s">
        <v>610</v>
      </c>
      <c r="E516" s="51" t="s">
        <v>23</v>
      </c>
      <c r="F516" s="51" t="s">
        <v>1249</v>
      </c>
      <c r="G516" s="51" t="s">
        <v>1042</v>
      </c>
      <c r="H516" s="51" t="s">
        <v>1278</v>
      </c>
      <c r="I516" s="51" t="s">
        <v>89</v>
      </c>
      <c r="J516" s="51" t="s">
        <v>630</v>
      </c>
      <c r="K516" s="58">
        <v>14.6</v>
      </c>
      <c r="L516" s="58"/>
      <c r="M516" s="221" t="s">
        <v>90</v>
      </c>
      <c r="N516" s="53">
        <v>52</v>
      </c>
      <c r="O516" s="54"/>
      <c r="P516" s="55"/>
      <c r="Q516" s="58"/>
      <c r="R516" s="99"/>
      <c r="S516" s="50"/>
    </row>
    <row r="517" spans="1:19" x14ac:dyDescent="0.2">
      <c r="A517" s="50" t="s">
        <v>608</v>
      </c>
      <c r="B517" s="50" t="s">
        <v>1248</v>
      </c>
      <c r="C517" s="52">
        <v>2</v>
      </c>
      <c r="D517" s="52" t="s">
        <v>610</v>
      </c>
      <c r="E517" s="51" t="s">
        <v>23</v>
      </c>
      <c r="F517" s="51" t="s">
        <v>1249</v>
      </c>
      <c r="G517" s="51" t="s">
        <v>1042</v>
      </c>
      <c r="H517" s="51" t="s">
        <v>1279</v>
      </c>
      <c r="I517" s="51" t="s">
        <v>89</v>
      </c>
      <c r="J517" s="51" t="s">
        <v>630</v>
      </c>
      <c r="K517" s="58">
        <v>14.6</v>
      </c>
      <c r="L517" s="58"/>
      <c r="M517" s="221" t="s">
        <v>90</v>
      </c>
      <c r="N517" s="53">
        <v>52</v>
      </c>
      <c r="O517" s="54"/>
      <c r="P517" s="55"/>
      <c r="Q517" s="58"/>
      <c r="R517" s="99"/>
      <c r="S517" s="50"/>
    </row>
    <row r="518" spans="1:19" x14ac:dyDescent="0.2">
      <c r="A518" s="50" t="s">
        <v>608</v>
      </c>
      <c r="B518" s="50" t="s">
        <v>1248</v>
      </c>
      <c r="C518" s="52">
        <v>2</v>
      </c>
      <c r="D518" s="52" t="s">
        <v>610</v>
      </c>
      <c r="E518" s="51" t="s">
        <v>23</v>
      </c>
      <c r="F518" s="51" t="s">
        <v>1249</v>
      </c>
      <c r="G518" s="51" t="s">
        <v>1042</v>
      </c>
      <c r="H518" s="51" t="s">
        <v>1280</v>
      </c>
      <c r="I518" s="51" t="s">
        <v>89</v>
      </c>
      <c r="J518" s="51" t="s">
        <v>630</v>
      </c>
      <c r="K518" s="58">
        <v>14.6</v>
      </c>
      <c r="L518" s="58"/>
      <c r="M518" s="221" t="s">
        <v>90</v>
      </c>
      <c r="N518" s="53">
        <v>52</v>
      </c>
      <c r="O518" s="54"/>
      <c r="P518" s="55"/>
      <c r="Q518" s="58"/>
      <c r="R518" s="99"/>
      <c r="S518" s="50"/>
    </row>
    <row r="519" spans="1:19" x14ac:dyDescent="0.2">
      <c r="A519" s="50" t="s">
        <v>608</v>
      </c>
      <c r="B519" s="50" t="s">
        <v>1248</v>
      </c>
      <c r="C519" s="52">
        <v>2</v>
      </c>
      <c r="D519" s="52" t="s">
        <v>610</v>
      </c>
      <c r="E519" s="51" t="s">
        <v>23</v>
      </c>
      <c r="F519" s="51" t="s">
        <v>1249</v>
      </c>
      <c r="G519" s="51" t="s">
        <v>1042</v>
      </c>
      <c r="H519" s="51" t="s">
        <v>1281</v>
      </c>
      <c r="I519" s="51" t="s">
        <v>89</v>
      </c>
      <c r="J519" s="51" t="s">
        <v>630</v>
      </c>
      <c r="K519" s="58">
        <v>21.64</v>
      </c>
      <c r="L519" s="58"/>
      <c r="M519" s="221" t="s">
        <v>90</v>
      </c>
      <c r="N519" s="53">
        <v>52</v>
      </c>
      <c r="O519" s="54"/>
      <c r="P519" s="55"/>
      <c r="Q519" s="58"/>
      <c r="R519" s="99"/>
      <c r="S519" s="50"/>
    </row>
    <row r="520" spans="1:19" x14ac:dyDescent="0.2">
      <c r="A520" s="50" t="s">
        <v>608</v>
      </c>
      <c r="B520" s="50" t="s">
        <v>1248</v>
      </c>
      <c r="C520" s="52">
        <v>2</v>
      </c>
      <c r="D520" s="52" t="s">
        <v>610</v>
      </c>
      <c r="E520" s="51" t="s">
        <v>23</v>
      </c>
      <c r="F520" s="51" t="s">
        <v>1249</v>
      </c>
      <c r="G520" s="51" t="s">
        <v>1042</v>
      </c>
      <c r="H520" s="51" t="s">
        <v>1282</v>
      </c>
      <c r="I520" s="51" t="s">
        <v>89</v>
      </c>
      <c r="J520" s="51" t="s">
        <v>630</v>
      </c>
      <c r="K520" s="58">
        <v>23.4</v>
      </c>
      <c r="L520" s="58"/>
      <c r="M520" s="221" t="s">
        <v>90</v>
      </c>
      <c r="N520" s="53">
        <v>52</v>
      </c>
      <c r="O520" s="54"/>
      <c r="P520" s="55"/>
      <c r="Q520" s="58"/>
      <c r="R520" s="99"/>
      <c r="S520" s="50"/>
    </row>
    <row r="521" spans="1:19" x14ac:dyDescent="0.2">
      <c r="A521" s="50" t="s">
        <v>608</v>
      </c>
      <c r="B521" s="50" t="s">
        <v>1248</v>
      </c>
      <c r="C521" s="52">
        <v>2</v>
      </c>
      <c r="D521" s="52" t="s">
        <v>610</v>
      </c>
      <c r="E521" s="51" t="s">
        <v>23</v>
      </c>
      <c r="F521" s="51" t="s">
        <v>1249</v>
      </c>
      <c r="G521" s="51" t="s">
        <v>1042</v>
      </c>
      <c r="H521" s="51" t="s">
        <v>1283</v>
      </c>
      <c r="I521" s="51" t="s">
        <v>89</v>
      </c>
      <c r="J521" s="51" t="s">
        <v>630</v>
      </c>
      <c r="K521" s="58">
        <v>21.22</v>
      </c>
      <c r="L521" s="58"/>
      <c r="M521" s="221" t="s">
        <v>90</v>
      </c>
      <c r="N521" s="53">
        <v>52</v>
      </c>
      <c r="O521" s="54"/>
      <c r="P521" s="55"/>
      <c r="Q521" s="58"/>
      <c r="R521" s="99"/>
      <c r="S521" s="50"/>
    </row>
    <row r="522" spans="1:19" x14ac:dyDescent="0.2">
      <c r="A522" s="50" t="s">
        <v>608</v>
      </c>
      <c r="B522" s="50" t="s">
        <v>1248</v>
      </c>
      <c r="C522" s="52">
        <v>2</v>
      </c>
      <c r="D522" s="52" t="s">
        <v>610</v>
      </c>
      <c r="E522" s="51" t="s">
        <v>23</v>
      </c>
      <c r="F522" s="51" t="s">
        <v>1249</v>
      </c>
      <c r="G522" s="51" t="s">
        <v>1042</v>
      </c>
      <c r="H522" s="51" t="s">
        <v>1284</v>
      </c>
      <c r="I522" s="51" t="s">
        <v>1264</v>
      </c>
      <c r="J522" s="51" t="s">
        <v>630</v>
      </c>
      <c r="K522" s="58">
        <v>21.22</v>
      </c>
      <c r="L522" s="58"/>
      <c r="M522" s="50" t="s">
        <v>96</v>
      </c>
      <c r="N522" s="53">
        <v>255</v>
      </c>
      <c r="O522" s="54"/>
      <c r="P522" s="55"/>
      <c r="Q522" s="58"/>
      <c r="R522" s="99"/>
      <c r="S522" s="50"/>
    </row>
    <row r="523" spans="1:19" x14ac:dyDescent="0.2">
      <c r="A523" s="50" t="s">
        <v>608</v>
      </c>
      <c r="B523" s="50" t="s">
        <v>1248</v>
      </c>
      <c r="C523" s="52">
        <v>2</v>
      </c>
      <c r="D523" s="52" t="s">
        <v>610</v>
      </c>
      <c r="E523" s="51" t="s">
        <v>23</v>
      </c>
      <c r="F523" s="51" t="s">
        <v>1249</v>
      </c>
      <c r="G523" s="51" t="s">
        <v>1042</v>
      </c>
      <c r="H523" s="51" t="s">
        <v>1285</v>
      </c>
      <c r="I523" s="51" t="s">
        <v>263</v>
      </c>
      <c r="J523" s="51" t="s">
        <v>40</v>
      </c>
      <c r="K523" s="58"/>
      <c r="L523" s="58">
        <v>3</v>
      </c>
      <c r="M523" s="50" t="s">
        <v>264</v>
      </c>
      <c r="N523" s="53"/>
      <c r="O523" s="54"/>
      <c r="P523" s="55"/>
      <c r="Q523" s="58"/>
      <c r="R523" s="99"/>
      <c r="S523" s="50"/>
    </row>
    <row r="524" spans="1:19" x14ac:dyDescent="0.2">
      <c r="A524" s="50" t="s">
        <v>608</v>
      </c>
      <c r="B524" s="50" t="s">
        <v>1248</v>
      </c>
      <c r="C524" s="52">
        <v>2</v>
      </c>
      <c r="D524" s="52" t="s">
        <v>610</v>
      </c>
      <c r="E524" s="51" t="s">
        <v>23</v>
      </c>
      <c r="F524" s="51" t="s">
        <v>1286</v>
      </c>
      <c r="G524" s="51" t="s">
        <v>25</v>
      </c>
      <c r="H524" s="184" t="s">
        <v>1287</v>
      </c>
      <c r="I524" s="184" t="s">
        <v>371</v>
      </c>
      <c r="J524" s="51" t="s">
        <v>630</v>
      </c>
      <c r="K524" s="58">
        <v>90</v>
      </c>
      <c r="L524" s="58"/>
      <c r="M524" s="221" t="s">
        <v>46</v>
      </c>
      <c r="N524" s="53">
        <v>255</v>
      </c>
      <c r="O524" s="54"/>
      <c r="P524" s="55"/>
      <c r="Q524" s="58"/>
      <c r="R524" s="99"/>
      <c r="S524" s="50"/>
    </row>
    <row r="525" spans="1:19" x14ac:dyDescent="0.2">
      <c r="A525" s="50" t="s">
        <v>608</v>
      </c>
      <c r="B525" s="50" t="s">
        <v>1248</v>
      </c>
      <c r="C525" s="52">
        <v>2</v>
      </c>
      <c r="D525" s="52" t="s">
        <v>610</v>
      </c>
      <c r="E525" s="51" t="s">
        <v>23</v>
      </c>
      <c r="F525" s="51" t="s">
        <v>1286</v>
      </c>
      <c r="G525" s="51" t="s">
        <v>25</v>
      </c>
      <c r="H525" s="184" t="s">
        <v>1288</v>
      </c>
      <c r="I525" s="184" t="s">
        <v>92</v>
      </c>
      <c r="J525" s="51" t="s">
        <v>630</v>
      </c>
      <c r="K525" s="58">
        <v>15</v>
      </c>
      <c r="L525" s="58"/>
      <c r="M525" s="221" t="s">
        <v>1204</v>
      </c>
      <c r="N525" s="53">
        <v>52</v>
      </c>
      <c r="O525" s="54"/>
      <c r="P525" s="55"/>
      <c r="Q525" s="58"/>
      <c r="R525" s="99"/>
      <c r="S525" s="50"/>
    </row>
    <row r="526" spans="1:19" x14ac:dyDescent="0.2">
      <c r="A526" s="50" t="s">
        <v>608</v>
      </c>
      <c r="B526" s="50" t="s">
        <v>1248</v>
      </c>
      <c r="C526" s="52">
        <v>2</v>
      </c>
      <c r="D526" s="52" t="s">
        <v>610</v>
      </c>
      <c r="E526" s="51" t="s">
        <v>23</v>
      </c>
      <c r="F526" s="51" t="s">
        <v>1286</v>
      </c>
      <c r="G526" s="51" t="s">
        <v>25</v>
      </c>
      <c r="H526" s="184" t="s">
        <v>1289</v>
      </c>
      <c r="I526" s="184" t="s">
        <v>92</v>
      </c>
      <c r="J526" s="51" t="s">
        <v>630</v>
      </c>
      <c r="K526" s="58">
        <v>15</v>
      </c>
      <c r="L526" s="58"/>
      <c r="M526" s="221" t="s">
        <v>1204</v>
      </c>
      <c r="N526" s="53">
        <v>52</v>
      </c>
      <c r="O526" s="54"/>
      <c r="P526" s="55"/>
      <c r="Q526" s="58"/>
      <c r="R526" s="99"/>
      <c r="S526" s="50"/>
    </row>
    <row r="527" spans="1:19" x14ac:dyDescent="0.2">
      <c r="A527" s="50" t="s">
        <v>608</v>
      </c>
      <c r="B527" s="50" t="s">
        <v>1248</v>
      </c>
      <c r="C527" s="52">
        <v>2</v>
      </c>
      <c r="D527" s="52" t="s">
        <v>610</v>
      </c>
      <c r="E527" s="51" t="s">
        <v>23</v>
      </c>
      <c r="F527" s="51" t="s">
        <v>1286</v>
      </c>
      <c r="G527" s="51" t="s">
        <v>25</v>
      </c>
      <c r="H527" s="184" t="s">
        <v>1290</v>
      </c>
      <c r="I527" s="184" t="s">
        <v>1291</v>
      </c>
      <c r="J527" s="51" t="s">
        <v>630</v>
      </c>
      <c r="K527" s="58">
        <v>15</v>
      </c>
      <c r="L527" s="58"/>
      <c r="M527" s="221" t="s">
        <v>1204</v>
      </c>
      <c r="N527" s="53">
        <v>52</v>
      </c>
      <c r="O527" s="54"/>
      <c r="P527" s="55"/>
      <c r="Q527" s="58"/>
      <c r="R527" s="99"/>
      <c r="S527" s="50"/>
    </row>
    <row r="528" spans="1:19" x14ac:dyDescent="0.2">
      <c r="A528" s="50" t="s">
        <v>608</v>
      </c>
      <c r="B528" s="50" t="s">
        <v>1248</v>
      </c>
      <c r="C528" s="52">
        <v>2</v>
      </c>
      <c r="D528" s="52" t="s">
        <v>610</v>
      </c>
      <c r="E528" s="51" t="s">
        <v>23</v>
      </c>
      <c r="F528" s="51" t="s">
        <v>1286</v>
      </c>
      <c r="G528" s="51" t="s">
        <v>25</v>
      </c>
      <c r="H528" s="184" t="s">
        <v>1292</v>
      </c>
      <c r="I528" s="184" t="s">
        <v>1293</v>
      </c>
      <c r="J528" s="51" t="s">
        <v>630</v>
      </c>
      <c r="K528" s="58">
        <v>63</v>
      </c>
      <c r="L528" s="58"/>
      <c r="M528" s="50" t="s">
        <v>96</v>
      </c>
      <c r="N528" s="53">
        <v>255</v>
      </c>
      <c r="O528" s="54"/>
      <c r="P528" s="55"/>
      <c r="Q528" s="58"/>
      <c r="R528" s="99"/>
      <c r="S528" s="50"/>
    </row>
    <row r="529" spans="1:19" x14ac:dyDescent="0.2">
      <c r="A529" s="50" t="s">
        <v>608</v>
      </c>
      <c r="B529" s="50" t="s">
        <v>1248</v>
      </c>
      <c r="C529" s="52">
        <v>2</v>
      </c>
      <c r="D529" s="52" t="s">
        <v>610</v>
      </c>
      <c r="E529" s="51" t="s">
        <v>23</v>
      </c>
      <c r="F529" s="51" t="s">
        <v>1286</v>
      </c>
      <c r="G529" s="51" t="s">
        <v>25</v>
      </c>
      <c r="H529" s="184" t="s">
        <v>1294</v>
      </c>
      <c r="I529" s="184" t="s">
        <v>1295</v>
      </c>
      <c r="J529" s="51" t="s">
        <v>630</v>
      </c>
      <c r="K529" s="58">
        <v>91</v>
      </c>
      <c r="L529" s="58"/>
      <c r="M529" s="221" t="s">
        <v>258</v>
      </c>
      <c r="N529" s="53">
        <v>255</v>
      </c>
      <c r="O529" s="54"/>
      <c r="P529" s="55"/>
      <c r="Q529" s="58"/>
      <c r="R529" s="99"/>
      <c r="S529" s="50"/>
    </row>
    <row r="530" spans="1:19" x14ac:dyDescent="0.2">
      <c r="A530" s="50" t="s">
        <v>608</v>
      </c>
      <c r="B530" s="50" t="s">
        <v>1248</v>
      </c>
      <c r="C530" s="52">
        <v>2</v>
      </c>
      <c r="D530" s="52" t="s">
        <v>610</v>
      </c>
      <c r="E530" s="51" t="s">
        <v>23</v>
      </c>
      <c r="F530" s="51" t="s">
        <v>1286</v>
      </c>
      <c r="G530" s="51" t="s">
        <v>25</v>
      </c>
      <c r="H530" s="184" t="s">
        <v>1296</v>
      </c>
      <c r="I530" s="184" t="s">
        <v>1165</v>
      </c>
      <c r="J530" s="51" t="s">
        <v>630</v>
      </c>
      <c r="K530" s="58">
        <v>15</v>
      </c>
      <c r="L530" s="58"/>
      <c r="M530" s="50" t="s">
        <v>96</v>
      </c>
      <c r="N530" s="53">
        <v>255</v>
      </c>
      <c r="O530" s="54"/>
      <c r="P530" s="55"/>
      <c r="Q530" s="58"/>
      <c r="R530" s="99"/>
      <c r="S530" s="50"/>
    </row>
    <row r="531" spans="1:19" x14ac:dyDescent="0.2">
      <c r="A531" s="50" t="s">
        <v>608</v>
      </c>
      <c r="B531" s="50" t="s">
        <v>1248</v>
      </c>
      <c r="C531" s="52">
        <v>2</v>
      </c>
      <c r="D531" s="52" t="s">
        <v>610</v>
      </c>
      <c r="E531" s="51" t="s">
        <v>23</v>
      </c>
      <c r="F531" s="51" t="s">
        <v>1286</v>
      </c>
      <c r="G531" s="51" t="s">
        <v>25</v>
      </c>
      <c r="H531" s="184" t="s">
        <v>1297</v>
      </c>
      <c r="I531" s="184" t="s">
        <v>1165</v>
      </c>
      <c r="J531" s="51" t="s">
        <v>630</v>
      </c>
      <c r="K531" s="58">
        <v>15</v>
      </c>
      <c r="L531" s="58"/>
      <c r="M531" s="50" t="s">
        <v>96</v>
      </c>
      <c r="N531" s="53">
        <v>255</v>
      </c>
      <c r="O531" s="54"/>
      <c r="P531" s="55"/>
      <c r="Q531" s="58"/>
      <c r="R531" s="99"/>
      <c r="S531" s="50"/>
    </row>
    <row r="532" spans="1:19" x14ac:dyDescent="0.2">
      <c r="A532" s="50" t="s">
        <v>608</v>
      </c>
      <c r="B532" s="50" t="s">
        <v>1248</v>
      </c>
      <c r="C532" s="52">
        <v>2</v>
      </c>
      <c r="D532" s="52" t="s">
        <v>610</v>
      </c>
      <c r="E532" s="51" t="s">
        <v>23</v>
      </c>
      <c r="F532" s="51" t="s">
        <v>1286</v>
      </c>
      <c r="G532" s="51" t="s">
        <v>25</v>
      </c>
      <c r="H532" s="184" t="s">
        <v>1298</v>
      </c>
      <c r="I532" s="184" t="s">
        <v>538</v>
      </c>
      <c r="J532" s="51" t="s">
        <v>630</v>
      </c>
      <c r="K532" s="58">
        <v>16.5</v>
      </c>
      <c r="L532" s="58"/>
      <c r="M532" s="221" t="s">
        <v>1159</v>
      </c>
      <c r="N532" s="53">
        <v>52</v>
      </c>
      <c r="O532" s="54"/>
      <c r="P532" s="55"/>
      <c r="Q532" s="58"/>
      <c r="R532" s="99"/>
      <c r="S532" s="50"/>
    </row>
    <row r="533" spans="1:19" x14ac:dyDescent="0.2">
      <c r="A533" s="50" t="s">
        <v>608</v>
      </c>
      <c r="B533" s="50" t="s">
        <v>1248</v>
      </c>
      <c r="C533" s="52">
        <v>2</v>
      </c>
      <c r="D533" s="52" t="s">
        <v>610</v>
      </c>
      <c r="E533" s="51" t="s">
        <v>23</v>
      </c>
      <c r="F533" s="51" t="s">
        <v>1286</v>
      </c>
      <c r="G533" s="51" t="s">
        <v>25</v>
      </c>
      <c r="H533" s="184" t="s">
        <v>1299</v>
      </c>
      <c r="I533" s="184" t="s">
        <v>1300</v>
      </c>
      <c r="J533" s="51" t="s">
        <v>630</v>
      </c>
      <c r="K533" s="58">
        <v>18</v>
      </c>
      <c r="L533" s="58"/>
      <c r="M533" s="221" t="s">
        <v>125</v>
      </c>
      <c r="N533" s="53">
        <v>255</v>
      </c>
      <c r="O533" s="54"/>
      <c r="P533" s="55"/>
      <c r="Q533" s="58"/>
      <c r="R533" s="99"/>
      <c r="S533" s="50"/>
    </row>
    <row r="534" spans="1:19" x14ac:dyDescent="0.2">
      <c r="A534" s="50" t="s">
        <v>608</v>
      </c>
      <c r="B534" s="50" t="s">
        <v>1248</v>
      </c>
      <c r="C534" s="52">
        <v>2</v>
      </c>
      <c r="D534" s="52" t="s">
        <v>610</v>
      </c>
      <c r="E534" s="51" t="s">
        <v>23</v>
      </c>
      <c r="F534" s="51" t="s">
        <v>1286</v>
      </c>
      <c r="G534" s="51" t="s">
        <v>25</v>
      </c>
      <c r="H534" s="184" t="s">
        <v>1301</v>
      </c>
      <c r="I534" s="51" t="s">
        <v>31</v>
      </c>
      <c r="J534" s="51" t="s">
        <v>32</v>
      </c>
      <c r="K534" s="58">
        <v>16.899999999999999</v>
      </c>
      <c r="L534" s="58"/>
      <c r="M534" s="221" t="s">
        <v>33</v>
      </c>
      <c r="N534" s="53">
        <v>255</v>
      </c>
      <c r="O534" s="54"/>
      <c r="P534" s="55"/>
      <c r="Q534" s="58"/>
      <c r="R534" s="99"/>
      <c r="S534" s="50"/>
    </row>
    <row r="535" spans="1:19" x14ac:dyDescent="0.2">
      <c r="A535" s="50" t="s">
        <v>608</v>
      </c>
      <c r="B535" s="50" t="s">
        <v>1248</v>
      </c>
      <c r="C535" s="52">
        <v>2</v>
      </c>
      <c r="D535" s="52" t="s">
        <v>610</v>
      </c>
      <c r="E535" s="51" t="s">
        <v>23</v>
      </c>
      <c r="F535" s="51" t="s">
        <v>1286</v>
      </c>
      <c r="G535" s="51" t="s">
        <v>25</v>
      </c>
      <c r="H535" s="184" t="s">
        <v>1302</v>
      </c>
      <c r="I535" s="51" t="s">
        <v>695</v>
      </c>
      <c r="J535" s="51" t="s">
        <v>630</v>
      </c>
      <c r="K535" s="58">
        <v>6</v>
      </c>
      <c r="L535" s="58"/>
      <c r="M535" s="221" t="s">
        <v>1303</v>
      </c>
      <c r="N535" s="53">
        <v>52</v>
      </c>
      <c r="O535" s="54"/>
      <c r="P535" s="55"/>
      <c r="Q535" s="58"/>
      <c r="R535" s="99"/>
      <c r="S535" s="50"/>
    </row>
    <row r="536" spans="1:19" x14ac:dyDescent="0.2">
      <c r="A536" s="50" t="s">
        <v>608</v>
      </c>
      <c r="B536" s="50" t="s">
        <v>1248</v>
      </c>
      <c r="C536" s="52">
        <v>2</v>
      </c>
      <c r="D536" s="52" t="s">
        <v>610</v>
      </c>
      <c r="E536" s="51" t="s">
        <v>23</v>
      </c>
      <c r="F536" s="51" t="s">
        <v>1286</v>
      </c>
      <c r="G536" s="51" t="s">
        <v>25</v>
      </c>
      <c r="H536" s="184" t="s">
        <v>1304</v>
      </c>
      <c r="I536" s="51" t="s">
        <v>1305</v>
      </c>
      <c r="J536" s="51" t="s">
        <v>32</v>
      </c>
      <c r="K536" s="58">
        <v>12.6</v>
      </c>
      <c r="L536" s="58"/>
      <c r="M536" s="221" t="s">
        <v>719</v>
      </c>
      <c r="N536" s="53">
        <v>52</v>
      </c>
      <c r="O536" s="54"/>
      <c r="P536" s="55"/>
      <c r="Q536" s="58"/>
      <c r="R536" s="99"/>
      <c r="S536" s="50"/>
    </row>
    <row r="537" spans="1:19" x14ac:dyDescent="0.2">
      <c r="A537" s="50" t="s">
        <v>608</v>
      </c>
      <c r="B537" s="50" t="s">
        <v>1248</v>
      </c>
      <c r="C537" s="52">
        <v>2</v>
      </c>
      <c r="D537" s="52" t="s">
        <v>610</v>
      </c>
      <c r="E537" s="51" t="s">
        <v>23</v>
      </c>
      <c r="F537" s="51" t="s">
        <v>1286</v>
      </c>
      <c r="G537" s="51" t="s">
        <v>25</v>
      </c>
      <c r="H537" s="184" t="s">
        <v>1306</v>
      </c>
      <c r="I537" s="51" t="s">
        <v>1307</v>
      </c>
      <c r="J537" s="51" t="s">
        <v>40</v>
      </c>
      <c r="K537" s="58">
        <v>4.2</v>
      </c>
      <c r="L537" s="58"/>
      <c r="M537" s="221" t="s">
        <v>90</v>
      </c>
      <c r="N537" s="53">
        <v>52</v>
      </c>
      <c r="O537" s="54"/>
      <c r="P537" s="55"/>
      <c r="Q537" s="58"/>
      <c r="R537" s="99"/>
      <c r="S537" s="50"/>
    </row>
    <row r="538" spans="1:19" x14ac:dyDescent="0.2">
      <c r="A538" s="50" t="s">
        <v>608</v>
      </c>
      <c r="B538" s="50" t="s">
        <v>1248</v>
      </c>
      <c r="C538" s="52">
        <v>2</v>
      </c>
      <c r="D538" s="52" t="s">
        <v>610</v>
      </c>
      <c r="E538" s="51" t="s">
        <v>23</v>
      </c>
      <c r="F538" s="51" t="s">
        <v>1286</v>
      </c>
      <c r="G538" s="51" t="s">
        <v>25</v>
      </c>
      <c r="H538" s="184" t="s">
        <v>1308</v>
      </c>
      <c r="I538" s="51" t="s">
        <v>347</v>
      </c>
      <c r="J538" s="51" t="s">
        <v>40</v>
      </c>
      <c r="K538" s="58">
        <v>4.2</v>
      </c>
      <c r="L538" s="58"/>
      <c r="M538" s="221" t="s">
        <v>1309</v>
      </c>
      <c r="N538" s="53">
        <v>52</v>
      </c>
      <c r="O538" s="54"/>
      <c r="P538" s="55"/>
      <c r="Q538" s="58"/>
      <c r="R538" s="99"/>
      <c r="S538" s="50"/>
    </row>
    <row r="539" spans="1:19" x14ac:dyDescent="0.2">
      <c r="A539" s="50" t="s">
        <v>608</v>
      </c>
      <c r="B539" s="50" t="s">
        <v>1248</v>
      </c>
      <c r="C539" s="52">
        <v>2</v>
      </c>
      <c r="D539" s="52" t="s">
        <v>610</v>
      </c>
      <c r="E539" s="51" t="s">
        <v>23</v>
      </c>
      <c r="F539" s="51" t="s">
        <v>1286</v>
      </c>
      <c r="G539" s="51" t="s">
        <v>25</v>
      </c>
      <c r="H539" s="184" t="s">
        <v>1310</v>
      </c>
      <c r="I539" s="51" t="s">
        <v>1311</v>
      </c>
      <c r="J539" s="51"/>
      <c r="K539" s="58">
        <v>0</v>
      </c>
      <c r="L539" s="58">
        <v>3.5</v>
      </c>
      <c r="M539" s="56" t="s">
        <v>60</v>
      </c>
      <c r="N539" s="53">
        <v>0</v>
      </c>
      <c r="O539" s="54"/>
      <c r="P539" s="55"/>
      <c r="Q539" s="58"/>
      <c r="R539" s="99"/>
      <c r="S539" s="50"/>
    </row>
    <row r="540" spans="1:19" x14ac:dyDescent="0.2">
      <c r="A540" s="50" t="s">
        <v>608</v>
      </c>
      <c r="B540" s="50" t="s">
        <v>1248</v>
      </c>
      <c r="C540" s="52">
        <v>2</v>
      </c>
      <c r="D540" s="52" t="s">
        <v>610</v>
      </c>
      <c r="E540" s="51" t="s">
        <v>23</v>
      </c>
      <c r="F540" s="51" t="s">
        <v>1286</v>
      </c>
      <c r="G540" s="51" t="s">
        <v>692</v>
      </c>
      <c r="H540" s="184" t="s">
        <v>1312</v>
      </c>
      <c r="I540" s="184" t="s">
        <v>371</v>
      </c>
      <c r="J540" s="51" t="s">
        <v>630</v>
      </c>
      <c r="K540" s="59">
        <v>69.099999999999994</v>
      </c>
      <c r="L540" s="58"/>
      <c r="M540" s="221" t="s">
        <v>46</v>
      </c>
      <c r="N540" s="53">
        <v>255</v>
      </c>
      <c r="O540" s="54"/>
      <c r="P540" s="55"/>
      <c r="Q540" s="58"/>
      <c r="R540" s="99"/>
      <c r="S540" s="50"/>
    </row>
    <row r="541" spans="1:19" x14ac:dyDescent="0.2">
      <c r="A541" s="50" t="s">
        <v>608</v>
      </c>
      <c r="B541" s="50" t="s">
        <v>1248</v>
      </c>
      <c r="C541" s="52">
        <v>2</v>
      </c>
      <c r="D541" s="52" t="s">
        <v>610</v>
      </c>
      <c r="E541" s="51" t="s">
        <v>23</v>
      </c>
      <c r="F541" s="51" t="s">
        <v>1286</v>
      </c>
      <c r="G541" s="51" t="s">
        <v>692</v>
      </c>
      <c r="H541" s="184" t="s">
        <v>1313</v>
      </c>
      <c r="I541" s="184" t="s">
        <v>1314</v>
      </c>
      <c r="J541" s="51" t="s">
        <v>630</v>
      </c>
      <c r="K541" s="59">
        <v>32.799999999999997</v>
      </c>
      <c r="L541" s="58"/>
      <c r="M541" s="221" t="s">
        <v>252</v>
      </c>
      <c r="N541" s="53">
        <v>255</v>
      </c>
      <c r="O541" s="54"/>
      <c r="P541" s="55"/>
      <c r="Q541" s="58"/>
      <c r="R541" s="99"/>
      <c r="S541" s="50"/>
    </row>
    <row r="542" spans="1:19" x14ac:dyDescent="0.2">
      <c r="A542" s="50" t="s">
        <v>608</v>
      </c>
      <c r="B542" s="50" t="s">
        <v>1248</v>
      </c>
      <c r="C542" s="52">
        <v>2</v>
      </c>
      <c r="D542" s="52" t="s">
        <v>610</v>
      </c>
      <c r="E542" s="51" t="s">
        <v>23</v>
      </c>
      <c r="F542" s="51" t="s">
        <v>1286</v>
      </c>
      <c r="G542" s="51" t="s">
        <v>692</v>
      </c>
      <c r="H542" s="184" t="s">
        <v>1315</v>
      </c>
      <c r="I542" s="184" t="s">
        <v>1316</v>
      </c>
      <c r="J542" s="51" t="s">
        <v>630</v>
      </c>
      <c r="K542" s="59">
        <v>22</v>
      </c>
      <c r="L542" s="58"/>
      <c r="M542" s="221" t="s">
        <v>90</v>
      </c>
      <c r="N542" s="53">
        <v>52</v>
      </c>
      <c r="O542" s="54"/>
      <c r="P542" s="55"/>
      <c r="Q542" s="58"/>
      <c r="R542" s="99"/>
      <c r="S542" s="50"/>
    </row>
    <row r="543" spans="1:19" x14ac:dyDescent="0.2">
      <c r="A543" s="50" t="s">
        <v>608</v>
      </c>
      <c r="B543" s="50" t="s">
        <v>1248</v>
      </c>
      <c r="C543" s="52">
        <v>2</v>
      </c>
      <c r="D543" s="52" t="s">
        <v>610</v>
      </c>
      <c r="E543" s="51" t="s">
        <v>23</v>
      </c>
      <c r="F543" s="51" t="s">
        <v>1286</v>
      </c>
      <c r="G543" s="51" t="s">
        <v>692</v>
      </c>
      <c r="H543" s="184" t="s">
        <v>1317</v>
      </c>
      <c r="I543" s="184" t="s">
        <v>1318</v>
      </c>
      <c r="J543" s="51" t="s">
        <v>630</v>
      </c>
      <c r="K543" s="59">
        <v>22</v>
      </c>
      <c r="L543" s="58"/>
      <c r="M543" s="221" t="s">
        <v>90</v>
      </c>
      <c r="N543" s="53">
        <v>52</v>
      </c>
      <c r="O543" s="54"/>
      <c r="P543" s="55"/>
      <c r="Q543" s="58"/>
      <c r="R543" s="99"/>
      <c r="S543" s="50"/>
    </row>
    <row r="544" spans="1:19" x14ac:dyDescent="0.2">
      <c r="A544" s="50" t="s">
        <v>608</v>
      </c>
      <c r="B544" s="50" t="s">
        <v>1248</v>
      </c>
      <c r="C544" s="52">
        <v>2</v>
      </c>
      <c r="D544" s="52" t="s">
        <v>610</v>
      </c>
      <c r="E544" s="51" t="s">
        <v>23</v>
      </c>
      <c r="F544" s="51" t="s">
        <v>1286</v>
      </c>
      <c r="G544" s="51" t="s">
        <v>692</v>
      </c>
      <c r="H544" s="184" t="s">
        <v>1319</v>
      </c>
      <c r="I544" s="184" t="s">
        <v>1320</v>
      </c>
      <c r="J544" s="51" t="s">
        <v>630</v>
      </c>
      <c r="K544" s="59">
        <v>37.700000000000003</v>
      </c>
      <c r="L544" s="58"/>
      <c r="M544" s="221" t="s">
        <v>90</v>
      </c>
      <c r="N544" s="53">
        <v>52</v>
      </c>
      <c r="O544" s="54"/>
      <c r="P544" s="55"/>
      <c r="Q544" s="58"/>
      <c r="R544" s="99"/>
      <c r="S544" s="50"/>
    </row>
    <row r="545" spans="1:19" x14ac:dyDescent="0.2">
      <c r="A545" s="50" t="s">
        <v>608</v>
      </c>
      <c r="B545" s="50" t="s">
        <v>1248</v>
      </c>
      <c r="C545" s="52">
        <v>2</v>
      </c>
      <c r="D545" s="52" t="s">
        <v>610</v>
      </c>
      <c r="E545" s="51" t="s">
        <v>23</v>
      </c>
      <c r="F545" s="51" t="s">
        <v>1286</v>
      </c>
      <c r="G545" s="51" t="s">
        <v>692</v>
      </c>
      <c r="H545" s="184" t="s">
        <v>1321</v>
      </c>
      <c r="I545" s="184" t="s">
        <v>377</v>
      </c>
      <c r="J545" s="51" t="s">
        <v>630</v>
      </c>
      <c r="K545" s="59">
        <v>18.3</v>
      </c>
      <c r="L545" s="58"/>
      <c r="M545" s="221" t="s">
        <v>90</v>
      </c>
      <c r="N545" s="53">
        <v>52</v>
      </c>
      <c r="O545" s="54"/>
      <c r="P545" s="55"/>
      <c r="Q545" s="58"/>
      <c r="R545" s="99"/>
      <c r="S545" s="50"/>
    </row>
    <row r="546" spans="1:19" x14ac:dyDescent="0.2">
      <c r="A546" s="50" t="s">
        <v>608</v>
      </c>
      <c r="B546" s="50" t="s">
        <v>1248</v>
      </c>
      <c r="C546" s="52">
        <v>2</v>
      </c>
      <c r="D546" s="52" t="s">
        <v>610</v>
      </c>
      <c r="E546" s="51" t="s">
        <v>23</v>
      </c>
      <c r="F546" s="51" t="s">
        <v>1286</v>
      </c>
      <c r="G546" s="51" t="s">
        <v>692</v>
      </c>
      <c r="H546" s="184" t="s">
        <v>1322</v>
      </c>
      <c r="I546" s="184" t="s">
        <v>377</v>
      </c>
      <c r="J546" s="51" t="s">
        <v>630</v>
      </c>
      <c r="K546" s="59">
        <v>20.6</v>
      </c>
      <c r="L546" s="58"/>
      <c r="M546" s="221" t="s">
        <v>90</v>
      </c>
      <c r="N546" s="53">
        <v>52</v>
      </c>
      <c r="O546" s="54"/>
      <c r="P546" s="55"/>
      <c r="Q546" s="58"/>
      <c r="R546" s="99"/>
      <c r="S546" s="50"/>
    </row>
    <row r="547" spans="1:19" x14ac:dyDescent="0.2">
      <c r="A547" s="50" t="s">
        <v>608</v>
      </c>
      <c r="B547" s="50" t="s">
        <v>1248</v>
      </c>
      <c r="C547" s="52">
        <v>2</v>
      </c>
      <c r="D547" s="52" t="s">
        <v>610</v>
      </c>
      <c r="E547" s="51" t="s">
        <v>23</v>
      </c>
      <c r="F547" s="51" t="s">
        <v>1286</v>
      </c>
      <c r="G547" s="51" t="s">
        <v>692</v>
      </c>
      <c r="H547" s="184" t="s">
        <v>1323</v>
      </c>
      <c r="I547" s="184" t="s">
        <v>377</v>
      </c>
      <c r="J547" s="51" t="s">
        <v>630</v>
      </c>
      <c r="K547" s="59">
        <v>18.3</v>
      </c>
      <c r="L547" s="58"/>
      <c r="M547" s="221" t="s">
        <v>90</v>
      </c>
      <c r="N547" s="53">
        <v>52</v>
      </c>
      <c r="O547" s="54"/>
      <c r="P547" s="55"/>
      <c r="Q547" s="58"/>
      <c r="R547" s="99"/>
      <c r="S547" s="50"/>
    </row>
    <row r="548" spans="1:19" x14ac:dyDescent="0.2">
      <c r="A548" s="50" t="s">
        <v>608</v>
      </c>
      <c r="B548" s="50" t="s">
        <v>1248</v>
      </c>
      <c r="C548" s="52">
        <v>2</v>
      </c>
      <c r="D548" s="52" t="s">
        <v>610</v>
      </c>
      <c r="E548" s="51" t="s">
        <v>23</v>
      </c>
      <c r="F548" s="51" t="s">
        <v>1286</v>
      </c>
      <c r="G548" s="51" t="s">
        <v>692</v>
      </c>
      <c r="H548" s="184" t="s">
        <v>1324</v>
      </c>
      <c r="I548" s="184" t="s">
        <v>377</v>
      </c>
      <c r="J548" s="51" t="s">
        <v>630</v>
      </c>
      <c r="K548" s="59">
        <v>16.3</v>
      </c>
      <c r="L548" s="58"/>
      <c r="M548" s="221" t="s">
        <v>90</v>
      </c>
      <c r="N548" s="53">
        <v>52</v>
      </c>
      <c r="O548" s="54"/>
      <c r="P548" s="55"/>
      <c r="Q548" s="58"/>
      <c r="R548" s="99"/>
      <c r="S548" s="50"/>
    </row>
    <row r="549" spans="1:19" x14ac:dyDescent="0.2">
      <c r="A549" s="50" t="s">
        <v>608</v>
      </c>
      <c r="B549" s="50" t="s">
        <v>1248</v>
      </c>
      <c r="C549" s="52">
        <v>2</v>
      </c>
      <c r="D549" s="52" t="s">
        <v>610</v>
      </c>
      <c r="E549" s="51" t="s">
        <v>23</v>
      </c>
      <c r="F549" s="51" t="s">
        <v>1286</v>
      </c>
      <c r="G549" s="51" t="s">
        <v>692</v>
      </c>
      <c r="H549" s="184" t="s">
        <v>1325</v>
      </c>
      <c r="I549" s="184" t="s">
        <v>377</v>
      </c>
      <c r="J549" s="51" t="s">
        <v>630</v>
      </c>
      <c r="K549" s="59">
        <v>15</v>
      </c>
      <c r="L549" s="58"/>
      <c r="M549" s="221" t="s">
        <v>90</v>
      </c>
      <c r="N549" s="53">
        <v>52</v>
      </c>
      <c r="O549" s="54"/>
      <c r="P549" s="55"/>
      <c r="Q549" s="58"/>
      <c r="R549" s="99"/>
      <c r="S549" s="50"/>
    </row>
    <row r="550" spans="1:19" x14ac:dyDescent="0.2">
      <c r="A550" s="50" t="s">
        <v>608</v>
      </c>
      <c r="B550" s="50" t="s">
        <v>1248</v>
      </c>
      <c r="C550" s="52">
        <v>2</v>
      </c>
      <c r="D550" s="52" t="s">
        <v>610</v>
      </c>
      <c r="E550" s="51" t="s">
        <v>23</v>
      </c>
      <c r="F550" s="51" t="s">
        <v>1286</v>
      </c>
      <c r="G550" s="51" t="s">
        <v>692</v>
      </c>
      <c r="H550" s="184" t="s">
        <v>1326</v>
      </c>
      <c r="I550" s="184" t="s">
        <v>377</v>
      </c>
      <c r="J550" s="51" t="s">
        <v>630</v>
      </c>
      <c r="K550" s="59">
        <v>15.8</v>
      </c>
      <c r="L550" s="58"/>
      <c r="M550" s="221" t="s">
        <v>90</v>
      </c>
      <c r="N550" s="53">
        <v>52</v>
      </c>
      <c r="O550" s="54"/>
      <c r="P550" s="55"/>
      <c r="Q550" s="58"/>
      <c r="R550" s="99"/>
      <c r="S550" s="50"/>
    </row>
    <row r="551" spans="1:19" x14ac:dyDescent="0.2">
      <c r="A551" s="50" t="s">
        <v>608</v>
      </c>
      <c r="B551" s="50" t="s">
        <v>1248</v>
      </c>
      <c r="C551" s="52">
        <v>2</v>
      </c>
      <c r="D551" s="52" t="s">
        <v>610</v>
      </c>
      <c r="E551" s="51" t="s">
        <v>23</v>
      </c>
      <c r="F551" s="51" t="s">
        <v>1286</v>
      </c>
      <c r="G551" s="51" t="s">
        <v>692</v>
      </c>
      <c r="H551" s="184" t="s">
        <v>1327</v>
      </c>
      <c r="I551" s="184" t="s">
        <v>377</v>
      </c>
      <c r="J551" s="51" t="s">
        <v>630</v>
      </c>
      <c r="K551" s="59">
        <v>15.8</v>
      </c>
      <c r="L551" s="58"/>
      <c r="M551" s="221" t="s">
        <v>90</v>
      </c>
      <c r="N551" s="53">
        <v>52</v>
      </c>
      <c r="O551" s="54"/>
      <c r="P551" s="55"/>
      <c r="Q551" s="58"/>
      <c r="R551" s="99"/>
      <c r="S551" s="50"/>
    </row>
    <row r="552" spans="1:19" x14ac:dyDescent="0.2">
      <c r="A552" s="50" t="s">
        <v>608</v>
      </c>
      <c r="B552" s="50" t="s">
        <v>1248</v>
      </c>
      <c r="C552" s="52">
        <v>2</v>
      </c>
      <c r="D552" s="52" t="s">
        <v>610</v>
      </c>
      <c r="E552" s="51" t="s">
        <v>23</v>
      </c>
      <c r="F552" s="51" t="s">
        <v>1286</v>
      </c>
      <c r="G552" s="51" t="s">
        <v>692</v>
      </c>
      <c r="H552" s="184" t="s">
        <v>1328</v>
      </c>
      <c r="I552" s="184" t="s">
        <v>1329</v>
      </c>
      <c r="J552" s="51" t="s">
        <v>630</v>
      </c>
      <c r="K552" s="59">
        <v>16.2</v>
      </c>
      <c r="L552" s="58"/>
      <c r="M552" s="221" t="s">
        <v>90</v>
      </c>
      <c r="N552" s="53">
        <v>52</v>
      </c>
      <c r="O552" s="54"/>
      <c r="P552" s="55"/>
      <c r="Q552" s="58"/>
      <c r="R552" s="99"/>
      <c r="S552" s="50"/>
    </row>
    <row r="553" spans="1:19" x14ac:dyDescent="0.2">
      <c r="A553" s="50" t="s">
        <v>608</v>
      </c>
      <c r="B553" s="50" t="s">
        <v>1248</v>
      </c>
      <c r="C553" s="52">
        <v>2</v>
      </c>
      <c r="D553" s="52" t="s">
        <v>610</v>
      </c>
      <c r="E553" s="51" t="s">
        <v>23</v>
      </c>
      <c r="F553" s="51" t="s">
        <v>1286</v>
      </c>
      <c r="G553" s="51" t="s">
        <v>692</v>
      </c>
      <c r="H553" s="184" t="s">
        <v>1330</v>
      </c>
      <c r="I553" s="184" t="s">
        <v>377</v>
      </c>
      <c r="J553" s="51" t="s">
        <v>630</v>
      </c>
      <c r="K553" s="59">
        <v>112</v>
      </c>
      <c r="L553" s="58"/>
      <c r="M553" s="221" t="s">
        <v>90</v>
      </c>
      <c r="N553" s="53">
        <v>52</v>
      </c>
      <c r="O553" s="54"/>
      <c r="P553" s="55"/>
      <c r="Q553" s="58"/>
      <c r="R553" s="99"/>
      <c r="S553" s="50"/>
    </row>
    <row r="554" spans="1:19" x14ac:dyDescent="0.2">
      <c r="A554" s="50" t="s">
        <v>608</v>
      </c>
      <c r="B554" s="50" t="s">
        <v>1248</v>
      </c>
      <c r="C554" s="52">
        <v>2</v>
      </c>
      <c r="D554" s="52" t="s">
        <v>610</v>
      </c>
      <c r="E554" s="51" t="s">
        <v>23</v>
      </c>
      <c r="F554" s="51" t="s">
        <v>1286</v>
      </c>
      <c r="G554" s="51" t="s">
        <v>692</v>
      </c>
      <c r="H554" s="184" t="s">
        <v>1331</v>
      </c>
      <c r="I554" s="51" t="s">
        <v>137</v>
      </c>
      <c r="J554" s="51" t="s">
        <v>630</v>
      </c>
      <c r="K554" s="58">
        <v>9.4</v>
      </c>
      <c r="L554" s="58"/>
      <c r="M554" s="221" t="s">
        <v>577</v>
      </c>
      <c r="N554" s="53">
        <v>12</v>
      </c>
      <c r="O554" s="54"/>
      <c r="P554" s="55"/>
      <c r="Q554" s="58"/>
      <c r="R554" s="99"/>
      <c r="S554" s="50"/>
    </row>
    <row r="555" spans="1:19" x14ac:dyDescent="0.2">
      <c r="A555" s="50" t="s">
        <v>608</v>
      </c>
      <c r="B555" s="50" t="s">
        <v>1248</v>
      </c>
      <c r="C555" s="52">
        <v>2</v>
      </c>
      <c r="D555" s="52" t="s">
        <v>610</v>
      </c>
      <c r="E555" s="51" t="s">
        <v>23</v>
      </c>
      <c r="F555" s="51" t="s">
        <v>1286</v>
      </c>
      <c r="G555" s="51" t="s">
        <v>692</v>
      </c>
      <c r="H555" s="184" t="s">
        <v>1332</v>
      </c>
      <c r="I555" s="51" t="s">
        <v>1333</v>
      </c>
      <c r="J555" s="51" t="s">
        <v>32</v>
      </c>
      <c r="K555" s="58">
        <v>7.5</v>
      </c>
      <c r="L555" s="58"/>
      <c r="M555" s="221" t="s">
        <v>33</v>
      </c>
      <c r="N555" s="53">
        <v>255</v>
      </c>
      <c r="O555" s="54"/>
      <c r="P555" s="55"/>
      <c r="Q555" s="58"/>
      <c r="R555" s="99"/>
      <c r="S555" s="50"/>
    </row>
    <row r="556" spans="1:19" x14ac:dyDescent="0.2">
      <c r="A556" s="50" t="s">
        <v>608</v>
      </c>
      <c r="B556" s="50" t="s">
        <v>1248</v>
      </c>
      <c r="C556" s="52">
        <v>2</v>
      </c>
      <c r="D556" s="52" t="s">
        <v>610</v>
      </c>
      <c r="E556" s="51" t="s">
        <v>23</v>
      </c>
      <c r="F556" s="51" t="s">
        <v>1286</v>
      </c>
      <c r="G556" s="51" t="s">
        <v>692</v>
      </c>
      <c r="H556" s="184" t="s">
        <v>1334</v>
      </c>
      <c r="I556" s="51" t="s">
        <v>695</v>
      </c>
      <c r="J556" s="51"/>
      <c r="K556" s="58">
        <v>0</v>
      </c>
      <c r="L556" s="58">
        <v>6</v>
      </c>
      <c r="M556" s="56" t="s">
        <v>60</v>
      </c>
      <c r="N556" s="53">
        <v>0</v>
      </c>
      <c r="O556" s="54"/>
      <c r="P556" s="55"/>
      <c r="Q556" s="58"/>
      <c r="R556" s="99"/>
      <c r="S556" s="50"/>
    </row>
    <row r="557" spans="1:19" x14ac:dyDescent="0.2">
      <c r="A557" s="50" t="s">
        <v>608</v>
      </c>
      <c r="B557" s="50" t="s">
        <v>1248</v>
      </c>
      <c r="C557" s="52">
        <v>2</v>
      </c>
      <c r="D557" s="52" t="s">
        <v>610</v>
      </c>
      <c r="E557" s="51" t="s">
        <v>23</v>
      </c>
      <c r="F557" s="51" t="s">
        <v>1286</v>
      </c>
      <c r="G557" s="51" t="s">
        <v>692</v>
      </c>
      <c r="H557" s="184" t="s">
        <v>1335</v>
      </c>
      <c r="I557" s="51" t="s">
        <v>1336</v>
      </c>
      <c r="J557" s="51" t="s">
        <v>32</v>
      </c>
      <c r="K557" s="58">
        <v>12.6</v>
      </c>
      <c r="L557" s="58"/>
      <c r="M557" s="221" t="s">
        <v>719</v>
      </c>
      <c r="N557" s="53">
        <v>52</v>
      </c>
      <c r="O557" s="54"/>
      <c r="P557" s="55"/>
      <c r="Q557" s="58"/>
      <c r="R557" s="99"/>
      <c r="S557" s="50"/>
    </row>
    <row r="558" spans="1:19" x14ac:dyDescent="0.2">
      <c r="A558" s="50" t="s">
        <v>608</v>
      </c>
      <c r="B558" s="50" t="s">
        <v>1248</v>
      </c>
      <c r="C558" s="52">
        <v>2</v>
      </c>
      <c r="D558" s="52" t="s">
        <v>610</v>
      </c>
      <c r="E558" s="51" t="s">
        <v>23</v>
      </c>
      <c r="F558" s="51" t="s">
        <v>1286</v>
      </c>
      <c r="G558" s="51" t="s">
        <v>692</v>
      </c>
      <c r="H558" s="184" t="s">
        <v>1337</v>
      </c>
      <c r="I558" s="51" t="s">
        <v>1307</v>
      </c>
      <c r="J558" s="51" t="s">
        <v>40</v>
      </c>
      <c r="K558" s="58">
        <v>4.2</v>
      </c>
      <c r="L558" s="58"/>
      <c r="M558" s="221" t="s">
        <v>90</v>
      </c>
      <c r="N558" s="53">
        <v>52</v>
      </c>
      <c r="O558" s="54"/>
      <c r="P558" s="55"/>
      <c r="Q558" s="58"/>
      <c r="R558" s="99"/>
      <c r="S558" s="50"/>
    </row>
    <row r="559" spans="1:19" x14ac:dyDescent="0.2">
      <c r="A559" s="50" t="s">
        <v>608</v>
      </c>
      <c r="B559" s="50" t="s">
        <v>1248</v>
      </c>
      <c r="C559" s="52">
        <v>2</v>
      </c>
      <c r="D559" s="52" t="s">
        <v>610</v>
      </c>
      <c r="E559" s="51" t="s">
        <v>23</v>
      </c>
      <c r="F559" s="51" t="s">
        <v>1286</v>
      </c>
      <c r="G559" s="51" t="s">
        <v>692</v>
      </c>
      <c r="H559" s="184" t="s">
        <v>1338</v>
      </c>
      <c r="I559" s="51" t="s">
        <v>347</v>
      </c>
      <c r="J559" s="51" t="s">
        <v>40</v>
      </c>
      <c r="K559" s="58">
        <v>4.2</v>
      </c>
      <c r="L559" s="58"/>
      <c r="M559" s="221" t="s">
        <v>152</v>
      </c>
      <c r="N559" s="53">
        <v>255</v>
      </c>
      <c r="O559" s="54"/>
      <c r="P559" s="55"/>
      <c r="Q559" s="58"/>
      <c r="R559" s="99"/>
      <c r="S559" s="50"/>
    </row>
    <row r="560" spans="1:19" x14ac:dyDescent="0.2">
      <c r="A560" s="50" t="s">
        <v>608</v>
      </c>
      <c r="B560" s="50" t="s">
        <v>1248</v>
      </c>
      <c r="C560" s="52">
        <v>2</v>
      </c>
      <c r="D560" s="52" t="s">
        <v>610</v>
      </c>
      <c r="E560" s="51" t="s">
        <v>23</v>
      </c>
      <c r="F560" s="51" t="s">
        <v>1286</v>
      </c>
      <c r="G560" s="51" t="s">
        <v>692</v>
      </c>
      <c r="H560" s="184" t="s">
        <v>1339</v>
      </c>
      <c r="I560" s="51" t="s">
        <v>1311</v>
      </c>
      <c r="J560" s="51" t="s">
        <v>40</v>
      </c>
      <c r="K560" s="58">
        <v>0</v>
      </c>
      <c r="L560" s="58">
        <v>3.5</v>
      </c>
      <c r="M560" s="56" t="s">
        <v>60</v>
      </c>
      <c r="N560" s="53">
        <v>0</v>
      </c>
      <c r="O560" s="54"/>
      <c r="P560" s="55"/>
      <c r="Q560" s="58"/>
      <c r="R560" s="99"/>
      <c r="S560" s="50"/>
    </row>
    <row r="561" spans="1:19" x14ac:dyDescent="0.2">
      <c r="A561" s="50" t="s">
        <v>608</v>
      </c>
      <c r="B561" s="50" t="s">
        <v>1248</v>
      </c>
      <c r="C561" s="52">
        <v>2</v>
      </c>
      <c r="D561" s="52" t="s">
        <v>610</v>
      </c>
      <c r="E561" s="51" t="s">
        <v>23</v>
      </c>
      <c r="F561" s="51" t="s">
        <v>1286</v>
      </c>
      <c r="G561" s="51" t="s">
        <v>784</v>
      </c>
      <c r="H561" s="184" t="s">
        <v>1340</v>
      </c>
      <c r="I561" s="184" t="s">
        <v>371</v>
      </c>
      <c r="J561" s="51" t="s">
        <v>630</v>
      </c>
      <c r="K561" s="59">
        <v>43</v>
      </c>
      <c r="L561" s="58"/>
      <c r="M561" s="221" t="s">
        <v>46</v>
      </c>
      <c r="N561" s="53">
        <v>255</v>
      </c>
      <c r="O561" s="54"/>
      <c r="P561" s="55"/>
      <c r="Q561" s="58"/>
      <c r="R561" s="99"/>
      <c r="S561" s="50"/>
    </row>
    <row r="562" spans="1:19" x14ac:dyDescent="0.2">
      <c r="A562" s="50" t="s">
        <v>608</v>
      </c>
      <c r="B562" s="50" t="s">
        <v>1248</v>
      </c>
      <c r="C562" s="52">
        <v>2</v>
      </c>
      <c r="D562" s="52" t="s">
        <v>610</v>
      </c>
      <c r="E562" s="51" t="s">
        <v>23</v>
      </c>
      <c r="F562" s="51" t="s">
        <v>1286</v>
      </c>
      <c r="G562" s="51" t="s">
        <v>784</v>
      </c>
      <c r="H562" s="184" t="s">
        <v>1341</v>
      </c>
      <c r="I562" s="184" t="s">
        <v>377</v>
      </c>
      <c r="J562" s="51" t="s">
        <v>630</v>
      </c>
      <c r="K562" s="59">
        <v>32.799999999999997</v>
      </c>
      <c r="L562" s="58"/>
      <c r="M562" s="221" t="s">
        <v>90</v>
      </c>
      <c r="N562" s="53">
        <v>52</v>
      </c>
      <c r="O562" s="54"/>
      <c r="P562" s="55"/>
      <c r="Q562" s="58"/>
      <c r="R562" s="99"/>
      <c r="S562" s="50"/>
    </row>
    <row r="563" spans="1:19" x14ac:dyDescent="0.2">
      <c r="A563" s="50" t="s">
        <v>608</v>
      </c>
      <c r="B563" s="50" t="s">
        <v>1248</v>
      </c>
      <c r="C563" s="52">
        <v>2</v>
      </c>
      <c r="D563" s="52" t="s">
        <v>610</v>
      </c>
      <c r="E563" s="51" t="s">
        <v>23</v>
      </c>
      <c r="F563" s="51" t="s">
        <v>1286</v>
      </c>
      <c r="G563" s="51" t="s">
        <v>784</v>
      </c>
      <c r="H563" s="184" t="s">
        <v>1342</v>
      </c>
      <c r="I563" s="184" t="s">
        <v>377</v>
      </c>
      <c r="J563" s="51" t="s">
        <v>630</v>
      </c>
      <c r="K563" s="59">
        <v>22</v>
      </c>
      <c r="L563" s="58"/>
      <c r="M563" s="221" t="s">
        <v>90</v>
      </c>
      <c r="N563" s="53">
        <v>52</v>
      </c>
      <c r="O563" s="54"/>
      <c r="P563" s="55"/>
      <c r="Q563" s="58"/>
      <c r="R563" s="99"/>
      <c r="S563" s="50"/>
    </row>
    <row r="564" spans="1:19" x14ac:dyDescent="0.2">
      <c r="A564" s="50" t="s">
        <v>608</v>
      </c>
      <c r="B564" s="50" t="s">
        <v>1248</v>
      </c>
      <c r="C564" s="52">
        <v>2</v>
      </c>
      <c r="D564" s="52" t="s">
        <v>610</v>
      </c>
      <c r="E564" s="51" t="s">
        <v>23</v>
      </c>
      <c r="F564" s="51" t="s">
        <v>1286</v>
      </c>
      <c r="G564" s="51" t="s">
        <v>784</v>
      </c>
      <c r="H564" s="184" t="s">
        <v>1343</v>
      </c>
      <c r="I564" s="184" t="s">
        <v>377</v>
      </c>
      <c r="J564" s="51" t="s">
        <v>630</v>
      </c>
      <c r="K564" s="59">
        <v>206.5</v>
      </c>
      <c r="L564" s="58"/>
      <c r="M564" s="221" t="s">
        <v>90</v>
      </c>
      <c r="N564" s="53">
        <v>52</v>
      </c>
      <c r="O564" s="54"/>
      <c r="P564" s="55"/>
      <c r="Q564" s="58"/>
      <c r="R564" s="99"/>
      <c r="S564" s="50"/>
    </row>
    <row r="565" spans="1:19" x14ac:dyDescent="0.2">
      <c r="A565" s="50" t="s">
        <v>608</v>
      </c>
      <c r="B565" s="50" t="s">
        <v>1248</v>
      </c>
      <c r="C565" s="52">
        <v>2</v>
      </c>
      <c r="D565" s="52" t="s">
        <v>610</v>
      </c>
      <c r="E565" s="51" t="s">
        <v>23</v>
      </c>
      <c r="F565" s="51" t="s">
        <v>1286</v>
      </c>
      <c r="G565" s="51" t="s">
        <v>784</v>
      </c>
      <c r="H565" s="184" t="s">
        <v>1344</v>
      </c>
      <c r="I565" s="184" t="s">
        <v>1345</v>
      </c>
      <c r="J565" s="184" t="s">
        <v>40</v>
      </c>
      <c r="K565" s="59">
        <v>4.2</v>
      </c>
      <c r="L565" s="58"/>
      <c r="M565" s="221" t="s">
        <v>90</v>
      </c>
      <c r="N565" s="53">
        <v>52</v>
      </c>
      <c r="O565" s="54"/>
      <c r="P565" s="55"/>
      <c r="Q565" s="58"/>
      <c r="R565" s="99"/>
      <c r="S565" s="50"/>
    </row>
    <row r="566" spans="1:19" x14ac:dyDescent="0.2">
      <c r="A566" s="50" t="s">
        <v>608</v>
      </c>
      <c r="B566" s="50" t="s">
        <v>1248</v>
      </c>
      <c r="C566" s="52">
        <v>2</v>
      </c>
      <c r="D566" s="52" t="s">
        <v>610</v>
      </c>
      <c r="E566" s="51" t="s">
        <v>23</v>
      </c>
      <c r="F566" s="51" t="s">
        <v>1286</v>
      </c>
      <c r="G566" s="51" t="s">
        <v>784</v>
      </c>
      <c r="H566" s="184" t="s">
        <v>1346</v>
      </c>
      <c r="I566" s="184" t="s">
        <v>403</v>
      </c>
      <c r="J566" s="184" t="s">
        <v>40</v>
      </c>
      <c r="K566" s="59">
        <v>4.2</v>
      </c>
      <c r="L566" s="58"/>
      <c r="M566" s="221" t="s">
        <v>152</v>
      </c>
      <c r="N566" s="53">
        <v>255</v>
      </c>
      <c r="O566" s="54"/>
      <c r="P566" s="55"/>
      <c r="Q566" s="58"/>
      <c r="R566" s="99"/>
      <c r="S566" s="50"/>
    </row>
    <row r="567" spans="1:19" x14ac:dyDescent="0.2">
      <c r="A567" s="50" t="s">
        <v>608</v>
      </c>
      <c r="B567" s="50" t="s">
        <v>1248</v>
      </c>
      <c r="C567" s="52">
        <v>2</v>
      </c>
      <c r="D567" s="52" t="s">
        <v>610</v>
      </c>
      <c r="E567" s="51" t="s">
        <v>23</v>
      </c>
      <c r="F567" s="51" t="s">
        <v>1286</v>
      </c>
      <c r="G567" s="51" t="s">
        <v>784</v>
      </c>
      <c r="H567" s="184" t="s">
        <v>1347</v>
      </c>
      <c r="I567" s="184" t="s">
        <v>1348</v>
      </c>
      <c r="J567" s="51" t="s">
        <v>630</v>
      </c>
      <c r="K567" s="59">
        <v>32.299999999999997</v>
      </c>
      <c r="L567" s="58"/>
      <c r="M567" s="221" t="s">
        <v>1204</v>
      </c>
      <c r="N567" s="53">
        <v>52</v>
      </c>
      <c r="O567" s="54"/>
      <c r="P567" s="55"/>
      <c r="Q567" s="58"/>
      <c r="R567" s="99"/>
      <c r="S567" s="50"/>
    </row>
    <row r="568" spans="1:19" x14ac:dyDescent="0.2">
      <c r="A568" s="50" t="s">
        <v>608</v>
      </c>
      <c r="B568" s="50" t="s">
        <v>1248</v>
      </c>
      <c r="C568" s="52">
        <v>2</v>
      </c>
      <c r="D568" s="52" t="s">
        <v>610</v>
      </c>
      <c r="E568" s="51" t="s">
        <v>23</v>
      </c>
      <c r="F568" s="51" t="s">
        <v>1286</v>
      </c>
      <c r="G568" s="51" t="s">
        <v>784</v>
      </c>
      <c r="H568" s="184" t="s">
        <v>1349</v>
      </c>
      <c r="I568" s="184" t="s">
        <v>1350</v>
      </c>
      <c r="J568" s="51" t="s">
        <v>630</v>
      </c>
      <c r="K568" s="59">
        <v>11.3</v>
      </c>
      <c r="L568" s="58"/>
      <c r="M568" s="221" t="s">
        <v>90</v>
      </c>
      <c r="N568" s="53">
        <v>52</v>
      </c>
      <c r="O568" s="54"/>
      <c r="P568" s="55"/>
      <c r="Q568" s="58"/>
      <c r="R568" s="99"/>
      <c r="S568" s="50"/>
    </row>
    <row r="569" spans="1:19" x14ac:dyDescent="0.2">
      <c r="A569" s="50" t="s">
        <v>608</v>
      </c>
      <c r="B569" s="50" t="s">
        <v>1248</v>
      </c>
      <c r="C569" s="52">
        <v>2</v>
      </c>
      <c r="D569" s="52" t="s">
        <v>610</v>
      </c>
      <c r="E569" s="51" t="s">
        <v>23</v>
      </c>
      <c r="F569" s="51" t="s">
        <v>1286</v>
      </c>
      <c r="G569" s="51" t="s">
        <v>784</v>
      </c>
      <c r="H569" s="184" t="s">
        <v>1351</v>
      </c>
      <c r="I569" s="184" t="s">
        <v>129</v>
      </c>
      <c r="J569" s="51" t="s">
        <v>40</v>
      </c>
      <c r="K569" s="59">
        <v>9.4</v>
      </c>
      <c r="L569" s="58"/>
      <c r="M569" s="221" t="s">
        <v>577</v>
      </c>
      <c r="N569" s="53">
        <v>12</v>
      </c>
      <c r="O569" s="54"/>
      <c r="P569" s="55"/>
      <c r="Q569" s="58"/>
      <c r="R569" s="99"/>
      <c r="S569" s="50"/>
    </row>
    <row r="570" spans="1:19" x14ac:dyDescent="0.2">
      <c r="A570" s="50" t="s">
        <v>608</v>
      </c>
      <c r="B570" s="50" t="s">
        <v>1248</v>
      </c>
      <c r="C570" s="52">
        <v>2</v>
      </c>
      <c r="D570" s="52" t="s">
        <v>610</v>
      </c>
      <c r="E570" s="51" t="s">
        <v>23</v>
      </c>
      <c r="F570" s="51" t="s">
        <v>1286</v>
      </c>
      <c r="G570" s="51" t="s">
        <v>784</v>
      </c>
      <c r="H570" s="184" t="s">
        <v>1352</v>
      </c>
      <c r="I570" s="186" t="s">
        <v>514</v>
      </c>
      <c r="J570" s="51" t="s">
        <v>32</v>
      </c>
      <c r="K570" s="59">
        <v>4.8</v>
      </c>
      <c r="L570" s="58"/>
      <c r="M570" s="221" t="s">
        <v>33</v>
      </c>
      <c r="N570" s="53">
        <v>255</v>
      </c>
      <c r="O570" s="54"/>
      <c r="P570" s="55"/>
      <c r="Q570" s="58"/>
      <c r="R570" s="99"/>
      <c r="S570" s="50"/>
    </row>
    <row r="571" spans="1:19" x14ac:dyDescent="0.2">
      <c r="A571" s="50" t="s">
        <v>608</v>
      </c>
      <c r="B571" s="50" t="s">
        <v>1248</v>
      </c>
      <c r="C571" s="52">
        <v>2</v>
      </c>
      <c r="D571" s="52" t="s">
        <v>610</v>
      </c>
      <c r="E571" s="51" t="s">
        <v>23</v>
      </c>
      <c r="F571" s="51" t="s">
        <v>1286</v>
      </c>
      <c r="G571" s="51" t="s">
        <v>784</v>
      </c>
      <c r="H571" s="184" t="s">
        <v>1353</v>
      </c>
      <c r="I571" s="184" t="s">
        <v>512</v>
      </c>
      <c r="J571" s="51" t="s">
        <v>32</v>
      </c>
      <c r="K571" s="59">
        <v>7.5</v>
      </c>
      <c r="L571" s="58"/>
      <c r="M571" s="221" t="s">
        <v>33</v>
      </c>
      <c r="N571" s="53">
        <v>255</v>
      </c>
      <c r="O571" s="54"/>
      <c r="P571" s="55"/>
      <c r="Q571" s="58"/>
      <c r="R571" s="99"/>
      <c r="S571" s="50"/>
    </row>
    <row r="572" spans="1:19" x14ac:dyDescent="0.2">
      <c r="A572" s="50" t="s">
        <v>608</v>
      </c>
      <c r="B572" s="50" t="s">
        <v>1248</v>
      </c>
      <c r="C572" s="52">
        <v>2</v>
      </c>
      <c r="D572" s="52" t="s">
        <v>610</v>
      </c>
      <c r="E572" s="51" t="s">
        <v>23</v>
      </c>
      <c r="F572" s="51" t="s">
        <v>1286</v>
      </c>
      <c r="G572" s="51" t="s">
        <v>784</v>
      </c>
      <c r="H572" s="184" t="s">
        <v>1354</v>
      </c>
      <c r="I572" s="184" t="s">
        <v>1355</v>
      </c>
      <c r="J572" s="51"/>
      <c r="K572" s="58">
        <v>0</v>
      </c>
      <c r="L572" s="58">
        <v>3.5</v>
      </c>
      <c r="M572" s="56" t="s">
        <v>60</v>
      </c>
      <c r="N572" s="53">
        <v>0</v>
      </c>
      <c r="O572" s="54"/>
      <c r="P572" s="55"/>
      <c r="Q572" s="58"/>
      <c r="R572" s="99"/>
      <c r="S572" s="50"/>
    </row>
    <row r="573" spans="1:19" x14ac:dyDescent="0.2">
      <c r="A573" s="50" t="s">
        <v>608</v>
      </c>
      <c r="B573" s="50" t="s">
        <v>1248</v>
      </c>
      <c r="C573" s="52">
        <v>2</v>
      </c>
      <c r="D573" s="52" t="s">
        <v>610</v>
      </c>
      <c r="E573" s="51" t="s">
        <v>23</v>
      </c>
      <c r="F573" s="51" t="s">
        <v>1286</v>
      </c>
      <c r="G573" s="51" t="s">
        <v>784</v>
      </c>
      <c r="H573" s="184" t="s">
        <v>1356</v>
      </c>
      <c r="I573" s="51" t="s">
        <v>695</v>
      </c>
      <c r="J573" s="51"/>
      <c r="K573" s="58">
        <v>0</v>
      </c>
      <c r="L573" s="58">
        <v>6</v>
      </c>
      <c r="M573" s="56" t="s">
        <v>60</v>
      </c>
      <c r="N573" s="53">
        <v>0</v>
      </c>
      <c r="O573" s="54"/>
      <c r="P573" s="55"/>
      <c r="Q573" s="58"/>
      <c r="R573" s="99"/>
      <c r="S573" s="50"/>
    </row>
    <row r="574" spans="1:19" x14ac:dyDescent="0.2">
      <c r="A574" s="50" t="s">
        <v>608</v>
      </c>
      <c r="B574" s="50" t="s">
        <v>1248</v>
      </c>
      <c r="C574" s="52">
        <v>2</v>
      </c>
      <c r="D574" s="52" t="s">
        <v>610</v>
      </c>
      <c r="E574" s="51" t="s">
        <v>23</v>
      </c>
      <c r="F574" s="51" t="s">
        <v>1286</v>
      </c>
      <c r="G574" s="51" t="s">
        <v>784</v>
      </c>
      <c r="H574" s="184" t="s">
        <v>1357</v>
      </c>
      <c r="I574" s="184" t="s">
        <v>1358</v>
      </c>
      <c r="J574" s="51" t="s">
        <v>32</v>
      </c>
      <c r="K574" s="59">
        <v>12.6</v>
      </c>
      <c r="L574" s="58"/>
      <c r="M574" s="221" t="s">
        <v>719</v>
      </c>
      <c r="N574" s="53">
        <v>52</v>
      </c>
      <c r="O574" s="54"/>
      <c r="P574" s="55"/>
      <c r="Q574" s="58"/>
      <c r="R574" s="99"/>
      <c r="S574" s="50"/>
    </row>
    <row r="575" spans="1:19" x14ac:dyDescent="0.2">
      <c r="A575" s="50" t="s">
        <v>608</v>
      </c>
      <c r="B575" s="50" t="s">
        <v>1359</v>
      </c>
      <c r="C575" s="52">
        <v>12</v>
      </c>
      <c r="D575" s="52" t="s">
        <v>1115</v>
      </c>
      <c r="E575" s="51" t="s">
        <v>23</v>
      </c>
      <c r="F575" s="51" t="s">
        <v>1360</v>
      </c>
      <c r="G575" s="51" t="s">
        <v>25</v>
      </c>
      <c r="H575" s="51" t="s">
        <v>1361</v>
      </c>
      <c r="I575" s="51" t="s">
        <v>556</v>
      </c>
      <c r="J575" s="51" t="s">
        <v>630</v>
      </c>
      <c r="K575" s="58">
        <v>205</v>
      </c>
      <c r="L575" s="58"/>
      <c r="M575" s="221" t="s">
        <v>46</v>
      </c>
      <c r="N575" s="53">
        <v>255</v>
      </c>
      <c r="O575" s="54"/>
      <c r="P575" s="55"/>
      <c r="Q575" s="58"/>
      <c r="R575" s="99"/>
      <c r="S575" s="50"/>
    </row>
    <row r="576" spans="1:19" x14ac:dyDescent="0.2">
      <c r="A576" s="50" t="s">
        <v>608</v>
      </c>
      <c r="B576" s="50" t="s">
        <v>1359</v>
      </c>
      <c r="C576" s="52">
        <v>12</v>
      </c>
      <c r="D576" s="52" t="s">
        <v>1115</v>
      </c>
      <c r="E576" s="51" t="s">
        <v>23</v>
      </c>
      <c r="F576" s="51" t="s">
        <v>1360</v>
      </c>
      <c r="G576" s="51" t="s">
        <v>25</v>
      </c>
      <c r="H576" s="51" t="s">
        <v>1362</v>
      </c>
      <c r="I576" s="51" t="s">
        <v>1363</v>
      </c>
      <c r="J576" s="51" t="s">
        <v>630</v>
      </c>
      <c r="K576" s="58">
        <v>254.2</v>
      </c>
      <c r="L576" s="58"/>
      <c r="M576" s="221" t="s">
        <v>46</v>
      </c>
      <c r="N576" s="53">
        <v>255</v>
      </c>
      <c r="O576" s="54"/>
      <c r="P576" s="55"/>
      <c r="Q576" s="58"/>
      <c r="R576" s="99"/>
      <c r="S576" s="50"/>
    </row>
    <row r="577" spans="1:19" x14ac:dyDescent="0.2">
      <c r="A577" s="50" t="s">
        <v>608</v>
      </c>
      <c r="B577" s="50" t="s">
        <v>1359</v>
      </c>
      <c r="C577" s="52">
        <v>12</v>
      </c>
      <c r="D577" s="52" t="s">
        <v>1115</v>
      </c>
      <c r="E577" s="51" t="s">
        <v>23</v>
      </c>
      <c r="F577" s="51" t="s">
        <v>1360</v>
      </c>
      <c r="G577" s="51" t="s">
        <v>25</v>
      </c>
      <c r="H577" s="51" t="s">
        <v>1364</v>
      </c>
      <c r="I577" s="51" t="s">
        <v>151</v>
      </c>
      <c r="J577" s="51" t="s">
        <v>630</v>
      </c>
      <c r="K577" s="58">
        <v>4.05</v>
      </c>
      <c r="L577" s="58"/>
      <c r="M577" s="221" t="s">
        <v>152</v>
      </c>
      <c r="N577" s="53">
        <v>255</v>
      </c>
      <c r="O577" s="54"/>
      <c r="P577" s="55"/>
      <c r="Q577" s="58"/>
      <c r="R577" s="99"/>
      <c r="S577" s="50"/>
    </row>
    <row r="578" spans="1:19" x14ac:dyDescent="0.2">
      <c r="A578" s="50" t="s">
        <v>608</v>
      </c>
      <c r="B578" s="50" t="s">
        <v>1359</v>
      </c>
      <c r="C578" s="52">
        <v>12</v>
      </c>
      <c r="D578" s="52" t="s">
        <v>1115</v>
      </c>
      <c r="E578" s="51" t="s">
        <v>23</v>
      </c>
      <c r="F578" s="51" t="s">
        <v>1360</v>
      </c>
      <c r="G578" s="51" t="s">
        <v>25</v>
      </c>
      <c r="H578" s="51" t="s">
        <v>1365</v>
      </c>
      <c r="I578" s="51" t="s">
        <v>118</v>
      </c>
      <c r="J578" s="51" t="s">
        <v>32</v>
      </c>
      <c r="K578" s="58">
        <v>4.4000000000000004</v>
      </c>
      <c r="L578" s="58"/>
      <c r="M578" s="221" t="s">
        <v>33</v>
      </c>
      <c r="N578" s="53">
        <v>255</v>
      </c>
      <c r="O578" s="54"/>
      <c r="P578" s="55"/>
      <c r="Q578" s="58"/>
      <c r="R578" s="99"/>
      <c r="S578" s="50"/>
    </row>
    <row r="579" spans="1:19" x14ac:dyDescent="0.2">
      <c r="A579" s="50" t="s">
        <v>608</v>
      </c>
      <c r="B579" s="50" t="s">
        <v>1359</v>
      </c>
      <c r="C579" s="52">
        <v>12</v>
      </c>
      <c r="D579" s="52" t="s">
        <v>1115</v>
      </c>
      <c r="E579" s="51" t="s">
        <v>23</v>
      </c>
      <c r="F579" s="51" t="s">
        <v>1360</v>
      </c>
      <c r="G579" s="51" t="s">
        <v>25</v>
      </c>
      <c r="H579" s="51" t="s">
        <v>1366</v>
      </c>
      <c r="I579" s="51" t="s">
        <v>1367</v>
      </c>
      <c r="J579" s="51" t="s">
        <v>630</v>
      </c>
      <c r="K579" s="57">
        <v>0</v>
      </c>
      <c r="L579" s="58">
        <v>60.45</v>
      </c>
      <c r="M579" s="56" t="s">
        <v>60</v>
      </c>
      <c r="N579" s="53">
        <v>0</v>
      </c>
      <c r="O579" s="54"/>
      <c r="P579" s="55"/>
      <c r="Q579" s="58"/>
      <c r="R579" s="99"/>
      <c r="S579" s="50"/>
    </row>
    <row r="580" spans="1:19" x14ac:dyDescent="0.2">
      <c r="A580" s="50" t="s">
        <v>608</v>
      </c>
      <c r="B580" s="50" t="s">
        <v>1359</v>
      </c>
      <c r="C580" s="52">
        <v>12</v>
      </c>
      <c r="D580" s="52" t="s">
        <v>1115</v>
      </c>
      <c r="E580" s="51" t="s">
        <v>23</v>
      </c>
      <c r="F580" s="51" t="s">
        <v>1360</v>
      </c>
      <c r="G580" s="51" t="s">
        <v>25</v>
      </c>
      <c r="H580" s="51" t="s">
        <v>1368</v>
      </c>
      <c r="I580" s="51" t="s">
        <v>1369</v>
      </c>
      <c r="J580" s="51" t="s">
        <v>84</v>
      </c>
      <c r="K580" s="58">
        <v>139</v>
      </c>
      <c r="L580" s="58"/>
      <c r="M580" s="50" t="s">
        <v>1370</v>
      </c>
      <c r="N580" s="53">
        <v>255</v>
      </c>
      <c r="O580" s="54"/>
      <c r="P580" s="55"/>
      <c r="Q580" s="58"/>
      <c r="R580" s="99"/>
      <c r="S580" s="50"/>
    </row>
    <row r="581" spans="1:19" x14ac:dyDescent="0.2">
      <c r="A581" s="50" t="s">
        <v>608</v>
      </c>
      <c r="B581" s="50" t="s">
        <v>1359</v>
      </c>
      <c r="C581" s="52">
        <v>12</v>
      </c>
      <c r="D581" s="52" t="s">
        <v>1115</v>
      </c>
      <c r="E581" s="51" t="s">
        <v>23</v>
      </c>
      <c r="F581" s="51" t="s">
        <v>1360</v>
      </c>
      <c r="G581" s="51" t="s">
        <v>25</v>
      </c>
      <c r="H581" s="51" t="s">
        <v>1371</v>
      </c>
      <c r="I581" s="51" t="s">
        <v>377</v>
      </c>
      <c r="J581" s="51" t="s">
        <v>84</v>
      </c>
      <c r="K581" s="57">
        <v>0</v>
      </c>
      <c r="L581" s="58">
        <v>13</v>
      </c>
      <c r="M581" s="56" t="s">
        <v>60</v>
      </c>
      <c r="N581" s="53">
        <v>0</v>
      </c>
      <c r="O581" s="54"/>
      <c r="P581" s="55"/>
      <c r="Q581" s="58"/>
      <c r="R581" s="99"/>
      <c r="S581" s="50"/>
    </row>
    <row r="582" spans="1:19" x14ac:dyDescent="0.2">
      <c r="A582" s="50" t="s">
        <v>608</v>
      </c>
      <c r="B582" s="50" t="s">
        <v>1359</v>
      </c>
      <c r="C582" s="52">
        <v>12</v>
      </c>
      <c r="D582" s="52" t="s">
        <v>1115</v>
      </c>
      <c r="E582" s="51" t="s">
        <v>23</v>
      </c>
      <c r="F582" s="51" t="s">
        <v>1360</v>
      </c>
      <c r="G582" s="51" t="s">
        <v>25</v>
      </c>
      <c r="H582" s="51" t="s">
        <v>1372</v>
      </c>
      <c r="I582" s="51" t="s">
        <v>110</v>
      </c>
      <c r="J582" s="51" t="s">
        <v>84</v>
      </c>
      <c r="K582" s="57">
        <v>0</v>
      </c>
      <c r="L582" s="58">
        <v>13</v>
      </c>
      <c r="M582" s="56" t="s">
        <v>60</v>
      </c>
      <c r="N582" s="53">
        <v>0</v>
      </c>
      <c r="O582" s="54"/>
      <c r="P582" s="55"/>
      <c r="Q582" s="58"/>
      <c r="R582" s="99"/>
      <c r="S582" s="50"/>
    </row>
    <row r="583" spans="1:19" x14ac:dyDescent="0.2">
      <c r="A583" s="50" t="s">
        <v>608</v>
      </c>
      <c r="B583" s="50" t="s">
        <v>1359</v>
      </c>
      <c r="C583" s="52">
        <v>12</v>
      </c>
      <c r="D583" s="52" t="s">
        <v>1115</v>
      </c>
      <c r="E583" s="51" t="s">
        <v>23</v>
      </c>
      <c r="F583" s="51" t="s">
        <v>1360</v>
      </c>
      <c r="G583" s="51" t="s">
        <v>25</v>
      </c>
      <c r="H583" s="51" t="s">
        <v>1373</v>
      </c>
      <c r="I583" s="184" t="s">
        <v>1374</v>
      </c>
      <c r="J583" s="51" t="s">
        <v>32</v>
      </c>
      <c r="K583" s="58">
        <v>8.5</v>
      </c>
      <c r="L583" s="58"/>
      <c r="M583" s="221" t="s">
        <v>33</v>
      </c>
      <c r="N583" s="53">
        <v>255</v>
      </c>
      <c r="O583" s="54"/>
      <c r="P583" s="55"/>
      <c r="Q583" s="58"/>
      <c r="R583" s="99"/>
      <c r="S583" s="50"/>
    </row>
    <row r="584" spans="1:19" x14ac:dyDescent="0.2">
      <c r="A584" s="50" t="s">
        <v>608</v>
      </c>
      <c r="B584" s="50" t="s">
        <v>1359</v>
      </c>
      <c r="C584" s="52">
        <v>12</v>
      </c>
      <c r="D584" s="52" t="s">
        <v>1115</v>
      </c>
      <c r="E584" s="51" t="s">
        <v>23</v>
      </c>
      <c r="F584" s="51" t="s">
        <v>1360</v>
      </c>
      <c r="G584" s="51" t="s">
        <v>25</v>
      </c>
      <c r="H584" s="51" t="s">
        <v>1375</v>
      </c>
      <c r="I584" s="110" t="s">
        <v>1376</v>
      </c>
      <c r="J584" s="51" t="s">
        <v>32</v>
      </c>
      <c r="K584" s="57">
        <v>0</v>
      </c>
      <c r="L584" s="58">
        <v>2.8</v>
      </c>
      <c r="M584" s="56" t="s">
        <v>60</v>
      </c>
      <c r="N584" s="53">
        <v>0</v>
      </c>
      <c r="O584" s="54"/>
      <c r="P584" s="55"/>
      <c r="Q584" s="58"/>
      <c r="R584" s="99"/>
      <c r="S584" s="50"/>
    </row>
    <row r="585" spans="1:19" x14ac:dyDescent="0.2">
      <c r="A585" s="50" t="s">
        <v>608</v>
      </c>
      <c r="B585" s="50" t="s">
        <v>1359</v>
      </c>
      <c r="C585" s="52">
        <v>12</v>
      </c>
      <c r="D585" s="52" t="s">
        <v>1115</v>
      </c>
      <c r="E585" s="51" t="s">
        <v>23</v>
      </c>
      <c r="F585" s="51" t="s">
        <v>1360</v>
      </c>
      <c r="G585" s="51" t="s">
        <v>25</v>
      </c>
      <c r="H585" s="51" t="s">
        <v>1377</v>
      </c>
      <c r="I585" s="110" t="s">
        <v>36</v>
      </c>
      <c r="J585" s="51" t="s">
        <v>32</v>
      </c>
      <c r="K585" s="58">
        <v>4.8</v>
      </c>
      <c r="L585" s="58"/>
      <c r="M585" s="221" t="s">
        <v>37</v>
      </c>
      <c r="N585" s="53">
        <v>255</v>
      </c>
      <c r="O585" s="54"/>
      <c r="P585" s="55"/>
      <c r="Q585" s="58"/>
      <c r="R585" s="99"/>
      <c r="S585" s="50"/>
    </row>
    <row r="586" spans="1:19" x14ac:dyDescent="0.2">
      <c r="A586" s="50" t="s">
        <v>608</v>
      </c>
      <c r="B586" s="50" t="s">
        <v>1359</v>
      </c>
      <c r="C586" s="52">
        <v>12</v>
      </c>
      <c r="D586" s="52" t="s">
        <v>1115</v>
      </c>
      <c r="E586" s="51" t="s">
        <v>23</v>
      </c>
      <c r="F586" s="51" t="s">
        <v>1360</v>
      </c>
      <c r="G586" s="51" t="s">
        <v>25</v>
      </c>
      <c r="H586" s="51" t="s">
        <v>1378</v>
      </c>
      <c r="I586" s="110" t="s">
        <v>1379</v>
      </c>
      <c r="J586" s="51" t="s">
        <v>32</v>
      </c>
      <c r="K586" s="58">
        <v>7.4</v>
      </c>
      <c r="L586" s="58"/>
      <c r="M586" s="221" t="s">
        <v>33</v>
      </c>
      <c r="N586" s="53">
        <v>255</v>
      </c>
      <c r="O586" s="54"/>
      <c r="P586" s="55"/>
      <c r="Q586" s="58"/>
      <c r="R586" s="99"/>
      <c r="S586" s="50"/>
    </row>
    <row r="587" spans="1:19" x14ac:dyDescent="0.2">
      <c r="A587" s="50" t="s">
        <v>608</v>
      </c>
      <c r="B587" s="50" t="s">
        <v>1359</v>
      </c>
      <c r="C587" s="52">
        <v>12</v>
      </c>
      <c r="D587" s="52" t="s">
        <v>1115</v>
      </c>
      <c r="E587" s="51" t="s">
        <v>23</v>
      </c>
      <c r="F587" s="51" t="s">
        <v>1360</v>
      </c>
      <c r="G587" s="51" t="s">
        <v>25</v>
      </c>
      <c r="H587" s="57" t="s">
        <v>1380</v>
      </c>
      <c r="I587" s="185" t="s">
        <v>1381</v>
      </c>
      <c r="J587" s="50" t="s">
        <v>32</v>
      </c>
      <c r="K587" s="58">
        <v>10.8</v>
      </c>
      <c r="L587" s="58"/>
      <c r="M587" s="221" t="s">
        <v>33</v>
      </c>
      <c r="N587" s="53">
        <v>255</v>
      </c>
      <c r="O587" s="54"/>
      <c r="P587" s="55"/>
      <c r="Q587" s="58"/>
      <c r="R587" s="99"/>
      <c r="S587" s="50"/>
    </row>
    <row r="588" spans="1:19" x14ac:dyDescent="0.2">
      <c r="A588" s="50" t="s">
        <v>608</v>
      </c>
      <c r="B588" s="50" t="s">
        <v>1359</v>
      </c>
      <c r="C588" s="52">
        <v>12</v>
      </c>
      <c r="D588" s="52" t="s">
        <v>1115</v>
      </c>
      <c r="E588" s="51" t="s">
        <v>23</v>
      </c>
      <c r="F588" s="51" t="s">
        <v>1360</v>
      </c>
      <c r="G588" s="51" t="s">
        <v>25</v>
      </c>
      <c r="H588" s="57" t="s">
        <v>1382</v>
      </c>
      <c r="I588" s="185" t="s">
        <v>1383</v>
      </c>
      <c r="J588" s="50" t="s">
        <v>32</v>
      </c>
      <c r="K588" s="58">
        <v>15</v>
      </c>
      <c r="L588" s="58"/>
      <c r="M588" s="221" t="s">
        <v>33</v>
      </c>
      <c r="N588" s="53">
        <v>255</v>
      </c>
      <c r="O588" s="54"/>
      <c r="P588" s="55"/>
      <c r="Q588" s="58"/>
      <c r="R588" s="99"/>
      <c r="S588" s="50"/>
    </row>
    <row r="589" spans="1:19" x14ac:dyDescent="0.2">
      <c r="A589" s="50" t="s">
        <v>608</v>
      </c>
      <c r="B589" s="50" t="s">
        <v>1359</v>
      </c>
      <c r="C589" s="52">
        <v>12</v>
      </c>
      <c r="D589" s="52" t="s">
        <v>1115</v>
      </c>
      <c r="E589" s="51" t="s">
        <v>23</v>
      </c>
      <c r="F589" s="51" t="s">
        <v>1360</v>
      </c>
      <c r="G589" s="51" t="s">
        <v>25</v>
      </c>
      <c r="H589" s="51" t="s">
        <v>1384</v>
      </c>
      <c r="I589" s="51" t="s">
        <v>166</v>
      </c>
      <c r="J589" s="51" t="s">
        <v>1254</v>
      </c>
      <c r="K589" s="58">
        <v>0</v>
      </c>
      <c r="L589" s="58"/>
      <c r="M589" s="56" t="s">
        <v>60</v>
      </c>
      <c r="N589" s="53">
        <v>0</v>
      </c>
      <c r="O589" s="54"/>
      <c r="P589" s="55"/>
      <c r="Q589" s="58"/>
      <c r="R589" s="99"/>
      <c r="S589" s="50"/>
    </row>
    <row r="590" spans="1:19" x14ac:dyDescent="0.2">
      <c r="A590" s="50" t="s">
        <v>608</v>
      </c>
      <c r="B590" s="50" t="s">
        <v>1359</v>
      </c>
      <c r="C590" s="52">
        <v>12</v>
      </c>
      <c r="D590" s="52" t="s">
        <v>1115</v>
      </c>
      <c r="E590" s="51" t="s">
        <v>23</v>
      </c>
      <c r="F590" s="51" t="s">
        <v>1360</v>
      </c>
      <c r="G590" s="51" t="s">
        <v>25</v>
      </c>
      <c r="H590" s="51" t="s">
        <v>1385</v>
      </c>
      <c r="I590" s="51" t="s">
        <v>1386</v>
      </c>
      <c r="J590" s="51" t="s">
        <v>84</v>
      </c>
      <c r="K590" s="58">
        <v>6.5</v>
      </c>
      <c r="L590" s="58"/>
      <c r="M590" s="221" t="s">
        <v>533</v>
      </c>
      <c r="N590" s="53">
        <v>52</v>
      </c>
      <c r="O590" s="54"/>
      <c r="P590" s="55"/>
      <c r="Q590" s="58"/>
      <c r="R590" s="99"/>
      <c r="S590" s="50"/>
    </row>
    <row r="591" spans="1:19" x14ac:dyDescent="0.2">
      <c r="A591" s="50" t="s">
        <v>608</v>
      </c>
      <c r="B591" s="50" t="s">
        <v>1359</v>
      </c>
      <c r="C591" s="52">
        <v>2</v>
      </c>
      <c r="D591" s="52" t="s">
        <v>610</v>
      </c>
      <c r="E591" s="51" t="s">
        <v>23</v>
      </c>
      <c r="F591" s="51" t="s">
        <v>1360</v>
      </c>
      <c r="G591" s="51" t="s">
        <v>25</v>
      </c>
      <c r="H591" s="51" t="s">
        <v>1387</v>
      </c>
      <c r="I591" s="51" t="s">
        <v>176</v>
      </c>
      <c r="J591" s="51" t="s">
        <v>84</v>
      </c>
      <c r="K591" s="58">
        <v>24</v>
      </c>
      <c r="L591" s="58"/>
      <c r="M591" s="221" t="s">
        <v>122</v>
      </c>
      <c r="N591" s="53">
        <v>52</v>
      </c>
      <c r="O591" s="54"/>
      <c r="P591" s="55"/>
      <c r="Q591" s="58"/>
      <c r="R591" s="99"/>
      <c r="S591" s="50"/>
    </row>
    <row r="592" spans="1:19" x14ac:dyDescent="0.2">
      <c r="A592" s="50" t="s">
        <v>608</v>
      </c>
      <c r="B592" s="50" t="s">
        <v>1388</v>
      </c>
      <c r="C592" s="52">
        <v>2</v>
      </c>
      <c r="D592" s="52" t="s">
        <v>610</v>
      </c>
      <c r="E592" s="51" t="s">
        <v>23</v>
      </c>
      <c r="F592" s="51" t="s">
        <v>1389</v>
      </c>
      <c r="G592" s="51" t="s">
        <v>1390</v>
      </c>
      <c r="H592" s="51" t="s">
        <v>1391</v>
      </c>
      <c r="I592" s="51" t="s">
        <v>81</v>
      </c>
      <c r="J592" s="51" t="s">
        <v>1392</v>
      </c>
      <c r="K592" s="58">
        <v>0</v>
      </c>
      <c r="L592" s="58">
        <v>68</v>
      </c>
      <c r="M592" s="56" t="s">
        <v>60</v>
      </c>
      <c r="N592" s="53">
        <v>0</v>
      </c>
      <c r="O592" s="54"/>
      <c r="P592" s="55"/>
      <c r="Q592" s="58"/>
      <c r="R592" s="99"/>
      <c r="S592" s="50"/>
    </row>
    <row r="593" spans="1:19" x14ac:dyDescent="0.2">
      <c r="A593" s="50" t="s">
        <v>608</v>
      </c>
      <c r="B593" s="50" t="s">
        <v>1388</v>
      </c>
      <c r="C593" s="52">
        <v>2</v>
      </c>
      <c r="D593" s="52" t="s">
        <v>610</v>
      </c>
      <c r="E593" s="51" t="s">
        <v>23</v>
      </c>
      <c r="F593" s="51" t="s">
        <v>1389</v>
      </c>
      <c r="G593" s="51" t="s">
        <v>1390</v>
      </c>
      <c r="H593" s="51" t="s">
        <v>1391</v>
      </c>
      <c r="I593" s="51" t="s">
        <v>1336</v>
      </c>
      <c r="J593" s="51" t="s">
        <v>1392</v>
      </c>
      <c r="K593" s="58">
        <v>0</v>
      </c>
      <c r="L593" s="58">
        <v>15</v>
      </c>
      <c r="M593" s="56" t="s">
        <v>60</v>
      </c>
      <c r="N593" s="53">
        <v>0</v>
      </c>
      <c r="O593" s="54"/>
      <c r="P593" s="55"/>
      <c r="Q593" s="58"/>
      <c r="R593" s="99"/>
      <c r="S593" s="50"/>
    </row>
    <row r="594" spans="1:19" x14ac:dyDescent="0.2">
      <c r="A594" s="50" t="s">
        <v>608</v>
      </c>
      <c r="B594" s="50" t="s">
        <v>1388</v>
      </c>
      <c r="C594" s="52">
        <v>2</v>
      </c>
      <c r="D594" s="52" t="s">
        <v>610</v>
      </c>
      <c r="E594" s="51" t="s">
        <v>23</v>
      </c>
      <c r="F594" s="51" t="s">
        <v>1389</v>
      </c>
      <c r="G594" s="51" t="s">
        <v>1390</v>
      </c>
      <c r="H594" s="51" t="s">
        <v>1393</v>
      </c>
      <c r="I594" s="51" t="s">
        <v>1394</v>
      </c>
      <c r="J594" s="51"/>
      <c r="K594" s="58">
        <v>0</v>
      </c>
      <c r="L594" s="58">
        <v>5.2</v>
      </c>
      <c r="M594" s="56" t="s">
        <v>60</v>
      </c>
      <c r="N594" s="53">
        <v>0</v>
      </c>
      <c r="O594" s="54"/>
      <c r="P594" s="55"/>
      <c r="Q594" s="58"/>
      <c r="R594" s="99"/>
      <c r="S594" s="50"/>
    </row>
    <row r="595" spans="1:19" x14ac:dyDescent="0.2">
      <c r="A595" s="50" t="s">
        <v>608</v>
      </c>
      <c r="B595" s="50" t="s">
        <v>1388</v>
      </c>
      <c r="C595" s="52">
        <v>2</v>
      </c>
      <c r="D595" s="52" t="s">
        <v>610</v>
      </c>
      <c r="E595" s="51" t="s">
        <v>23</v>
      </c>
      <c r="F595" s="51" t="s">
        <v>1389</v>
      </c>
      <c r="G595" s="51" t="s">
        <v>1390</v>
      </c>
      <c r="H595" s="51" t="s">
        <v>1395</v>
      </c>
      <c r="I595" s="51" t="s">
        <v>1333</v>
      </c>
      <c r="J595" s="51" t="s">
        <v>32</v>
      </c>
      <c r="K595" s="58">
        <v>0</v>
      </c>
      <c r="L595" s="58">
        <v>11</v>
      </c>
      <c r="M595" s="56" t="s">
        <v>60</v>
      </c>
      <c r="N595" s="53">
        <v>0</v>
      </c>
      <c r="O595" s="54"/>
      <c r="P595" s="55"/>
      <c r="Q595" s="58"/>
      <c r="R595" s="99"/>
      <c r="S595" s="50"/>
    </row>
    <row r="596" spans="1:19" x14ac:dyDescent="0.2">
      <c r="A596" s="50" t="s">
        <v>608</v>
      </c>
      <c r="B596" s="50" t="s">
        <v>1388</v>
      </c>
      <c r="C596" s="52">
        <v>2</v>
      </c>
      <c r="D596" s="52" t="s">
        <v>610</v>
      </c>
      <c r="E596" s="51" t="s">
        <v>23</v>
      </c>
      <c r="F596" s="51" t="s">
        <v>1389</v>
      </c>
      <c r="G596" s="51" t="s">
        <v>1390</v>
      </c>
      <c r="H596" s="51" t="s">
        <v>1396</v>
      </c>
      <c r="I596" s="51" t="s">
        <v>36</v>
      </c>
      <c r="J596" s="51" t="s">
        <v>32</v>
      </c>
      <c r="K596" s="58">
        <v>0</v>
      </c>
      <c r="L596" s="58">
        <v>3.4</v>
      </c>
      <c r="M596" s="56" t="s">
        <v>60</v>
      </c>
      <c r="N596" s="53">
        <v>0</v>
      </c>
      <c r="O596" s="54"/>
      <c r="P596" s="55"/>
      <c r="Q596" s="58"/>
      <c r="R596" s="99"/>
      <c r="S596" s="50"/>
    </row>
    <row r="597" spans="1:19" x14ac:dyDescent="0.2">
      <c r="A597" s="50" t="s">
        <v>608</v>
      </c>
      <c r="B597" s="50" t="s">
        <v>1388</v>
      </c>
      <c r="C597" s="52">
        <v>2</v>
      </c>
      <c r="D597" s="52" t="s">
        <v>610</v>
      </c>
      <c r="E597" s="51" t="s">
        <v>23</v>
      </c>
      <c r="F597" s="51" t="s">
        <v>1389</v>
      </c>
      <c r="G597" s="51" t="s">
        <v>1390</v>
      </c>
      <c r="H597" s="51" t="s">
        <v>1397</v>
      </c>
      <c r="I597" s="51" t="s">
        <v>306</v>
      </c>
      <c r="J597" s="51"/>
      <c r="K597" s="58">
        <v>0</v>
      </c>
      <c r="L597" s="58">
        <v>3.5</v>
      </c>
      <c r="M597" s="56" t="s">
        <v>60</v>
      </c>
      <c r="N597" s="53">
        <v>0</v>
      </c>
      <c r="O597" s="54"/>
      <c r="P597" s="55"/>
      <c r="Q597" s="58"/>
      <c r="R597" s="99"/>
      <c r="S597" s="50"/>
    </row>
    <row r="598" spans="1:19" x14ac:dyDescent="0.2">
      <c r="A598" s="50" t="s">
        <v>608</v>
      </c>
      <c r="B598" s="50" t="s">
        <v>1388</v>
      </c>
      <c r="C598" s="52">
        <v>2</v>
      </c>
      <c r="D598" s="52" t="s">
        <v>610</v>
      </c>
      <c r="E598" s="51" t="s">
        <v>23</v>
      </c>
      <c r="F598" s="51" t="s">
        <v>1389</v>
      </c>
      <c r="G598" s="51" t="s">
        <v>1390</v>
      </c>
      <c r="H598" s="51" t="s">
        <v>1398</v>
      </c>
      <c r="I598" s="51" t="s">
        <v>1399</v>
      </c>
      <c r="J598" s="51"/>
      <c r="K598" s="58">
        <v>0</v>
      </c>
      <c r="L598" s="58">
        <v>5.2</v>
      </c>
      <c r="M598" s="56" t="s">
        <v>60</v>
      </c>
      <c r="N598" s="53">
        <v>0</v>
      </c>
      <c r="O598" s="54"/>
      <c r="P598" s="55"/>
      <c r="Q598" s="58"/>
      <c r="R598" s="99"/>
      <c r="S598" s="50"/>
    </row>
    <row r="599" spans="1:19" x14ac:dyDescent="0.2">
      <c r="A599" s="50" t="s">
        <v>608</v>
      </c>
      <c r="B599" s="50" t="s">
        <v>1388</v>
      </c>
      <c r="C599" s="52">
        <v>2</v>
      </c>
      <c r="D599" s="52" t="s">
        <v>610</v>
      </c>
      <c r="E599" s="51" t="s">
        <v>23</v>
      </c>
      <c r="F599" s="51" t="s">
        <v>1389</v>
      </c>
      <c r="G599" s="51" t="s">
        <v>1390</v>
      </c>
      <c r="H599" s="51" t="s">
        <v>1400</v>
      </c>
      <c r="I599" s="51" t="s">
        <v>51</v>
      </c>
      <c r="J599" s="51" t="s">
        <v>1392</v>
      </c>
      <c r="K599" s="58">
        <v>0</v>
      </c>
      <c r="L599" s="58">
        <v>125</v>
      </c>
      <c r="M599" s="56" t="s">
        <v>60</v>
      </c>
      <c r="N599" s="53">
        <v>0</v>
      </c>
      <c r="O599" s="54"/>
      <c r="P599" s="55"/>
      <c r="Q599" s="58"/>
      <c r="R599" s="99"/>
      <c r="S599" s="50"/>
    </row>
    <row r="600" spans="1:19" x14ac:dyDescent="0.2">
      <c r="A600" s="50" t="s">
        <v>608</v>
      </c>
      <c r="B600" s="50" t="s">
        <v>1388</v>
      </c>
      <c r="C600" s="52">
        <v>2</v>
      </c>
      <c r="D600" s="52" t="s">
        <v>610</v>
      </c>
      <c r="E600" s="51" t="s">
        <v>23</v>
      </c>
      <c r="F600" s="51" t="s">
        <v>1389</v>
      </c>
      <c r="G600" s="51" t="s">
        <v>1390</v>
      </c>
      <c r="H600" s="51" t="s">
        <v>1401</v>
      </c>
      <c r="I600" s="51" t="s">
        <v>36</v>
      </c>
      <c r="J600" s="51" t="s">
        <v>32</v>
      </c>
      <c r="K600" s="58">
        <v>0</v>
      </c>
      <c r="L600" s="58">
        <v>5.4</v>
      </c>
      <c r="M600" s="56" t="s">
        <v>60</v>
      </c>
      <c r="N600" s="53">
        <v>0</v>
      </c>
      <c r="O600" s="54"/>
      <c r="P600" s="55"/>
      <c r="Q600" s="58"/>
      <c r="R600" s="99"/>
      <c r="S600" s="50"/>
    </row>
    <row r="601" spans="1:19" x14ac:dyDescent="0.2">
      <c r="A601" s="50" t="s">
        <v>608</v>
      </c>
      <c r="B601" s="50" t="s">
        <v>1388</v>
      </c>
      <c r="C601" s="52">
        <v>2</v>
      </c>
      <c r="D601" s="52" t="s">
        <v>610</v>
      </c>
      <c r="E601" s="51" t="s">
        <v>23</v>
      </c>
      <c r="F601" s="51" t="s">
        <v>1389</v>
      </c>
      <c r="G601" s="51" t="s">
        <v>1390</v>
      </c>
      <c r="H601" s="51" t="s">
        <v>1402</v>
      </c>
      <c r="I601" s="51" t="s">
        <v>565</v>
      </c>
      <c r="J601" s="51" t="s">
        <v>32</v>
      </c>
      <c r="K601" s="58">
        <v>0</v>
      </c>
      <c r="L601" s="58">
        <v>13.7</v>
      </c>
      <c r="M601" s="56" t="s">
        <v>60</v>
      </c>
      <c r="N601" s="53">
        <v>0</v>
      </c>
      <c r="O601" s="54"/>
      <c r="P601" s="55"/>
      <c r="Q601" s="58"/>
      <c r="R601" s="99"/>
      <c r="S601" s="50"/>
    </row>
    <row r="602" spans="1:19" x14ac:dyDescent="0.2">
      <c r="A602" s="50" t="s">
        <v>608</v>
      </c>
      <c r="B602" s="50" t="s">
        <v>1388</v>
      </c>
      <c r="C602" s="52">
        <v>2</v>
      </c>
      <c r="D602" s="52" t="s">
        <v>610</v>
      </c>
      <c r="E602" s="51" t="s">
        <v>23</v>
      </c>
      <c r="F602" s="51" t="s">
        <v>1389</v>
      </c>
      <c r="G602" s="51" t="s">
        <v>1390</v>
      </c>
      <c r="H602" s="51" t="s">
        <v>1403</v>
      </c>
      <c r="I602" s="51" t="s">
        <v>710</v>
      </c>
      <c r="J602" s="51" t="s">
        <v>1392</v>
      </c>
      <c r="K602" s="58">
        <v>0</v>
      </c>
      <c r="L602" s="58">
        <v>20.6</v>
      </c>
      <c r="M602" s="56" t="s">
        <v>60</v>
      </c>
      <c r="N602" s="53">
        <v>0</v>
      </c>
      <c r="O602" s="54"/>
      <c r="P602" s="55"/>
      <c r="Q602" s="58"/>
      <c r="R602" s="99"/>
      <c r="S602" s="50"/>
    </row>
    <row r="603" spans="1:19" x14ac:dyDescent="0.2">
      <c r="A603" s="50" t="s">
        <v>608</v>
      </c>
      <c r="B603" s="50" t="s">
        <v>1388</v>
      </c>
      <c r="C603" s="52">
        <v>2</v>
      </c>
      <c r="D603" s="52" t="s">
        <v>610</v>
      </c>
      <c r="E603" s="51" t="s">
        <v>23</v>
      </c>
      <c r="F603" s="51" t="s">
        <v>1389</v>
      </c>
      <c r="G603" s="51" t="s">
        <v>1390</v>
      </c>
      <c r="H603" s="51" t="s">
        <v>1404</v>
      </c>
      <c r="I603" s="51" t="s">
        <v>710</v>
      </c>
      <c r="J603" s="51" t="s">
        <v>1392</v>
      </c>
      <c r="K603" s="58">
        <v>0</v>
      </c>
      <c r="L603" s="58">
        <v>17</v>
      </c>
      <c r="M603" s="56" t="s">
        <v>60</v>
      </c>
      <c r="N603" s="53">
        <v>0</v>
      </c>
      <c r="O603" s="54"/>
      <c r="P603" s="55"/>
      <c r="Q603" s="58"/>
      <c r="R603" s="99"/>
      <c r="S603" s="50"/>
    </row>
    <row r="604" spans="1:19" x14ac:dyDescent="0.2">
      <c r="A604" s="50" t="s">
        <v>608</v>
      </c>
      <c r="B604" s="50" t="s">
        <v>1388</v>
      </c>
      <c r="C604" s="52">
        <v>2</v>
      </c>
      <c r="D604" s="52" t="s">
        <v>610</v>
      </c>
      <c r="E604" s="51" t="s">
        <v>23</v>
      </c>
      <c r="F604" s="51" t="s">
        <v>1389</v>
      </c>
      <c r="G604" s="51" t="s">
        <v>1390</v>
      </c>
      <c r="H604" s="51" t="s">
        <v>1405</v>
      </c>
      <c r="I604" s="51" t="s">
        <v>710</v>
      </c>
      <c r="J604" s="51" t="s">
        <v>1392</v>
      </c>
      <c r="K604" s="58">
        <v>0</v>
      </c>
      <c r="L604" s="58">
        <v>16.7</v>
      </c>
      <c r="M604" s="56" t="s">
        <v>60</v>
      </c>
      <c r="N604" s="53">
        <v>0</v>
      </c>
      <c r="O604" s="54"/>
      <c r="P604" s="55"/>
      <c r="Q604" s="58"/>
      <c r="R604" s="99"/>
      <c r="S604" s="50"/>
    </row>
    <row r="605" spans="1:19" x14ac:dyDescent="0.2">
      <c r="A605" s="50" t="s">
        <v>608</v>
      </c>
      <c r="B605" s="50" t="s">
        <v>1388</v>
      </c>
      <c r="C605" s="52">
        <v>2</v>
      </c>
      <c r="D605" s="52" t="s">
        <v>610</v>
      </c>
      <c r="E605" s="51" t="s">
        <v>23</v>
      </c>
      <c r="F605" s="51" t="s">
        <v>1389</v>
      </c>
      <c r="G605" s="51" t="s">
        <v>1390</v>
      </c>
      <c r="H605" s="51" t="s">
        <v>1406</v>
      </c>
      <c r="I605" s="51" t="s">
        <v>710</v>
      </c>
      <c r="J605" s="51" t="s">
        <v>1392</v>
      </c>
      <c r="K605" s="58">
        <v>0</v>
      </c>
      <c r="L605" s="58">
        <v>19.3</v>
      </c>
      <c r="M605" s="56" t="s">
        <v>60</v>
      </c>
      <c r="N605" s="53">
        <v>0</v>
      </c>
      <c r="O605" s="54"/>
      <c r="P605" s="55"/>
      <c r="Q605" s="58"/>
      <c r="R605" s="99"/>
      <c r="S605" s="50"/>
    </row>
    <row r="606" spans="1:19" x14ac:dyDescent="0.2">
      <c r="A606" s="50" t="s">
        <v>608</v>
      </c>
      <c r="B606" s="50" t="s">
        <v>1388</v>
      </c>
      <c r="C606" s="52">
        <v>2</v>
      </c>
      <c r="D606" s="52" t="s">
        <v>610</v>
      </c>
      <c r="E606" s="51" t="s">
        <v>23</v>
      </c>
      <c r="F606" s="51" t="s">
        <v>1389</v>
      </c>
      <c r="G606" s="51" t="s">
        <v>1390</v>
      </c>
      <c r="H606" s="51" t="s">
        <v>1407</v>
      </c>
      <c r="I606" s="51" t="s">
        <v>710</v>
      </c>
      <c r="J606" s="51" t="s">
        <v>1392</v>
      </c>
      <c r="K606" s="58">
        <v>0</v>
      </c>
      <c r="L606" s="58">
        <v>20.6</v>
      </c>
      <c r="M606" s="56" t="s">
        <v>60</v>
      </c>
      <c r="N606" s="53">
        <v>0</v>
      </c>
      <c r="O606" s="54"/>
      <c r="P606" s="55"/>
      <c r="Q606" s="58"/>
      <c r="R606" s="99"/>
      <c r="S606" s="50"/>
    </row>
    <row r="607" spans="1:19" x14ac:dyDescent="0.2">
      <c r="A607" s="50" t="s">
        <v>608</v>
      </c>
      <c r="B607" s="50" t="s">
        <v>1388</v>
      </c>
      <c r="C607" s="52">
        <v>2</v>
      </c>
      <c r="D607" s="52" t="s">
        <v>610</v>
      </c>
      <c r="E607" s="51" t="s">
        <v>23</v>
      </c>
      <c r="F607" s="51" t="s">
        <v>1389</v>
      </c>
      <c r="G607" s="51" t="s">
        <v>1390</v>
      </c>
      <c r="H607" s="51" t="s">
        <v>1408</v>
      </c>
      <c r="I607" s="51" t="s">
        <v>710</v>
      </c>
      <c r="J607" s="51" t="s">
        <v>1392</v>
      </c>
      <c r="K607" s="58">
        <v>0</v>
      </c>
      <c r="L607" s="58">
        <v>15.2</v>
      </c>
      <c r="M607" s="56" t="s">
        <v>60</v>
      </c>
      <c r="N607" s="53">
        <v>0</v>
      </c>
      <c r="O607" s="54"/>
      <c r="P607" s="55"/>
      <c r="Q607" s="58"/>
      <c r="R607" s="99"/>
      <c r="S607" s="50"/>
    </row>
    <row r="608" spans="1:19" x14ac:dyDescent="0.2">
      <c r="A608" s="50" t="s">
        <v>608</v>
      </c>
      <c r="B608" s="50" t="s">
        <v>1388</v>
      </c>
      <c r="C608" s="52">
        <v>2</v>
      </c>
      <c r="D608" s="52" t="s">
        <v>610</v>
      </c>
      <c r="E608" s="51" t="s">
        <v>23</v>
      </c>
      <c r="F608" s="51" t="s">
        <v>1389</v>
      </c>
      <c r="G608" s="51" t="s">
        <v>1390</v>
      </c>
      <c r="H608" s="51" t="s">
        <v>1409</v>
      </c>
      <c r="I608" s="51" t="s">
        <v>710</v>
      </c>
      <c r="J608" s="51" t="s">
        <v>1392</v>
      </c>
      <c r="K608" s="58">
        <v>0</v>
      </c>
      <c r="L608" s="58">
        <v>14.7</v>
      </c>
      <c r="M608" s="56" t="s">
        <v>60</v>
      </c>
      <c r="N608" s="53">
        <v>0</v>
      </c>
      <c r="O608" s="54"/>
      <c r="P608" s="55"/>
      <c r="Q608" s="58"/>
      <c r="R608" s="99"/>
      <c r="S608" s="50"/>
    </row>
    <row r="609" spans="1:19" x14ac:dyDescent="0.2">
      <c r="A609" s="50" t="s">
        <v>608</v>
      </c>
      <c r="B609" s="50" t="s">
        <v>1388</v>
      </c>
      <c r="C609" s="52">
        <v>2</v>
      </c>
      <c r="D609" s="52" t="s">
        <v>610</v>
      </c>
      <c r="E609" s="51" t="s">
        <v>23</v>
      </c>
      <c r="F609" s="51" t="s">
        <v>1389</v>
      </c>
      <c r="G609" s="51" t="s">
        <v>1390</v>
      </c>
      <c r="H609" s="51" t="s">
        <v>1410</v>
      </c>
      <c r="I609" s="51" t="s">
        <v>710</v>
      </c>
      <c r="J609" s="51" t="s">
        <v>1392</v>
      </c>
      <c r="K609" s="58">
        <v>0</v>
      </c>
      <c r="L609" s="58">
        <v>14.7</v>
      </c>
      <c r="M609" s="56" t="s">
        <v>60</v>
      </c>
      <c r="N609" s="53">
        <v>0</v>
      </c>
      <c r="O609" s="54"/>
      <c r="P609" s="55"/>
      <c r="Q609" s="58"/>
      <c r="R609" s="99"/>
      <c r="S609" s="50"/>
    </row>
    <row r="610" spans="1:19" x14ac:dyDescent="0.2">
      <c r="A610" s="50" t="s">
        <v>608</v>
      </c>
      <c r="B610" s="50" t="s">
        <v>1388</v>
      </c>
      <c r="C610" s="52">
        <v>2</v>
      </c>
      <c r="D610" s="52" t="s">
        <v>610</v>
      </c>
      <c r="E610" s="51" t="s">
        <v>23</v>
      </c>
      <c r="F610" s="51" t="s">
        <v>1389</v>
      </c>
      <c r="G610" s="51" t="s">
        <v>1390</v>
      </c>
      <c r="H610" s="51" t="s">
        <v>1411</v>
      </c>
      <c r="I610" s="51" t="s">
        <v>710</v>
      </c>
      <c r="J610" s="51" t="s">
        <v>1392</v>
      </c>
      <c r="K610" s="58">
        <v>0</v>
      </c>
      <c r="L610" s="58">
        <v>15.4</v>
      </c>
      <c r="M610" s="56" t="s">
        <v>60</v>
      </c>
      <c r="N610" s="53">
        <v>0</v>
      </c>
      <c r="O610" s="54"/>
      <c r="P610" s="55"/>
      <c r="Q610" s="58"/>
      <c r="R610" s="99"/>
      <c r="S610" s="50"/>
    </row>
    <row r="611" spans="1:19" x14ac:dyDescent="0.2">
      <c r="A611" s="50" t="s">
        <v>608</v>
      </c>
      <c r="B611" s="50" t="s">
        <v>1388</v>
      </c>
      <c r="C611" s="52">
        <v>2</v>
      </c>
      <c r="D611" s="52" t="s">
        <v>610</v>
      </c>
      <c r="E611" s="51" t="s">
        <v>23</v>
      </c>
      <c r="F611" s="51" t="s">
        <v>1389</v>
      </c>
      <c r="G611" s="51" t="s">
        <v>1390</v>
      </c>
      <c r="H611" s="51" t="s">
        <v>1412</v>
      </c>
      <c r="I611" s="51" t="s">
        <v>1413</v>
      </c>
      <c r="J611" s="51" t="s">
        <v>32</v>
      </c>
      <c r="K611" s="58">
        <v>0</v>
      </c>
      <c r="L611" s="58">
        <v>6</v>
      </c>
      <c r="M611" s="56" t="s">
        <v>60</v>
      </c>
      <c r="N611" s="53">
        <v>0</v>
      </c>
      <c r="O611" s="54"/>
      <c r="P611" s="55"/>
      <c r="Q611" s="58"/>
      <c r="R611" s="99"/>
      <c r="S611" s="50"/>
    </row>
    <row r="612" spans="1:19" x14ac:dyDescent="0.2">
      <c r="A612" s="50" t="s">
        <v>608</v>
      </c>
      <c r="B612" s="50" t="s">
        <v>1388</v>
      </c>
      <c r="C612" s="52">
        <v>2</v>
      </c>
      <c r="D612" s="52" t="s">
        <v>610</v>
      </c>
      <c r="E612" s="51" t="s">
        <v>23</v>
      </c>
      <c r="F612" s="51" t="s">
        <v>1389</v>
      </c>
      <c r="G612" s="51" t="s">
        <v>1390</v>
      </c>
      <c r="H612" s="51" t="s">
        <v>1414</v>
      </c>
      <c r="I612" s="51" t="s">
        <v>1413</v>
      </c>
      <c r="J612" s="51" t="s">
        <v>32</v>
      </c>
      <c r="K612" s="58">
        <v>0</v>
      </c>
      <c r="L612" s="58">
        <v>6</v>
      </c>
      <c r="M612" s="56" t="s">
        <v>60</v>
      </c>
      <c r="N612" s="53">
        <v>0</v>
      </c>
      <c r="O612" s="54"/>
      <c r="P612" s="55"/>
      <c r="Q612" s="58"/>
      <c r="R612" s="99"/>
      <c r="S612" s="50"/>
    </row>
    <row r="613" spans="1:19" x14ac:dyDescent="0.2">
      <c r="A613" s="50" t="s">
        <v>608</v>
      </c>
      <c r="B613" s="50" t="s">
        <v>1388</v>
      </c>
      <c r="C613" s="52">
        <v>2</v>
      </c>
      <c r="D613" s="52" t="s">
        <v>610</v>
      </c>
      <c r="E613" s="51" t="s">
        <v>23</v>
      </c>
      <c r="F613" s="51" t="s">
        <v>1389</v>
      </c>
      <c r="G613" s="51" t="s">
        <v>1390</v>
      </c>
      <c r="H613" s="51" t="s">
        <v>1415</v>
      </c>
      <c r="I613" s="51" t="s">
        <v>1416</v>
      </c>
      <c r="J613" s="51" t="s">
        <v>1392</v>
      </c>
      <c r="K613" s="58">
        <v>0</v>
      </c>
      <c r="L613" s="58">
        <v>66</v>
      </c>
      <c r="M613" s="56" t="s">
        <v>60</v>
      </c>
      <c r="N613" s="53">
        <v>0</v>
      </c>
      <c r="O613" s="54"/>
      <c r="P613" s="55"/>
      <c r="Q613" s="58"/>
      <c r="R613" s="99"/>
      <c r="S613" s="50"/>
    </row>
    <row r="614" spans="1:19" x14ac:dyDescent="0.2">
      <c r="A614" s="50" t="s">
        <v>608</v>
      </c>
      <c r="B614" s="50" t="s">
        <v>1388</v>
      </c>
      <c r="C614" s="52">
        <v>2</v>
      </c>
      <c r="D614" s="52" t="s">
        <v>610</v>
      </c>
      <c r="E614" s="51" t="s">
        <v>23</v>
      </c>
      <c r="F614" s="51" t="s">
        <v>1389</v>
      </c>
      <c r="G614" s="51" t="s">
        <v>1390</v>
      </c>
      <c r="H614" s="51" t="s">
        <v>1417</v>
      </c>
      <c r="I614" s="51" t="s">
        <v>710</v>
      </c>
      <c r="J614" s="51" t="s">
        <v>1392</v>
      </c>
      <c r="K614" s="58">
        <v>0</v>
      </c>
      <c r="L614" s="58">
        <v>21</v>
      </c>
      <c r="M614" s="56" t="s">
        <v>60</v>
      </c>
      <c r="N614" s="53">
        <v>0</v>
      </c>
      <c r="O614" s="54"/>
      <c r="P614" s="55"/>
      <c r="Q614" s="58"/>
      <c r="R614" s="99"/>
      <c r="S614" s="50"/>
    </row>
    <row r="615" spans="1:19" x14ac:dyDescent="0.2">
      <c r="A615" s="50" t="s">
        <v>608</v>
      </c>
      <c r="B615" s="50" t="s">
        <v>1388</v>
      </c>
      <c r="C615" s="52">
        <v>2</v>
      </c>
      <c r="D615" s="52" t="s">
        <v>610</v>
      </c>
      <c r="E615" s="51" t="s">
        <v>23</v>
      </c>
      <c r="F615" s="51" t="s">
        <v>1389</v>
      </c>
      <c r="G615" s="51" t="s">
        <v>1390</v>
      </c>
      <c r="H615" s="51" t="s">
        <v>1418</v>
      </c>
      <c r="I615" s="51" t="s">
        <v>710</v>
      </c>
      <c r="J615" s="51" t="s">
        <v>1392</v>
      </c>
      <c r="K615" s="58">
        <v>0</v>
      </c>
      <c r="L615" s="58">
        <v>16.2</v>
      </c>
      <c r="M615" s="56" t="s">
        <v>60</v>
      </c>
      <c r="N615" s="53">
        <v>0</v>
      </c>
      <c r="O615" s="54"/>
      <c r="P615" s="55"/>
      <c r="Q615" s="58"/>
      <c r="R615" s="99"/>
      <c r="S615" s="50"/>
    </row>
    <row r="616" spans="1:19" x14ac:dyDescent="0.2">
      <c r="A616" s="50" t="s">
        <v>608</v>
      </c>
      <c r="B616" s="50" t="s">
        <v>1388</v>
      </c>
      <c r="C616" s="52">
        <v>2</v>
      </c>
      <c r="D616" s="52" t="s">
        <v>610</v>
      </c>
      <c r="E616" s="51" t="s">
        <v>23</v>
      </c>
      <c r="F616" s="51" t="s">
        <v>1389</v>
      </c>
      <c r="G616" s="51" t="s">
        <v>1390</v>
      </c>
      <c r="H616" s="51" t="s">
        <v>1419</v>
      </c>
      <c r="I616" s="51" t="s">
        <v>710</v>
      </c>
      <c r="J616" s="51" t="s">
        <v>1392</v>
      </c>
      <c r="K616" s="58">
        <v>0</v>
      </c>
      <c r="L616" s="58">
        <v>20.8</v>
      </c>
      <c r="M616" s="56" t="s">
        <v>60</v>
      </c>
      <c r="N616" s="53">
        <v>0</v>
      </c>
      <c r="O616" s="54"/>
      <c r="P616" s="55"/>
      <c r="Q616" s="58"/>
      <c r="R616" s="99"/>
      <c r="S616" s="50"/>
    </row>
    <row r="617" spans="1:19" x14ac:dyDescent="0.2">
      <c r="A617" s="50" t="s">
        <v>608</v>
      </c>
      <c r="B617" s="50" t="s">
        <v>1388</v>
      </c>
      <c r="C617" s="52">
        <v>2</v>
      </c>
      <c r="D617" s="52" t="s">
        <v>610</v>
      </c>
      <c r="E617" s="51" t="s">
        <v>23</v>
      </c>
      <c r="F617" s="51" t="s">
        <v>1389</v>
      </c>
      <c r="G617" s="51" t="s">
        <v>1390</v>
      </c>
      <c r="H617" s="51" t="s">
        <v>1420</v>
      </c>
      <c r="I617" s="51" t="s">
        <v>1413</v>
      </c>
      <c r="J617" s="51" t="s">
        <v>32</v>
      </c>
      <c r="K617" s="58">
        <v>0</v>
      </c>
      <c r="L617" s="58">
        <v>5.7</v>
      </c>
      <c r="M617" s="56" t="s">
        <v>60</v>
      </c>
      <c r="N617" s="53">
        <v>0</v>
      </c>
      <c r="O617" s="54"/>
      <c r="P617" s="55"/>
      <c r="Q617" s="58"/>
      <c r="R617" s="99"/>
      <c r="S617" s="50"/>
    </row>
    <row r="618" spans="1:19" x14ac:dyDescent="0.2">
      <c r="A618" s="50" t="s">
        <v>608</v>
      </c>
      <c r="B618" s="50" t="s">
        <v>1388</v>
      </c>
      <c r="C618" s="52">
        <v>2</v>
      </c>
      <c r="D618" s="52" t="s">
        <v>610</v>
      </c>
      <c r="E618" s="51" t="s">
        <v>23</v>
      </c>
      <c r="F618" s="51" t="s">
        <v>1389</v>
      </c>
      <c r="G618" s="51" t="s">
        <v>1390</v>
      </c>
      <c r="H618" s="51" t="s">
        <v>1421</v>
      </c>
      <c r="I618" s="51" t="s">
        <v>1413</v>
      </c>
      <c r="J618" s="51" t="s">
        <v>32</v>
      </c>
      <c r="K618" s="58">
        <v>0</v>
      </c>
      <c r="L618" s="58">
        <v>6.4</v>
      </c>
      <c r="M618" s="56" t="s">
        <v>60</v>
      </c>
      <c r="N618" s="53">
        <v>0</v>
      </c>
      <c r="O618" s="54"/>
      <c r="P618" s="55"/>
      <c r="Q618" s="58"/>
      <c r="R618" s="99"/>
      <c r="S618" s="50"/>
    </row>
    <row r="619" spans="1:19" x14ac:dyDescent="0.2">
      <c r="A619" s="50" t="s">
        <v>608</v>
      </c>
      <c r="B619" s="50" t="s">
        <v>1388</v>
      </c>
      <c r="C619" s="52">
        <v>2</v>
      </c>
      <c r="D619" s="52" t="s">
        <v>610</v>
      </c>
      <c r="E619" s="51" t="s">
        <v>23</v>
      </c>
      <c r="F619" s="51" t="s">
        <v>1389</v>
      </c>
      <c r="G619" s="51" t="s">
        <v>1390</v>
      </c>
      <c r="H619" s="51" t="s">
        <v>1422</v>
      </c>
      <c r="I619" s="51" t="s">
        <v>733</v>
      </c>
      <c r="J619" s="51" t="s">
        <v>1392</v>
      </c>
      <c r="K619" s="58">
        <v>0</v>
      </c>
      <c r="L619" s="58">
        <v>16.600000000000001</v>
      </c>
      <c r="M619" s="56" t="s">
        <v>60</v>
      </c>
      <c r="N619" s="53">
        <v>0</v>
      </c>
      <c r="O619" s="54"/>
      <c r="P619" s="55"/>
      <c r="Q619" s="58"/>
      <c r="R619" s="99"/>
      <c r="S619" s="50"/>
    </row>
    <row r="620" spans="1:19" x14ac:dyDescent="0.2">
      <c r="A620" s="50" t="s">
        <v>608</v>
      </c>
      <c r="B620" s="50" t="s">
        <v>1388</v>
      </c>
      <c r="C620" s="52">
        <v>2</v>
      </c>
      <c r="D620" s="52" t="s">
        <v>610</v>
      </c>
      <c r="E620" s="51" t="s">
        <v>23</v>
      </c>
      <c r="F620" s="51" t="s">
        <v>1389</v>
      </c>
      <c r="G620" s="51" t="s">
        <v>1390</v>
      </c>
      <c r="H620" s="51" t="s">
        <v>1423</v>
      </c>
      <c r="I620" s="51" t="s">
        <v>110</v>
      </c>
      <c r="J620" s="51" t="s">
        <v>1392</v>
      </c>
      <c r="K620" s="58">
        <v>0</v>
      </c>
      <c r="L620" s="58">
        <v>2.5</v>
      </c>
      <c r="M620" s="56" t="s">
        <v>60</v>
      </c>
      <c r="N620" s="53">
        <v>0</v>
      </c>
      <c r="O620" s="54"/>
      <c r="P620" s="55"/>
      <c r="Q620" s="58"/>
      <c r="R620" s="99"/>
      <c r="S620" s="50"/>
    </row>
    <row r="621" spans="1:19" x14ac:dyDescent="0.2">
      <c r="A621" s="50" t="s">
        <v>608</v>
      </c>
      <c r="B621" s="50" t="s">
        <v>1388</v>
      </c>
      <c r="C621" s="52">
        <v>2</v>
      </c>
      <c r="D621" s="52" t="s">
        <v>610</v>
      </c>
      <c r="E621" s="51" t="s">
        <v>23</v>
      </c>
      <c r="F621" s="51" t="s">
        <v>1389</v>
      </c>
      <c r="G621" s="51" t="s">
        <v>1390</v>
      </c>
      <c r="H621" s="51" t="s">
        <v>1424</v>
      </c>
      <c r="I621" s="51" t="s">
        <v>263</v>
      </c>
      <c r="J621" s="51" t="s">
        <v>1392</v>
      </c>
      <c r="K621" s="58">
        <v>0</v>
      </c>
      <c r="L621" s="58">
        <v>4</v>
      </c>
      <c r="M621" s="56" t="s">
        <v>60</v>
      </c>
      <c r="N621" s="53">
        <v>0</v>
      </c>
      <c r="O621" s="54"/>
      <c r="P621" s="55"/>
      <c r="Q621" s="58"/>
      <c r="R621" s="99"/>
      <c r="S621" s="50"/>
    </row>
    <row r="622" spans="1:19" x14ac:dyDescent="0.2">
      <c r="A622" s="50" t="s">
        <v>608</v>
      </c>
      <c r="B622" s="50" t="s">
        <v>1388</v>
      </c>
      <c r="C622" s="52">
        <v>2</v>
      </c>
      <c r="D622" s="52" t="s">
        <v>610</v>
      </c>
      <c r="E622" s="51" t="s">
        <v>23</v>
      </c>
      <c r="F622" s="51" t="s">
        <v>1389</v>
      </c>
      <c r="G622" s="51" t="s">
        <v>1390</v>
      </c>
      <c r="H622" s="51" t="s">
        <v>1425</v>
      </c>
      <c r="I622" s="51" t="s">
        <v>1426</v>
      </c>
      <c r="J622" s="51" t="s">
        <v>1392</v>
      </c>
      <c r="K622" s="58">
        <v>0</v>
      </c>
      <c r="L622" s="58">
        <v>4</v>
      </c>
      <c r="M622" s="56" t="s">
        <v>60</v>
      </c>
      <c r="N622" s="53">
        <v>0</v>
      </c>
      <c r="O622" s="54"/>
      <c r="P622" s="55"/>
      <c r="Q622" s="58"/>
      <c r="R622" s="99"/>
      <c r="S622" s="50"/>
    </row>
    <row r="623" spans="1:19" x14ac:dyDescent="0.2">
      <c r="A623" s="50" t="s">
        <v>608</v>
      </c>
      <c r="B623" s="50" t="s">
        <v>1388</v>
      </c>
      <c r="C623" s="52">
        <v>2</v>
      </c>
      <c r="D623" s="52" t="s">
        <v>610</v>
      </c>
      <c r="E623" s="51" t="s">
        <v>23</v>
      </c>
      <c r="F623" s="51" t="s">
        <v>1389</v>
      </c>
      <c r="G623" s="51" t="s">
        <v>1390</v>
      </c>
      <c r="H623" s="51" t="s">
        <v>1427</v>
      </c>
      <c r="I623" s="51" t="s">
        <v>1413</v>
      </c>
      <c r="J623" s="51" t="s">
        <v>32</v>
      </c>
      <c r="K623" s="58">
        <v>0</v>
      </c>
      <c r="L623" s="58">
        <v>5.4</v>
      </c>
      <c r="M623" s="56" t="s">
        <v>60</v>
      </c>
      <c r="N623" s="53">
        <v>0</v>
      </c>
      <c r="O623" s="54"/>
      <c r="P623" s="55"/>
      <c r="Q623" s="58"/>
      <c r="R623" s="99"/>
      <c r="S623" s="50"/>
    </row>
    <row r="624" spans="1:19" x14ac:dyDescent="0.2">
      <c r="A624" s="50" t="s">
        <v>608</v>
      </c>
      <c r="B624" s="50" t="s">
        <v>1388</v>
      </c>
      <c r="C624" s="52">
        <v>2</v>
      </c>
      <c r="D624" s="52" t="s">
        <v>610</v>
      </c>
      <c r="E624" s="51" t="s">
        <v>23</v>
      </c>
      <c r="F624" s="51" t="s">
        <v>1389</v>
      </c>
      <c r="G624" s="51" t="s">
        <v>1390</v>
      </c>
      <c r="H624" s="51" t="s">
        <v>1428</v>
      </c>
      <c r="I624" s="51" t="s">
        <v>1413</v>
      </c>
      <c r="J624" s="51" t="s">
        <v>32</v>
      </c>
      <c r="K624" s="58">
        <v>0</v>
      </c>
      <c r="L624" s="58">
        <v>6.5</v>
      </c>
      <c r="M624" s="56" t="s">
        <v>60</v>
      </c>
      <c r="N624" s="53">
        <v>0</v>
      </c>
      <c r="O624" s="54"/>
      <c r="P624" s="55"/>
      <c r="Q624" s="58"/>
      <c r="R624" s="99"/>
      <c r="S624" s="50"/>
    </row>
    <row r="625" spans="1:19" x14ac:dyDescent="0.2">
      <c r="A625" s="50" t="s">
        <v>608</v>
      </c>
      <c r="B625" s="50" t="s">
        <v>1388</v>
      </c>
      <c r="C625" s="52">
        <v>2</v>
      </c>
      <c r="D625" s="52" t="s">
        <v>610</v>
      </c>
      <c r="E625" s="51" t="s">
        <v>23</v>
      </c>
      <c r="F625" s="51" t="s">
        <v>1389</v>
      </c>
      <c r="G625" s="51" t="s">
        <v>1390</v>
      </c>
      <c r="H625" s="51" t="s">
        <v>1429</v>
      </c>
      <c r="I625" s="51" t="s">
        <v>1430</v>
      </c>
      <c r="J625" s="51"/>
      <c r="K625" s="58">
        <v>0</v>
      </c>
      <c r="L625" s="58">
        <v>122</v>
      </c>
      <c r="M625" s="56" t="s">
        <v>60</v>
      </c>
      <c r="N625" s="53">
        <v>0</v>
      </c>
      <c r="O625" s="54"/>
      <c r="P625" s="55"/>
      <c r="Q625" s="58"/>
      <c r="R625" s="99"/>
      <c r="S625" s="50"/>
    </row>
    <row r="626" spans="1:19" x14ac:dyDescent="0.2">
      <c r="A626" s="50" t="s">
        <v>608</v>
      </c>
      <c r="B626" s="50" t="s">
        <v>1388</v>
      </c>
      <c r="C626" s="52">
        <v>2</v>
      </c>
      <c r="D626" s="52" t="s">
        <v>610</v>
      </c>
      <c r="E626" s="51" t="s">
        <v>23</v>
      </c>
      <c r="F626" s="51" t="s">
        <v>1389</v>
      </c>
      <c r="G626" s="51" t="s">
        <v>1390</v>
      </c>
      <c r="H626" s="51" t="s">
        <v>1431</v>
      </c>
      <c r="I626" s="51" t="s">
        <v>1430</v>
      </c>
      <c r="J626" s="51"/>
      <c r="K626" s="58">
        <v>0</v>
      </c>
      <c r="L626" s="58">
        <v>41.4</v>
      </c>
      <c r="M626" s="56" t="s">
        <v>60</v>
      </c>
      <c r="N626" s="53">
        <v>0</v>
      </c>
      <c r="O626" s="54"/>
      <c r="P626" s="55"/>
      <c r="Q626" s="58"/>
      <c r="R626" s="99"/>
      <c r="S626" s="50"/>
    </row>
    <row r="627" spans="1:19" x14ac:dyDescent="0.2">
      <c r="A627" s="50" t="s">
        <v>608</v>
      </c>
      <c r="B627" s="50" t="s">
        <v>1388</v>
      </c>
      <c r="C627" s="52">
        <v>2</v>
      </c>
      <c r="D627" s="52" t="s">
        <v>610</v>
      </c>
      <c r="E627" s="51" t="s">
        <v>23</v>
      </c>
      <c r="F627" s="51" t="s">
        <v>1389</v>
      </c>
      <c r="G627" s="51" t="s">
        <v>1390</v>
      </c>
      <c r="H627" s="51" t="s">
        <v>1432</v>
      </c>
      <c r="I627" s="51" t="s">
        <v>306</v>
      </c>
      <c r="J627" s="51"/>
      <c r="K627" s="58">
        <v>0</v>
      </c>
      <c r="L627" s="58">
        <v>40.4</v>
      </c>
      <c r="M627" s="56" t="s">
        <v>60</v>
      </c>
      <c r="N627" s="53">
        <v>0</v>
      </c>
      <c r="O627" s="54"/>
      <c r="P627" s="55"/>
      <c r="Q627" s="58"/>
      <c r="R627" s="99"/>
      <c r="S627" s="50"/>
    </row>
    <row r="628" spans="1:19" x14ac:dyDescent="0.2">
      <c r="A628" s="50" t="s">
        <v>608</v>
      </c>
      <c r="B628" s="50" t="s">
        <v>1388</v>
      </c>
      <c r="C628" s="52">
        <v>2</v>
      </c>
      <c r="D628" s="52" t="s">
        <v>610</v>
      </c>
      <c r="E628" s="51" t="s">
        <v>23</v>
      </c>
      <c r="F628" s="51" t="s">
        <v>1389</v>
      </c>
      <c r="G628" s="51" t="s">
        <v>1390</v>
      </c>
      <c r="H628" s="51" t="s">
        <v>1433</v>
      </c>
      <c r="I628" s="51" t="s">
        <v>556</v>
      </c>
      <c r="J628" s="51" t="s">
        <v>1392</v>
      </c>
      <c r="K628" s="58">
        <v>0</v>
      </c>
      <c r="L628" s="58">
        <v>37.9</v>
      </c>
      <c r="M628" s="56" t="s">
        <v>60</v>
      </c>
      <c r="N628" s="53">
        <v>0</v>
      </c>
      <c r="O628" s="54"/>
      <c r="P628" s="55"/>
      <c r="Q628" s="58"/>
      <c r="R628" s="99"/>
      <c r="S628" s="50"/>
    </row>
    <row r="629" spans="1:19" x14ac:dyDescent="0.2">
      <c r="A629" s="50" t="s">
        <v>608</v>
      </c>
      <c r="B629" s="50" t="s">
        <v>1388</v>
      </c>
      <c r="C629" s="52">
        <v>2</v>
      </c>
      <c r="D629" s="52" t="s">
        <v>610</v>
      </c>
      <c r="E629" s="51" t="s">
        <v>23</v>
      </c>
      <c r="F629" s="51" t="s">
        <v>1389</v>
      </c>
      <c r="G629" s="51" t="s">
        <v>1390</v>
      </c>
      <c r="H629" s="51" t="s">
        <v>1434</v>
      </c>
      <c r="I629" s="51" t="s">
        <v>89</v>
      </c>
      <c r="J629" s="51" t="s">
        <v>1392</v>
      </c>
      <c r="K629" s="58">
        <v>0</v>
      </c>
      <c r="L629" s="58">
        <v>12</v>
      </c>
      <c r="M629" s="56" t="s">
        <v>60</v>
      </c>
      <c r="N629" s="53">
        <v>0</v>
      </c>
      <c r="O629" s="54"/>
      <c r="P629" s="55"/>
      <c r="Q629" s="58"/>
      <c r="R629" s="99"/>
      <c r="S629" s="50"/>
    </row>
    <row r="630" spans="1:19" x14ac:dyDescent="0.2">
      <c r="A630" s="50" t="s">
        <v>608</v>
      </c>
      <c r="B630" s="50" t="s">
        <v>1388</v>
      </c>
      <c r="C630" s="52">
        <v>2</v>
      </c>
      <c r="D630" s="52" t="s">
        <v>610</v>
      </c>
      <c r="E630" s="51" t="s">
        <v>23</v>
      </c>
      <c r="F630" s="51" t="s">
        <v>1389</v>
      </c>
      <c r="G630" s="51" t="s">
        <v>1390</v>
      </c>
      <c r="H630" s="51" t="s">
        <v>1435</v>
      </c>
      <c r="I630" s="51" t="s">
        <v>89</v>
      </c>
      <c r="J630" s="51" t="s">
        <v>1392</v>
      </c>
      <c r="K630" s="58">
        <v>0</v>
      </c>
      <c r="L630" s="58">
        <v>15.4</v>
      </c>
      <c r="M630" s="56" t="s">
        <v>60</v>
      </c>
      <c r="N630" s="53">
        <v>0</v>
      </c>
      <c r="O630" s="54"/>
      <c r="P630" s="55"/>
      <c r="Q630" s="58"/>
      <c r="R630" s="99"/>
      <c r="S630" s="50"/>
    </row>
    <row r="631" spans="1:19" x14ac:dyDescent="0.2">
      <c r="A631" s="50" t="s">
        <v>608</v>
      </c>
      <c r="B631" s="51" t="s">
        <v>1388</v>
      </c>
      <c r="C631" s="52">
        <v>2</v>
      </c>
      <c r="D631" s="52" t="s">
        <v>610</v>
      </c>
      <c r="E631" s="51" t="s">
        <v>23</v>
      </c>
      <c r="F631" s="51" t="s">
        <v>1389</v>
      </c>
      <c r="G631" s="51" t="s">
        <v>1390</v>
      </c>
      <c r="H631" s="51" t="s">
        <v>1436</v>
      </c>
      <c r="I631" s="51" t="s">
        <v>89</v>
      </c>
      <c r="J631" s="51" t="s">
        <v>1392</v>
      </c>
      <c r="K631" s="58">
        <v>0</v>
      </c>
      <c r="L631" s="58">
        <v>14.1</v>
      </c>
      <c r="M631" s="56" t="s">
        <v>60</v>
      </c>
      <c r="N631" s="53">
        <v>0</v>
      </c>
      <c r="O631" s="54"/>
      <c r="P631" s="55"/>
      <c r="Q631" s="58"/>
      <c r="R631" s="99"/>
      <c r="S631" s="51"/>
    </row>
    <row r="632" spans="1:19" x14ac:dyDescent="0.2">
      <c r="A632" s="50" t="s">
        <v>608</v>
      </c>
      <c r="B632" s="51" t="s">
        <v>1388</v>
      </c>
      <c r="C632" s="52">
        <v>2</v>
      </c>
      <c r="D632" s="52" t="s">
        <v>610</v>
      </c>
      <c r="E632" s="51" t="s">
        <v>23</v>
      </c>
      <c r="F632" s="51" t="s">
        <v>1389</v>
      </c>
      <c r="G632" s="51" t="s">
        <v>1390</v>
      </c>
      <c r="H632" s="51" t="s">
        <v>1437</v>
      </c>
      <c r="I632" s="51" t="s">
        <v>92</v>
      </c>
      <c r="J632" s="51" t="s">
        <v>1392</v>
      </c>
      <c r="K632" s="58">
        <v>0</v>
      </c>
      <c r="L632" s="58">
        <v>11</v>
      </c>
      <c r="M632" s="56" t="s">
        <v>60</v>
      </c>
      <c r="N632" s="53">
        <v>0</v>
      </c>
      <c r="O632" s="54"/>
      <c r="P632" s="55"/>
      <c r="Q632" s="58"/>
      <c r="R632" s="99"/>
      <c r="S632" s="51"/>
    </row>
    <row r="633" spans="1:19" x14ac:dyDescent="0.2">
      <c r="A633" s="50" t="s">
        <v>608</v>
      </c>
      <c r="B633" s="51" t="s">
        <v>1388</v>
      </c>
      <c r="C633" s="52">
        <v>2</v>
      </c>
      <c r="D633" s="52" t="s">
        <v>610</v>
      </c>
      <c r="E633" s="51" t="s">
        <v>23</v>
      </c>
      <c r="F633" s="51" t="s">
        <v>1389</v>
      </c>
      <c r="G633" s="51" t="s">
        <v>1390</v>
      </c>
      <c r="H633" s="51" t="s">
        <v>1438</v>
      </c>
      <c r="I633" s="51" t="s">
        <v>1439</v>
      </c>
      <c r="J633" s="51" t="s">
        <v>1392</v>
      </c>
      <c r="K633" s="58">
        <v>0</v>
      </c>
      <c r="L633" s="58">
        <v>45.1</v>
      </c>
      <c r="M633" s="56" t="s">
        <v>60</v>
      </c>
      <c r="N633" s="53">
        <v>0</v>
      </c>
      <c r="O633" s="54"/>
      <c r="P633" s="55"/>
      <c r="Q633" s="58"/>
      <c r="R633" s="99"/>
      <c r="S633" s="51"/>
    </row>
    <row r="634" spans="1:19" x14ac:dyDescent="0.2">
      <c r="A634" s="50" t="s">
        <v>608</v>
      </c>
      <c r="B634" s="51" t="s">
        <v>1388</v>
      </c>
      <c r="C634" s="52">
        <v>2</v>
      </c>
      <c r="D634" s="52" t="s">
        <v>610</v>
      </c>
      <c r="E634" s="51" t="s">
        <v>23</v>
      </c>
      <c r="F634" s="51" t="s">
        <v>1389</v>
      </c>
      <c r="G634" s="51" t="s">
        <v>1390</v>
      </c>
      <c r="H634" s="51" t="s">
        <v>1440</v>
      </c>
      <c r="I634" s="51" t="s">
        <v>1441</v>
      </c>
      <c r="J634" s="51" t="s">
        <v>1392</v>
      </c>
      <c r="K634" s="58">
        <v>0</v>
      </c>
      <c r="L634" s="58">
        <v>13.4</v>
      </c>
      <c r="M634" s="56" t="s">
        <v>60</v>
      </c>
      <c r="N634" s="53">
        <v>0</v>
      </c>
      <c r="O634" s="54"/>
      <c r="P634" s="55"/>
      <c r="Q634" s="58"/>
      <c r="R634" s="99"/>
      <c r="S634" s="51"/>
    </row>
    <row r="635" spans="1:19" x14ac:dyDescent="0.2">
      <c r="A635" s="50" t="s">
        <v>608</v>
      </c>
      <c r="B635" s="51" t="s">
        <v>1388</v>
      </c>
      <c r="C635" s="52">
        <v>2</v>
      </c>
      <c r="D635" s="52" t="s">
        <v>610</v>
      </c>
      <c r="E635" s="51" t="s">
        <v>23</v>
      </c>
      <c r="F635" s="51" t="s">
        <v>1389</v>
      </c>
      <c r="G635" s="51" t="s">
        <v>1390</v>
      </c>
      <c r="H635" s="51" t="s">
        <v>1442</v>
      </c>
      <c r="I635" s="51" t="s">
        <v>1443</v>
      </c>
      <c r="J635" s="51" t="s">
        <v>1392</v>
      </c>
      <c r="K635" s="58">
        <v>0</v>
      </c>
      <c r="L635" s="58">
        <v>10.6</v>
      </c>
      <c r="M635" s="56" t="s">
        <v>60</v>
      </c>
      <c r="N635" s="53">
        <v>0</v>
      </c>
      <c r="O635" s="54"/>
      <c r="P635" s="55"/>
      <c r="Q635" s="58"/>
      <c r="R635" s="99"/>
      <c r="S635" s="51"/>
    </row>
    <row r="636" spans="1:19" x14ac:dyDescent="0.2">
      <c r="A636" s="50" t="s">
        <v>608</v>
      </c>
      <c r="B636" s="50" t="s">
        <v>1388</v>
      </c>
      <c r="C636" s="52">
        <v>12</v>
      </c>
      <c r="D636" s="52" t="s">
        <v>1115</v>
      </c>
      <c r="E636" s="51" t="s">
        <v>23</v>
      </c>
      <c r="F636" s="51" t="s">
        <v>1389</v>
      </c>
      <c r="G636" s="57" t="s">
        <v>359</v>
      </c>
      <c r="H636" s="57" t="s">
        <v>1444</v>
      </c>
      <c r="I636" s="185" t="s">
        <v>81</v>
      </c>
      <c r="J636" s="51" t="s">
        <v>1392</v>
      </c>
      <c r="K636" s="58">
        <v>36.799999999999997</v>
      </c>
      <c r="L636" s="58"/>
      <c r="M636" s="221" t="s">
        <v>46</v>
      </c>
      <c r="N636" s="53">
        <v>255</v>
      </c>
      <c r="O636" s="54"/>
      <c r="P636" s="55"/>
      <c r="Q636" s="58"/>
      <c r="R636" s="99"/>
      <c r="S636" s="50"/>
    </row>
    <row r="637" spans="1:19" x14ac:dyDescent="0.2">
      <c r="A637" s="50" t="s">
        <v>608</v>
      </c>
      <c r="B637" s="50" t="s">
        <v>1388</v>
      </c>
      <c r="C637" s="52">
        <v>12</v>
      </c>
      <c r="D637" s="52" t="s">
        <v>1115</v>
      </c>
      <c r="E637" s="51" t="s">
        <v>23</v>
      </c>
      <c r="F637" s="51" t="s">
        <v>1389</v>
      </c>
      <c r="G637" s="57" t="s">
        <v>359</v>
      </c>
      <c r="H637" s="57" t="s">
        <v>1445</v>
      </c>
      <c r="I637" s="185" t="s">
        <v>368</v>
      </c>
      <c r="J637" s="51" t="s">
        <v>1392</v>
      </c>
      <c r="K637" s="58">
        <v>13.2</v>
      </c>
      <c r="L637" s="58"/>
      <c r="M637" s="50" t="s">
        <v>664</v>
      </c>
      <c r="N637" s="53">
        <v>255</v>
      </c>
      <c r="O637" s="54"/>
      <c r="P637" s="55"/>
      <c r="Q637" s="58"/>
      <c r="R637" s="99"/>
      <c r="S637" s="50"/>
    </row>
    <row r="638" spans="1:19" x14ac:dyDescent="0.2">
      <c r="A638" s="50" t="s">
        <v>608</v>
      </c>
      <c r="B638" s="50" t="s">
        <v>1388</v>
      </c>
      <c r="C638" s="52">
        <v>12</v>
      </c>
      <c r="D638" s="52" t="s">
        <v>1115</v>
      </c>
      <c r="E638" s="51" t="s">
        <v>23</v>
      </c>
      <c r="F638" s="51" t="s">
        <v>1389</v>
      </c>
      <c r="G638" s="57" t="s">
        <v>359</v>
      </c>
      <c r="H638" s="57" t="s">
        <v>475</v>
      </c>
      <c r="I638" s="185" t="s">
        <v>1446</v>
      </c>
      <c r="J638" s="51" t="s">
        <v>1392</v>
      </c>
      <c r="K638" s="58">
        <v>65.5</v>
      </c>
      <c r="L638" s="58"/>
      <c r="M638" s="221" t="s">
        <v>688</v>
      </c>
      <c r="N638" s="53">
        <v>255</v>
      </c>
      <c r="O638" s="54"/>
      <c r="P638" s="55"/>
      <c r="Q638" s="58"/>
      <c r="R638" s="99"/>
      <c r="S638" s="50"/>
    </row>
    <row r="639" spans="1:19" x14ac:dyDescent="0.2">
      <c r="A639" s="50" t="s">
        <v>608</v>
      </c>
      <c r="B639" s="51" t="s">
        <v>1388</v>
      </c>
      <c r="C639" s="52">
        <v>12</v>
      </c>
      <c r="D639" s="52" t="s">
        <v>1115</v>
      </c>
      <c r="E639" s="51" t="s">
        <v>23</v>
      </c>
      <c r="F639" s="51" t="s">
        <v>1389</v>
      </c>
      <c r="G639" s="57" t="s">
        <v>359</v>
      </c>
      <c r="H639" s="57" t="s">
        <v>477</v>
      </c>
      <c r="I639" s="185" t="s">
        <v>1447</v>
      </c>
      <c r="J639" s="51" t="s">
        <v>1392</v>
      </c>
      <c r="K639" s="58">
        <v>5.2</v>
      </c>
      <c r="L639" s="58"/>
      <c r="M639" s="221" t="s">
        <v>682</v>
      </c>
      <c r="N639" s="53">
        <v>255</v>
      </c>
      <c r="O639" s="54"/>
      <c r="P639" s="55"/>
      <c r="Q639" s="58"/>
      <c r="R639" s="99"/>
      <c r="S639" s="50"/>
    </row>
    <row r="640" spans="1:19" x14ac:dyDescent="0.2">
      <c r="A640" s="50" t="s">
        <v>608</v>
      </c>
      <c r="B640" s="51" t="s">
        <v>1388</v>
      </c>
      <c r="C640" s="52">
        <v>12</v>
      </c>
      <c r="D640" s="52" t="s">
        <v>1115</v>
      </c>
      <c r="E640" s="51" t="s">
        <v>23</v>
      </c>
      <c r="F640" s="51" t="s">
        <v>1389</v>
      </c>
      <c r="G640" s="57" t="s">
        <v>359</v>
      </c>
      <c r="H640" s="57" t="s">
        <v>480</v>
      </c>
      <c r="I640" s="185" t="s">
        <v>31</v>
      </c>
      <c r="J640" s="51" t="s">
        <v>32</v>
      </c>
      <c r="K640" s="58">
        <v>11.7</v>
      </c>
      <c r="L640" s="58"/>
      <c r="M640" s="221" t="s">
        <v>33</v>
      </c>
      <c r="N640" s="53">
        <v>255</v>
      </c>
      <c r="O640" s="54"/>
      <c r="P640" s="55"/>
      <c r="Q640" s="58"/>
      <c r="R640" s="99"/>
      <c r="S640" s="50"/>
    </row>
    <row r="641" spans="1:19" x14ac:dyDescent="0.2">
      <c r="A641" s="50" t="s">
        <v>608</v>
      </c>
      <c r="B641" s="51" t="s">
        <v>1388</v>
      </c>
      <c r="C641" s="52">
        <v>12</v>
      </c>
      <c r="D641" s="52" t="s">
        <v>1115</v>
      </c>
      <c r="E641" s="51" t="s">
        <v>23</v>
      </c>
      <c r="F641" s="51" t="s">
        <v>1389</v>
      </c>
      <c r="G641" s="57" t="s">
        <v>359</v>
      </c>
      <c r="H641" s="57" t="s">
        <v>482</v>
      </c>
      <c r="I641" s="185" t="s">
        <v>36</v>
      </c>
      <c r="J641" s="51" t="s">
        <v>32</v>
      </c>
      <c r="K641" s="58">
        <v>3.7</v>
      </c>
      <c r="L641" s="58"/>
      <c r="M641" s="221" t="s">
        <v>37</v>
      </c>
      <c r="N641" s="53">
        <v>255</v>
      </c>
      <c r="O641" s="54"/>
      <c r="P641" s="55"/>
      <c r="Q641" s="58"/>
      <c r="R641" s="99"/>
      <c r="S641" s="50"/>
    </row>
    <row r="642" spans="1:19" x14ac:dyDescent="0.2">
      <c r="A642" s="50" t="s">
        <v>608</v>
      </c>
      <c r="B642" s="51" t="s">
        <v>1388</v>
      </c>
      <c r="C642" s="52">
        <v>12</v>
      </c>
      <c r="D642" s="52" t="s">
        <v>1115</v>
      </c>
      <c r="E642" s="51" t="s">
        <v>23</v>
      </c>
      <c r="F642" s="51" t="s">
        <v>1389</v>
      </c>
      <c r="G642" s="57" t="s">
        <v>359</v>
      </c>
      <c r="H642" s="57" t="s">
        <v>484</v>
      </c>
      <c r="I642" s="185" t="s">
        <v>1448</v>
      </c>
      <c r="J642" s="51" t="s">
        <v>1392</v>
      </c>
      <c r="K642" s="58">
        <v>5.2</v>
      </c>
      <c r="L642" s="58"/>
      <c r="M642" s="221" t="s">
        <v>46</v>
      </c>
      <c r="N642" s="53">
        <v>255</v>
      </c>
      <c r="O642" s="54"/>
      <c r="P642" s="55"/>
      <c r="Q642" s="58"/>
      <c r="R642" s="99"/>
      <c r="S642" s="50"/>
    </row>
    <row r="643" spans="1:19" x14ac:dyDescent="0.2">
      <c r="A643" s="50" t="s">
        <v>608</v>
      </c>
      <c r="B643" s="51" t="s">
        <v>1388</v>
      </c>
      <c r="C643" s="52">
        <v>2</v>
      </c>
      <c r="D643" s="52" t="s">
        <v>610</v>
      </c>
      <c r="E643" s="51" t="s">
        <v>23</v>
      </c>
      <c r="F643" s="51" t="s">
        <v>1389</v>
      </c>
      <c r="G643" s="51" t="s">
        <v>692</v>
      </c>
      <c r="H643" s="51" t="s">
        <v>1449</v>
      </c>
      <c r="I643" s="51" t="s">
        <v>695</v>
      </c>
      <c r="J643" s="51" t="s">
        <v>1392</v>
      </c>
      <c r="K643" s="58">
        <v>0</v>
      </c>
      <c r="L643" s="58">
        <v>5.2</v>
      </c>
      <c r="M643" s="56" t="s">
        <v>60</v>
      </c>
      <c r="N643" s="53">
        <v>0</v>
      </c>
      <c r="O643" s="54"/>
      <c r="P643" s="55"/>
      <c r="Q643" s="58"/>
      <c r="R643" s="99"/>
      <c r="S643" s="51"/>
    </row>
    <row r="644" spans="1:19" x14ac:dyDescent="0.2">
      <c r="A644" s="50" t="s">
        <v>608</v>
      </c>
      <c r="B644" s="51" t="s">
        <v>1388</v>
      </c>
      <c r="C644" s="52">
        <v>2</v>
      </c>
      <c r="D644" s="52" t="s">
        <v>610</v>
      </c>
      <c r="E644" s="51" t="s">
        <v>23</v>
      </c>
      <c r="F644" s="51" t="s">
        <v>1389</v>
      </c>
      <c r="G644" s="51" t="s">
        <v>692</v>
      </c>
      <c r="H644" s="51" t="s">
        <v>1450</v>
      </c>
      <c r="I644" s="51" t="s">
        <v>1451</v>
      </c>
      <c r="J644" s="51" t="s">
        <v>84</v>
      </c>
      <c r="K644" s="58">
        <v>0</v>
      </c>
      <c r="L644" s="58">
        <v>42.4</v>
      </c>
      <c r="M644" s="56" t="s">
        <v>60</v>
      </c>
      <c r="N644" s="53">
        <v>0</v>
      </c>
      <c r="O644" s="54"/>
      <c r="P644" s="55"/>
      <c r="Q644" s="58"/>
      <c r="R644" s="99"/>
      <c r="S644" s="51"/>
    </row>
    <row r="645" spans="1:19" x14ac:dyDescent="0.2">
      <c r="A645" s="50" t="s">
        <v>608</v>
      </c>
      <c r="B645" s="51" t="s">
        <v>1388</v>
      </c>
      <c r="C645" s="52">
        <v>2</v>
      </c>
      <c r="D645" s="52" t="s">
        <v>610</v>
      </c>
      <c r="E645" s="51" t="s">
        <v>23</v>
      </c>
      <c r="F645" s="51" t="s">
        <v>1389</v>
      </c>
      <c r="G645" s="51" t="s">
        <v>692</v>
      </c>
      <c r="H645" s="51" t="s">
        <v>1452</v>
      </c>
      <c r="I645" s="51" t="s">
        <v>1453</v>
      </c>
      <c r="J645" s="51" t="s">
        <v>84</v>
      </c>
      <c r="K645" s="58">
        <v>0</v>
      </c>
      <c r="L645" s="58">
        <v>157.30000000000001</v>
      </c>
      <c r="M645" s="56" t="s">
        <v>60</v>
      </c>
      <c r="N645" s="53">
        <v>0</v>
      </c>
      <c r="O645" s="54"/>
      <c r="P645" s="55"/>
      <c r="Q645" s="58"/>
      <c r="R645" s="99"/>
      <c r="S645" s="51"/>
    </row>
    <row r="646" spans="1:19" x14ac:dyDescent="0.2">
      <c r="A646" s="50" t="s">
        <v>608</v>
      </c>
      <c r="B646" s="51" t="s">
        <v>1388</v>
      </c>
      <c r="C646" s="52">
        <v>2</v>
      </c>
      <c r="D646" s="52" t="s">
        <v>610</v>
      </c>
      <c r="E646" s="51" t="s">
        <v>23</v>
      </c>
      <c r="F646" s="51" t="s">
        <v>1389</v>
      </c>
      <c r="G646" s="51" t="s">
        <v>692</v>
      </c>
      <c r="H646" s="51" t="s">
        <v>1454</v>
      </c>
      <c r="I646" s="51" t="s">
        <v>1455</v>
      </c>
      <c r="J646" s="51" t="s">
        <v>1392</v>
      </c>
      <c r="K646" s="58">
        <v>0</v>
      </c>
      <c r="L646" s="58">
        <v>5.2</v>
      </c>
      <c r="M646" s="56" t="s">
        <v>60</v>
      </c>
      <c r="N646" s="53">
        <v>0</v>
      </c>
      <c r="O646" s="54"/>
      <c r="P646" s="55"/>
      <c r="Q646" s="58"/>
      <c r="R646" s="99"/>
      <c r="S646" s="51"/>
    </row>
    <row r="647" spans="1:19" x14ac:dyDescent="0.2">
      <c r="A647" s="50" t="s">
        <v>608</v>
      </c>
      <c r="B647" s="51" t="s">
        <v>1388</v>
      </c>
      <c r="C647" s="52">
        <v>2</v>
      </c>
      <c r="D647" s="52" t="s">
        <v>610</v>
      </c>
      <c r="E647" s="51" t="s">
        <v>23</v>
      </c>
      <c r="F647" s="51" t="s">
        <v>1389</v>
      </c>
      <c r="G647" s="51" t="s">
        <v>692</v>
      </c>
      <c r="H647" s="51" t="s">
        <v>1456</v>
      </c>
      <c r="I647" s="51" t="s">
        <v>1451</v>
      </c>
      <c r="J647" s="51" t="s">
        <v>84</v>
      </c>
      <c r="K647" s="58">
        <v>0</v>
      </c>
      <c r="L647" s="58">
        <v>7.25</v>
      </c>
      <c r="M647" s="56" t="s">
        <v>60</v>
      </c>
      <c r="N647" s="53">
        <v>0</v>
      </c>
      <c r="O647" s="54"/>
      <c r="P647" s="55"/>
      <c r="Q647" s="58"/>
      <c r="R647" s="99"/>
      <c r="S647" s="51"/>
    </row>
    <row r="648" spans="1:19" x14ac:dyDescent="0.2">
      <c r="A648" s="50" t="s">
        <v>608</v>
      </c>
      <c r="B648" s="51" t="s">
        <v>1457</v>
      </c>
      <c r="C648" s="52">
        <v>4</v>
      </c>
      <c r="D648" s="52" t="s">
        <v>1458</v>
      </c>
      <c r="E648" s="51" t="s">
        <v>23</v>
      </c>
      <c r="F648" s="51" t="s">
        <v>1459</v>
      </c>
      <c r="G648" s="51" t="s">
        <v>25</v>
      </c>
      <c r="H648" s="51" t="s">
        <v>1460</v>
      </c>
      <c r="I648" s="51" t="s">
        <v>81</v>
      </c>
      <c r="J648" s="51" t="s">
        <v>630</v>
      </c>
      <c r="K648" s="58">
        <v>10.5</v>
      </c>
      <c r="L648" s="58"/>
      <c r="M648" s="221" t="s">
        <v>46</v>
      </c>
      <c r="N648" s="53">
        <v>255</v>
      </c>
      <c r="O648" s="54"/>
      <c r="P648" s="55"/>
      <c r="Q648" s="58"/>
      <c r="R648" s="99"/>
      <c r="S648" s="51"/>
    </row>
    <row r="649" spans="1:19" x14ac:dyDescent="0.2">
      <c r="A649" s="50" t="s">
        <v>608</v>
      </c>
      <c r="B649" s="51" t="s">
        <v>1457</v>
      </c>
      <c r="C649" s="52">
        <v>4</v>
      </c>
      <c r="D649" s="52" t="s">
        <v>1458</v>
      </c>
      <c r="E649" s="51" t="s">
        <v>23</v>
      </c>
      <c r="F649" s="51" t="s">
        <v>1459</v>
      </c>
      <c r="G649" s="51" t="s">
        <v>25</v>
      </c>
      <c r="H649" s="51" t="s">
        <v>1461</v>
      </c>
      <c r="I649" s="51" t="s">
        <v>1336</v>
      </c>
      <c r="J649" s="51" t="s">
        <v>32</v>
      </c>
      <c r="K649" s="58">
        <v>21.8</v>
      </c>
      <c r="L649" s="58"/>
      <c r="M649" s="221" t="s">
        <v>719</v>
      </c>
      <c r="N649" s="53">
        <v>52</v>
      </c>
      <c r="O649" s="54"/>
      <c r="P649" s="55"/>
      <c r="Q649" s="58"/>
      <c r="R649" s="99"/>
      <c r="S649" s="51"/>
    </row>
    <row r="650" spans="1:19" x14ac:dyDescent="0.2">
      <c r="A650" s="50" t="s">
        <v>608</v>
      </c>
      <c r="B650" s="51" t="s">
        <v>1457</v>
      </c>
      <c r="C650" s="52">
        <v>4</v>
      </c>
      <c r="D650" s="52" t="s">
        <v>1458</v>
      </c>
      <c r="E650" s="51" t="s">
        <v>23</v>
      </c>
      <c r="F650" s="51" t="s">
        <v>1459</v>
      </c>
      <c r="G650" s="51" t="s">
        <v>25</v>
      </c>
      <c r="H650" s="51" t="s">
        <v>1462</v>
      </c>
      <c r="I650" s="51" t="s">
        <v>556</v>
      </c>
      <c r="J650" s="51" t="s">
        <v>630</v>
      </c>
      <c r="K650" s="58">
        <v>24.2</v>
      </c>
      <c r="L650" s="58"/>
      <c r="M650" s="221" t="s">
        <v>46</v>
      </c>
      <c r="N650" s="53">
        <v>255</v>
      </c>
      <c r="O650" s="54"/>
      <c r="P650" s="55"/>
      <c r="Q650" s="58"/>
      <c r="R650" s="99"/>
      <c r="S650" s="51"/>
    </row>
    <row r="651" spans="1:19" x14ac:dyDescent="0.2">
      <c r="A651" s="50" t="s">
        <v>608</v>
      </c>
      <c r="B651" s="51" t="s">
        <v>1457</v>
      </c>
      <c r="C651" s="52">
        <v>4</v>
      </c>
      <c r="D651" s="52" t="s">
        <v>1458</v>
      </c>
      <c r="E651" s="51" t="s">
        <v>23</v>
      </c>
      <c r="F651" s="51" t="s">
        <v>1459</v>
      </c>
      <c r="G651" s="51" t="s">
        <v>25</v>
      </c>
      <c r="H651" s="51" t="s">
        <v>1463</v>
      </c>
      <c r="I651" s="51" t="s">
        <v>1464</v>
      </c>
      <c r="J651" s="51" t="s">
        <v>630</v>
      </c>
      <c r="K651" s="58">
        <v>18.100000000000001</v>
      </c>
      <c r="L651" s="58"/>
      <c r="M651" s="221" t="s">
        <v>1204</v>
      </c>
      <c r="N651" s="53">
        <v>52</v>
      </c>
      <c r="O651" s="54"/>
      <c r="P651" s="55"/>
      <c r="Q651" s="58"/>
      <c r="R651" s="99"/>
      <c r="S651" s="51"/>
    </row>
    <row r="652" spans="1:19" x14ac:dyDescent="0.2">
      <c r="A652" s="50" t="s">
        <v>608</v>
      </c>
      <c r="B652" s="51" t="s">
        <v>1457</v>
      </c>
      <c r="C652" s="52">
        <v>4</v>
      </c>
      <c r="D652" s="52" t="s">
        <v>1458</v>
      </c>
      <c r="E652" s="51" t="s">
        <v>23</v>
      </c>
      <c r="F652" s="51" t="s">
        <v>1459</v>
      </c>
      <c r="G652" s="51" t="s">
        <v>25</v>
      </c>
      <c r="H652" s="51" t="s">
        <v>1465</v>
      </c>
      <c r="I652" s="51" t="s">
        <v>89</v>
      </c>
      <c r="J652" s="51" t="s">
        <v>630</v>
      </c>
      <c r="K652" s="58">
        <v>17.2</v>
      </c>
      <c r="L652" s="58"/>
      <c r="M652" s="221" t="s">
        <v>90</v>
      </c>
      <c r="N652" s="53">
        <v>52</v>
      </c>
      <c r="O652" s="54"/>
      <c r="P652" s="55"/>
      <c r="Q652" s="58"/>
      <c r="R652" s="99"/>
      <c r="S652" s="51"/>
    </row>
    <row r="653" spans="1:19" x14ac:dyDescent="0.2">
      <c r="A653" s="50" t="s">
        <v>608</v>
      </c>
      <c r="B653" s="51" t="s">
        <v>1457</v>
      </c>
      <c r="C653" s="52">
        <v>4</v>
      </c>
      <c r="D653" s="52" t="s">
        <v>1458</v>
      </c>
      <c r="E653" s="51" t="s">
        <v>23</v>
      </c>
      <c r="F653" s="51" t="s">
        <v>1459</v>
      </c>
      <c r="G653" s="51" t="s">
        <v>25</v>
      </c>
      <c r="H653" s="51" t="s">
        <v>1466</v>
      </c>
      <c r="I653" s="51" t="s">
        <v>89</v>
      </c>
      <c r="J653" s="51" t="s">
        <v>630</v>
      </c>
      <c r="K653" s="58">
        <v>13.4</v>
      </c>
      <c r="L653" s="58"/>
      <c r="M653" s="221" t="s">
        <v>90</v>
      </c>
      <c r="N653" s="53">
        <v>52</v>
      </c>
      <c r="O653" s="54"/>
      <c r="P653" s="55"/>
      <c r="Q653" s="58"/>
      <c r="R653" s="99"/>
      <c r="S653" s="51"/>
    </row>
    <row r="654" spans="1:19" x14ac:dyDescent="0.2">
      <c r="A654" s="50" t="s">
        <v>608</v>
      </c>
      <c r="B654" s="51" t="s">
        <v>1457</v>
      </c>
      <c r="C654" s="52">
        <v>4</v>
      </c>
      <c r="D654" s="52" t="s">
        <v>1458</v>
      </c>
      <c r="E654" s="51" t="s">
        <v>23</v>
      </c>
      <c r="F654" s="51" t="s">
        <v>1459</v>
      </c>
      <c r="G654" s="51" t="s">
        <v>25</v>
      </c>
      <c r="H654" s="51" t="s">
        <v>1467</v>
      </c>
      <c r="I654" s="51" t="s">
        <v>89</v>
      </c>
      <c r="J654" s="51" t="s">
        <v>630</v>
      </c>
      <c r="K654" s="58">
        <v>19.100000000000001</v>
      </c>
      <c r="L654" s="58"/>
      <c r="M654" s="221" t="s">
        <v>90</v>
      </c>
      <c r="N654" s="53">
        <v>52</v>
      </c>
      <c r="O654" s="54"/>
      <c r="P654" s="55"/>
      <c r="Q654" s="58"/>
      <c r="R654" s="99"/>
      <c r="S654" s="51"/>
    </row>
    <row r="655" spans="1:19" x14ac:dyDescent="0.2">
      <c r="A655" s="50" t="s">
        <v>608</v>
      </c>
      <c r="B655" s="51" t="s">
        <v>1457</v>
      </c>
      <c r="C655" s="52">
        <v>4</v>
      </c>
      <c r="D655" s="52" t="s">
        <v>1458</v>
      </c>
      <c r="E655" s="51" t="s">
        <v>23</v>
      </c>
      <c r="F655" s="51" t="s">
        <v>1459</v>
      </c>
      <c r="G655" s="51" t="s">
        <v>25</v>
      </c>
      <c r="H655" s="51" t="s">
        <v>1468</v>
      </c>
      <c r="I655" s="51" t="s">
        <v>89</v>
      </c>
      <c r="J655" s="51" t="s">
        <v>630</v>
      </c>
      <c r="K655" s="58">
        <v>15.9</v>
      </c>
      <c r="L655" s="58"/>
      <c r="M655" s="221" t="s">
        <v>90</v>
      </c>
      <c r="N655" s="53">
        <v>52</v>
      </c>
      <c r="O655" s="54"/>
      <c r="P655" s="55"/>
      <c r="Q655" s="58"/>
      <c r="R655" s="99"/>
      <c r="S655" s="51"/>
    </row>
    <row r="656" spans="1:19" x14ac:dyDescent="0.2">
      <c r="A656" s="50" t="s">
        <v>608</v>
      </c>
      <c r="B656" s="51" t="s">
        <v>1457</v>
      </c>
      <c r="C656" s="52">
        <v>4</v>
      </c>
      <c r="D656" s="52" t="s">
        <v>1458</v>
      </c>
      <c r="E656" s="51" t="s">
        <v>23</v>
      </c>
      <c r="F656" s="51" t="s">
        <v>1459</v>
      </c>
      <c r="G656" s="51" t="s">
        <v>25</v>
      </c>
      <c r="H656" s="51" t="s">
        <v>1469</v>
      </c>
      <c r="I656" s="51" t="s">
        <v>89</v>
      </c>
      <c r="J656" s="51" t="s">
        <v>630</v>
      </c>
      <c r="K656" s="58">
        <v>15.8</v>
      </c>
      <c r="L656" s="58"/>
      <c r="M656" s="221" t="s">
        <v>90</v>
      </c>
      <c r="N656" s="53">
        <v>52</v>
      </c>
      <c r="O656" s="54"/>
      <c r="P656" s="55"/>
      <c r="Q656" s="58"/>
      <c r="R656" s="99"/>
      <c r="S656" s="51"/>
    </row>
    <row r="657" spans="1:19" x14ac:dyDescent="0.2">
      <c r="A657" s="50" t="s">
        <v>608</v>
      </c>
      <c r="B657" s="51" t="s">
        <v>1457</v>
      </c>
      <c r="C657" s="52">
        <v>4</v>
      </c>
      <c r="D657" s="52" t="s">
        <v>1458</v>
      </c>
      <c r="E657" s="51" t="s">
        <v>23</v>
      </c>
      <c r="F657" s="51" t="s">
        <v>1459</v>
      </c>
      <c r="G657" s="51" t="s">
        <v>25</v>
      </c>
      <c r="H657" s="51" t="s">
        <v>1470</v>
      </c>
      <c r="I657" s="51" t="s">
        <v>89</v>
      </c>
      <c r="J657" s="51" t="s">
        <v>630</v>
      </c>
      <c r="K657" s="58">
        <v>18.8</v>
      </c>
      <c r="L657" s="58"/>
      <c r="M657" s="221" t="s">
        <v>90</v>
      </c>
      <c r="N657" s="53">
        <v>52</v>
      </c>
      <c r="O657" s="54"/>
      <c r="P657" s="55"/>
      <c r="Q657" s="58"/>
      <c r="R657" s="99"/>
      <c r="S657" s="51"/>
    </row>
    <row r="658" spans="1:19" x14ac:dyDescent="0.2">
      <c r="A658" s="50" t="s">
        <v>608</v>
      </c>
      <c r="B658" s="51" t="s">
        <v>1457</v>
      </c>
      <c r="C658" s="52">
        <v>4</v>
      </c>
      <c r="D658" s="52" t="s">
        <v>1458</v>
      </c>
      <c r="E658" s="51" t="s">
        <v>23</v>
      </c>
      <c r="F658" s="51" t="s">
        <v>1459</v>
      </c>
      <c r="G658" s="51" t="s">
        <v>25</v>
      </c>
      <c r="H658" s="51" t="s">
        <v>1471</v>
      </c>
      <c r="I658" s="51" t="s">
        <v>89</v>
      </c>
      <c r="J658" s="51" t="s">
        <v>630</v>
      </c>
      <c r="K658" s="58">
        <v>13.3</v>
      </c>
      <c r="L658" s="58"/>
      <c r="M658" s="221" t="s">
        <v>90</v>
      </c>
      <c r="N658" s="53">
        <v>52</v>
      </c>
      <c r="O658" s="54"/>
      <c r="P658" s="55"/>
      <c r="Q658" s="58"/>
      <c r="R658" s="99"/>
      <c r="S658" s="51"/>
    </row>
    <row r="659" spans="1:19" x14ac:dyDescent="0.2">
      <c r="A659" s="50" t="s">
        <v>608</v>
      </c>
      <c r="B659" s="51" t="s">
        <v>1457</v>
      </c>
      <c r="C659" s="52">
        <v>4</v>
      </c>
      <c r="D659" s="52" t="s">
        <v>1458</v>
      </c>
      <c r="E659" s="51" t="s">
        <v>23</v>
      </c>
      <c r="F659" s="51" t="s">
        <v>1459</v>
      </c>
      <c r="G659" s="51" t="s">
        <v>25</v>
      </c>
      <c r="H659" s="51" t="s">
        <v>1472</v>
      </c>
      <c r="I659" s="51" t="s">
        <v>89</v>
      </c>
      <c r="J659" s="51" t="s">
        <v>630</v>
      </c>
      <c r="K659" s="58">
        <v>15.9</v>
      </c>
      <c r="L659" s="58"/>
      <c r="M659" s="221" t="s">
        <v>90</v>
      </c>
      <c r="N659" s="53">
        <v>52</v>
      </c>
      <c r="O659" s="54"/>
      <c r="P659" s="55"/>
      <c r="Q659" s="58"/>
      <c r="R659" s="99"/>
      <c r="S659" s="51"/>
    </row>
    <row r="660" spans="1:19" x14ac:dyDescent="0.2">
      <c r="A660" s="50" t="s">
        <v>608</v>
      </c>
      <c r="B660" s="51" t="s">
        <v>1457</v>
      </c>
      <c r="C660" s="52">
        <v>4</v>
      </c>
      <c r="D660" s="52" t="s">
        <v>1458</v>
      </c>
      <c r="E660" s="51" t="s">
        <v>23</v>
      </c>
      <c r="F660" s="51" t="s">
        <v>1459</v>
      </c>
      <c r="G660" s="51" t="s">
        <v>25</v>
      </c>
      <c r="H660" s="51" t="s">
        <v>1473</v>
      </c>
      <c r="I660" s="51" t="s">
        <v>556</v>
      </c>
      <c r="J660" s="51" t="s">
        <v>630</v>
      </c>
      <c r="K660" s="58">
        <v>147</v>
      </c>
      <c r="L660" s="58"/>
      <c r="M660" s="221" t="s">
        <v>46</v>
      </c>
      <c r="N660" s="53">
        <v>255</v>
      </c>
      <c r="O660" s="54"/>
      <c r="P660" s="55"/>
      <c r="Q660" s="58"/>
      <c r="R660" s="99"/>
      <c r="S660" s="51"/>
    </row>
    <row r="661" spans="1:19" x14ac:dyDescent="0.2">
      <c r="A661" s="50" t="s">
        <v>608</v>
      </c>
      <c r="B661" s="51" t="s">
        <v>1457</v>
      </c>
      <c r="C661" s="52">
        <v>4</v>
      </c>
      <c r="D661" s="52" t="s">
        <v>1458</v>
      </c>
      <c r="E661" s="51" t="s">
        <v>23</v>
      </c>
      <c r="F661" s="51" t="s">
        <v>1459</v>
      </c>
      <c r="G661" s="51" t="s">
        <v>25</v>
      </c>
      <c r="H661" s="51" t="s">
        <v>1474</v>
      </c>
      <c r="I661" s="51" t="s">
        <v>137</v>
      </c>
      <c r="J661" s="51" t="s">
        <v>630</v>
      </c>
      <c r="K661" s="58">
        <v>8</v>
      </c>
      <c r="L661" s="58"/>
      <c r="M661" s="221" t="s">
        <v>577</v>
      </c>
      <c r="N661" s="53">
        <v>12</v>
      </c>
      <c r="O661" s="54"/>
      <c r="P661" s="55"/>
      <c r="Q661" s="58"/>
      <c r="R661" s="99"/>
      <c r="S661" s="51"/>
    </row>
    <row r="662" spans="1:19" x14ac:dyDescent="0.2">
      <c r="A662" s="50" t="s">
        <v>608</v>
      </c>
      <c r="B662" s="51" t="s">
        <v>1457</v>
      </c>
      <c r="C662" s="52">
        <v>4</v>
      </c>
      <c r="D662" s="52" t="s">
        <v>1458</v>
      </c>
      <c r="E662" s="51" t="s">
        <v>23</v>
      </c>
      <c r="F662" s="51" t="s">
        <v>1459</v>
      </c>
      <c r="G662" s="51" t="s">
        <v>25</v>
      </c>
      <c r="H662" s="51" t="s">
        <v>1475</v>
      </c>
      <c r="I662" s="51" t="s">
        <v>1476</v>
      </c>
      <c r="J662" s="51" t="s">
        <v>630</v>
      </c>
      <c r="K662" s="58">
        <v>4</v>
      </c>
      <c r="L662" s="58"/>
      <c r="M662" s="221" t="s">
        <v>577</v>
      </c>
      <c r="N662" s="53">
        <v>12</v>
      </c>
      <c r="O662" s="54"/>
      <c r="P662" s="55"/>
      <c r="Q662" s="58"/>
      <c r="R662" s="99"/>
      <c r="S662" s="51"/>
    </row>
    <row r="663" spans="1:19" x14ac:dyDescent="0.2">
      <c r="A663" s="50" t="s">
        <v>608</v>
      </c>
      <c r="B663" s="51" t="s">
        <v>1457</v>
      </c>
      <c r="C663" s="52">
        <v>4</v>
      </c>
      <c r="D663" s="52" t="s">
        <v>1458</v>
      </c>
      <c r="E663" s="51" t="s">
        <v>23</v>
      </c>
      <c r="F663" s="51" t="s">
        <v>1459</v>
      </c>
      <c r="G663" s="51" t="s">
        <v>25</v>
      </c>
      <c r="H663" s="51" t="s">
        <v>1477</v>
      </c>
      <c r="I663" s="51" t="s">
        <v>89</v>
      </c>
      <c r="J663" s="51" t="s">
        <v>630</v>
      </c>
      <c r="K663" s="58">
        <v>15.8</v>
      </c>
      <c r="L663" s="58"/>
      <c r="M663" s="221" t="s">
        <v>90</v>
      </c>
      <c r="N663" s="53">
        <v>52</v>
      </c>
      <c r="O663" s="54"/>
      <c r="P663" s="55"/>
      <c r="Q663" s="58"/>
      <c r="R663" s="99"/>
      <c r="S663" s="51"/>
    </row>
    <row r="664" spans="1:19" x14ac:dyDescent="0.2">
      <c r="A664" s="50" t="s">
        <v>608</v>
      </c>
      <c r="B664" s="51" t="s">
        <v>1457</v>
      </c>
      <c r="C664" s="52">
        <v>4</v>
      </c>
      <c r="D664" s="52" t="s">
        <v>1458</v>
      </c>
      <c r="E664" s="51" t="s">
        <v>23</v>
      </c>
      <c r="F664" s="51" t="s">
        <v>1459</v>
      </c>
      <c r="G664" s="51" t="s">
        <v>25</v>
      </c>
      <c r="H664" s="51" t="s">
        <v>1478</v>
      </c>
      <c r="I664" s="51" t="s">
        <v>1479</v>
      </c>
      <c r="J664" s="51" t="s">
        <v>630</v>
      </c>
      <c r="K664" s="58">
        <v>16.5</v>
      </c>
      <c r="L664" s="58"/>
      <c r="M664" s="221" t="s">
        <v>1204</v>
      </c>
      <c r="N664" s="53">
        <v>52</v>
      </c>
      <c r="O664" s="54"/>
      <c r="P664" s="55"/>
      <c r="Q664" s="58"/>
      <c r="R664" s="99"/>
      <c r="S664" s="51"/>
    </row>
    <row r="665" spans="1:19" x14ac:dyDescent="0.2">
      <c r="A665" s="50" t="s">
        <v>608</v>
      </c>
      <c r="B665" s="51" t="s">
        <v>1457</v>
      </c>
      <c r="C665" s="52">
        <v>4</v>
      </c>
      <c r="D665" s="52" t="s">
        <v>1458</v>
      </c>
      <c r="E665" s="51" t="s">
        <v>23</v>
      </c>
      <c r="F665" s="51" t="s">
        <v>1459</v>
      </c>
      <c r="G665" s="51" t="s">
        <v>25</v>
      </c>
      <c r="H665" s="51" t="s">
        <v>1480</v>
      </c>
      <c r="I665" s="51" t="s">
        <v>1481</v>
      </c>
      <c r="J665" s="51" t="s">
        <v>630</v>
      </c>
      <c r="K665" s="58">
        <v>16.5</v>
      </c>
      <c r="L665" s="58"/>
      <c r="M665" s="221" t="s">
        <v>1204</v>
      </c>
      <c r="N665" s="53">
        <v>52</v>
      </c>
      <c r="O665" s="54"/>
      <c r="P665" s="55"/>
      <c r="Q665" s="58"/>
      <c r="R665" s="99"/>
      <c r="S665" s="51"/>
    </row>
    <row r="666" spans="1:19" x14ac:dyDescent="0.2">
      <c r="A666" s="50" t="s">
        <v>608</v>
      </c>
      <c r="B666" s="51" t="s">
        <v>1457</v>
      </c>
      <c r="C666" s="52">
        <v>4</v>
      </c>
      <c r="D666" s="52" t="s">
        <v>1458</v>
      </c>
      <c r="E666" s="51" t="s">
        <v>23</v>
      </c>
      <c r="F666" s="51" t="s">
        <v>1459</v>
      </c>
      <c r="G666" s="51" t="s">
        <v>25</v>
      </c>
      <c r="H666" s="51" t="s">
        <v>1482</v>
      </c>
      <c r="I666" s="51" t="s">
        <v>1483</v>
      </c>
      <c r="J666" s="51" t="s">
        <v>630</v>
      </c>
      <c r="K666" s="58">
        <v>16.5</v>
      </c>
      <c r="L666" s="58"/>
      <c r="M666" s="221" t="s">
        <v>1204</v>
      </c>
      <c r="N666" s="53">
        <v>52</v>
      </c>
      <c r="O666" s="54"/>
      <c r="P666" s="55"/>
      <c r="Q666" s="58"/>
      <c r="R666" s="99"/>
      <c r="S666" s="51"/>
    </row>
    <row r="667" spans="1:19" x14ac:dyDescent="0.2">
      <c r="A667" s="50" t="s">
        <v>608</v>
      </c>
      <c r="B667" s="51" t="s">
        <v>1457</v>
      </c>
      <c r="C667" s="52">
        <v>4</v>
      </c>
      <c r="D667" s="52" t="s">
        <v>1458</v>
      </c>
      <c r="E667" s="51" t="s">
        <v>23</v>
      </c>
      <c r="F667" s="51" t="s">
        <v>1459</v>
      </c>
      <c r="G667" s="51" t="s">
        <v>25</v>
      </c>
      <c r="H667" s="51" t="s">
        <v>1484</v>
      </c>
      <c r="I667" s="51" t="s">
        <v>1485</v>
      </c>
      <c r="J667" s="51" t="s">
        <v>630</v>
      </c>
      <c r="K667" s="58">
        <v>15.8</v>
      </c>
      <c r="L667" s="58"/>
      <c r="M667" s="221" t="s">
        <v>1204</v>
      </c>
      <c r="N667" s="53">
        <v>52</v>
      </c>
      <c r="O667" s="54"/>
      <c r="P667" s="55"/>
      <c r="Q667" s="58"/>
      <c r="R667" s="99"/>
      <c r="S667" s="51"/>
    </row>
    <row r="668" spans="1:19" x14ac:dyDescent="0.2">
      <c r="A668" s="50" t="s">
        <v>608</v>
      </c>
      <c r="B668" s="51" t="s">
        <v>1457</v>
      </c>
      <c r="C668" s="52">
        <v>4</v>
      </c>
      <c r="D668" s="52" t="s">
        <v>1458</v>
      </c>
      <c r="E668" s="51" t="s">
        <v>23</v>
      </c>
      <c r="F668" s="51" t="s">
        <v>1459</v>
      </c>
      <c r="G668" s="51" t="s">
        <v>25</v>
      </c>
      <c r="H668" s="51" t="s">
        <v>1486</v>
      </c>
      <c r="I668" s="51" t="s">
        <v>1487</v>
      </c>
      <c r="J668" s="51" t="s">
        <v>630</v>
      </c>
      <c r="K668" s="58">
        <v>16.5</v>
      </c>
      <c r="L668" s="58"/>
      <c r="M668" s="221" t="s">
        <v>1204</v>
      </c>
      <c r="N668" s="53">
        <v>52</v>
      </c>
      <c r="O668" s="54"/>
      <c r="P668" s="55"/>
      <c r="Q668" s="58"/>
      <c r="R668" s="99"/>
      <c r="S668" s="51"/>
    </row>
    <row r="669" spans="1:19" x14ac:dyDescent="0.2">
      <c r="A669" s="50" t="s">
        <v>608</v>
      </c>
      <c r="B669" s="51" t="s">
        <v>1457</v>
      </c>
      <c r="C669" s="52">
        <v>4</v>
      </c>
      <c r="D669" s="52" t="s">
        <v>1458</v>
      </c>
      <c r="E669" s="51" t="s">
        <v>23</v>
      </c>
      <c r="F669" s="51" t="s">
        <v>1459</v>
      </c>
      <c r="G669" s="51" t="s">
        <v>25</v>
      </c>
      <c r="H669" s="51" t="s">
        <v>1488</v>
      </c>
      <c r="I669" s="51" t="s">
        <v>1489</v>
      </c>
      <c r="J669" s="51" t="s">
        <v>630</v>
      </c>
      <c r="K669" s="58">
        <v>16.5</v>
      </c>
      <c r="L669" s="58"/>
      <c r="M669" s="221" t="s">
        <v>1204</v>
      </c>
      <c r="N669" s="53">
        <v>52</v>
      </c>
      <c r="O669" s="54"/>
      <c r="P669" s="55"/>
      <c r="Q669" s="58"/>
      <c r="R669" s="99"/>
      <c r="S669" s="51"/>
    </row>
    <row r="670" spans="1:19" x14ac:dyDescent="0.2">
      <c r="A670" s="50" t="s">
        <v>608</v>
      </c>
      <c r="B670" s="51" t="s">
        <v>1457</v>
      </c>
      <c r="C670" s="52">
        <v>4</v>
      </c>
      <c r="D670" s="52" t="s">
        <v>1458</v>
      </c>
      <c r="E670" s="51" t="s">
        <v>23</v>
      </c>
      <c r="F670" s="51" t="s">
        <v>1459</v>
      </c>
      <c r="G670" s="51" t="s">
        <v>25</v>
      </c>
      <c r="H670" s="51" t="s">
        <v>1490</v>
      </c>
      <c r="I670" s="51" t="s">
        <v>89</v>
      </c>
      <c r="J670" s="51" t="s">
        <v>630</v>
      </c>
      <c r="K670" s="58">
        <v>16.899999999999999</v>
      </c>
      <c r="L670" s="58"/>
      <c r="M670" s="221" t="s">
        <v>90</v>
      </c>
      <c r="N670" s="53">
        <v>52</v>
      </c>
      <c r="O670" s="54"/>
      <c r="P670" s="55"/>
      <c r="Q670" s="58"/>
      <c r="R670" s="99"/>
      <c r="S670" s="51"/>
    </row>
    <row r="671" spans="1:19" x14ac:dyDescent="0.2">
      <c r="A671" s="50" t="s">
        <v>608</v>
      </c>
      <c r="B671" s="51" t="s">
        <v>1457</v>
      </c>
      <c r="C671" s="52">
        <v>4</v>
      </c>
      <c r="D671" s="52" t="s">
        <v>1458</v>
      </c>
      <c r="E671" s="51" t="s">
        <v>23</v>
      </c>
      <c r="F671" s="51" t="s">
        <v>1459</v>
      </c>
      <c r="G671" s="51" t="s">
        <v>25</v>
      </c>
      <c r="H671" s="51" t="s">
        <v>1491</v>
      </c>
      <c r="I671" s="51" t="s">
        <v>110</v>
      </c>
      <c r="J671" s="51" t="s">
        <v>630</v>
      </c>
      <c r="K671" s="58">
        <v>4.4000000000000004</v>
      </c>
      <c r="L671" s="58"/>
      <c r="M671" s="221" t="s">
        <v>226</v>
      </c>
      <c r="N671" s="53">
        <v>52</v>
      </c>
      <c r="O671" s="54"/>
      <c r="P671" s="55"/>
      <c r="Q671" s="58"/>
      <c r="R671" s="99"/>
      <c r="S671" s="51"/>
    </row>
    <row r="672" spans="1:19" x14ac:dyDescent="0.2">
      <c r="A672" s="50" t="s">
        <v>608</v>
      </c>
      <c r="B672" s="51" t="s">
        <v>1457</v>
      </c>
      <c r="C672" s="52">
        <v>4</v>
      </c>
      <c r="D672" s="52" t="s">
        <v>1458</v>
      </c>
      <c r="E672" s="51" t="s">
        <v>23</v>
      </c>
      <c r="F672" s="51" t="s">
        <v>1459</v>
      </c>
      <c r="G672" s="51" t="s">
        <v>25</v>
      </c>
      <c r="H672" s="51" t="s">
        <v>1492</v>
      </c>
      <c r="I672" s="51" t="s">
        <v>151</v>
      </c>
      <c r="J672" s="51" t="s">
        <v>630</v>
      </c>
      <c r="K672" s="58">
        <v>4.5999999999999996</v>
      </c>
      <c r="L672" s="58"/>
      <c r="M672" s="221" t="s">
        <v>152</v>
      </c>
      <c r="N672" s="53">
        <v>255</v>
      </c>
      <c r="O672" s="54"/>
      <c r="P672" s="55"/>
      <c r="Q672" s="58"/>
      <c r="R672" s="99"/>
      <c r="S672" s="51"/>
    </row>
    <row r="673" spans="1:19" x14ac:dyDescent="0.2">
      <c r="A673" s="50" t="s">
        <v>608</v>
      </c>
      <c r="B673" s="51" t="s">
        <v>1457</v>
      </c>
      <c r="C673" s="52">
        <v>4</v>
      </c>
      <c r="D673" s="52" t="s">
        <v>1458</v>
      </c>
      <c r="E673" s="51" t="s">
        <v>23</v>
      </c>
      <c r="F673" s="51" t="s">
        <v>1459</v>
      </c>
      <c r="G673" s="51" t="s">
        <v>25</v>
      </c>
      <c r="H673" s="51" t="s">
        <v>1493</v>
      </c>
      <c r="I673" s="51" t="s">
        <v>1494</v>
      </c>
      <c r="J673" s="51" t="s">
        <v>630</v>
      </c>
      <c r="K673" s="58">
        <v>2.6</v>
      </c>
      <c r="L673" s="58"/>
      <c r="M673" s="221" t="s">
        <v>33</v>
      </c>
      <c r="N673" s="53">
        <v>255</v>
      </c>
      <c r="O673" s="54"/>
      <c r="P673" s="55"/>
      <c r="Q673" s="58"/>
      <c r="R673" s="99"/>
      <c r="S673" s="51"/>
    </row>
    <row r="674" spans="1:19" x14ac:dyDescent="0.2">
      <c r="A674" s="50" t="s">
        <v>608</v>
      </c>
      <c r="B674" s="51" t="s">
        <v>1457</v>
      </c>
      <c r="C674" s="52">
        <v>4</v>
      </c>
      <c r="D674" s="52" t="s">
        <v>1458</v>
      </c>
      <c r="E674" s="51" t="s">
        <v>23</v>
      </c>
      <c r="F674" s="51" t="s">
        <v>1459</v>
      </c>
      <c r="G674" s="51" t="s">
        <v>25</v>
      </c>
      <c r="H674" s="51" t="s">
        <v>1495</v>
      </c>
      <c r="I674" s="51" t="s">
        <v>1496</v>
      </c>
      <c r="J674" s="51" t="s">
        <v>630</v>
      </c>
      <c r="K674" s="58">
        <v>3.7</v>
      </c>
      <c r="L674" s="58"/>
      <c r="M674" s="221" t="s">
        <v>37</v>
      </c>
      <c r="N674" s="53">
        <v>255</v>
      </c>
      <c r="O674" s="54"/>
      <c r="P674" s="55"/>
      <c r="Q674" s="58"/>
      <c r="R674" s="99"/>
      <c r="S674" s="51"/>
    </row>
    <row r="675" spans="1:19" x14ac:dyDescent="0.2">
      <c r="A675" s="50" t="s">
        <v>608</v>
      </c>
      <c r="B675" s="51" t="s">
        <v>1457</v>
      </c>
      <c r="C675" s="52">
        <v>4</v>
      </c>
      <c r="D675" s="52" t="s">
        <v>1458</v>
      </c>
      <c r="E675" s="51" t="s">
        <v>23</v>
      </c>
      <c r="F675" s="51" t="s">
        <v>1459</v>
      </c>
      <c r="G675" s="51" t="s">
        <v>25</v>
      </c>
      <c r="H675" s="51" t="s">
        <v>1497</v>
      </c>
      <c r="I675" s="51" t="s">
        <v>1498</v>
      </c>
      <c r="J675" s="51" t="s">
        <v>630</v>
      </c>
      <c r="K675" s="58">
        <v>0</v>
      </c>
      <c r="L675" s="58">
        <v>1.4</v>
      </c>
      <c r="M675" s="56" t="s">
        <v>60</v>
      </c>
      <c r="N675" s="53">
        <v>0</v>
      </c>
      <c r="O675" s="54"/>
      <c r="P675" s="55"/>
      <c r="Q675" s="58"/>
      <c r="R675" s="99"/>
      <c r="S675" s="51"/>
    </row>
    <row r="676" spans="1:19" x14ac:dyDescent="0.2">
      <c r="A676" s="50" t="s">
        <v>608</v>
      </c>
      <c r="B676" s="51" t="s">
        <v>1457</v>
      </c>
      <c r="C676" s="52">
        <v>4</v>
      </c>
      <c r="D676" s="52" t="s">
        <v>1458</v>
      </c>
      <c r="E676" s="51" t="s">
        <v>23</v>
      </c>
      <c r="F676" s="51" t="s">
        <v>1459</v>
      </c>
      <c r="G676" s="51" t="s">
        <v>25</v>
      </c>
      <c r="H676" s="51" t="s">
        <v>1499</v>
      </c>
      <c r="I676" s="51" t="s">
        <v>1500</v>
      </c>
      <c r="J676" s="51" t="s">
        <v>630</v>
      </c>
      <c r="K676" s="58">
        <v>5.6</v>
      </c>
      <c r="L676" s="58"/>
      <c r="M676" s="221" t="s">
        <v>33</v>
      </c>
      <c r="N676" s="53">
        <v>255</v>
      </c>
      <c r="O676" s="54"/>
      <c r="P676" s="55"/>
      <c r="Q676" s="58"/>
      <c r="R676" s="99"/>
      <c r="S676" s="51"/>
    </row>
    <row r="677" spans="1:19" x14ac:dyDescent="0.2">
      <c r="A677" s="50" t="s">
        <v>608</v>
      </c>
      <c r="B677" s="51" t="s">
        <v>1457</v>
      </c>
      <c r="C677" s="52">
        <v>4</v>
      </c>
      <c r="D677" s="52" t="s">
        <v>1458</v>
      </c>
      <c r="E677" s="51" t="s">
        <v>23</v>
      </c>
      <c r="F677" s="51" t="s">
        <v>1459</v>
      </c>
      <c r="G677" s="51" t="s">
        <v>25</v>
      </c>
      <c r="H677" s="51" t="s">
        <v>1501</v>
      </c>
      <c r="I677" s="51" t="s">
        <v>1502</v>
      </c>
      <c r="J677" s="51" t="s">
        <v>630</v>
      </c>
      <c r="K677" s="58">
        <v>17.100000000000001</v>
      </c>
      <c r="L677" s="58"/>
      <c r="M677" s="221" t="s">
        <v>1204</v>
      </c>
      <c r="N677" s="53">
        <v>52</v>
      </c>
      <c r="O677" s="54"/>
      <c r="P677" s="55"/>
      <c r="Q677" s="58"/>
      <c r="R677" s="99"/>
      <c r="S677" s="51"/>
    </row>
    <row r="678" spans="1:19" x14ac:dyDescent="0.2">
      <c r="A678" s="50" t="s">
        <v>608</v>
      </c>
      <c r="B678" s="51" t="s">
        <v>1457</v>
      </c>
      <c r="C678" s="52">
        <v>4</v>
      </c>
      <c r="D678" s="52" t="s">
        <v>1458</v>
      </c>
      <c r="E678" s="51" t="s">
        <v>23</v>
      </c>
      <c r="F678" s="51" t="s">
        <v>1459</v>
      </c>
      <c r="G678" s="51" t="s">
        <v>25</v>
      </c>
      <c r="H678" s="51" t="s">
        <v>1503</v>
      </c>
      <c r="I678" s="51" t="s">
        <v>1504</v>
      </c>
      <c r="J678" s="51" t="s">
        <v>630</v>
      </c>
      <c r="K678" s="58">
        <v>16</v>
      </c>
      <c r="L678" s="58"/>
      <c r="M678" s="221" t="s">
        <v>1204</v>
      </c>
      <c r="N678" s="53">
        <v>52</v>
      </c>
      <c r="O678" s="54"/>
      <c r="P678" s="55"/>
      <c r="Q678" s="58"/>
      <c r="R678" s="99"/>
      <c r="S678" s="51"/>
    </row>
    <row r="679" spans="1:19" x14ac:dyDescent="0.2">
      <c r="A679" s="50" t="s">
        <v>608</v>
      </c>
      <c r="B679" s="51" t="s">
        <v>1457</v>
      </c>
      <c r="C679" s="52">
        <v>4</v>
      </c>
      <c r="D679" s="52" t="s">
        <v>1458</v>
      </c>
      <c r="E679" s="51" t="s">
        <v>23</v>
      </c>
      <c r="F679" s="51" t="s">
        <v>1459</v>
      </c>
      <c r="G679" s="51" t="s">
        <v>25</v>
      </c>
      <c r="H679" s="51" t="s">
        <v>1505</v>
      </c>
      <c r="I679" s="51" t="s">
        <v>1506</v>
      </c>
      <c r="J679" s="51" t="s">
        <v>630</v>
      </c>
      <c r="K679" s="58">
        <v>16.399999999999999</v>
      </c>
      <c r="L679" s="58"/>
      <c r="M679" s="221" t="s">
        <v>1204</v>
      </c>
      <c r="N679" s="53">
        <v>52</v>
      </c>
      <c r="O679" s="54"/>
      <c r="P679" s="55"/>
      <c r="Q679" s="58"/>
      <c r="R679" s="99"/>
      <c r="S679" s="51"/>
    </row>
    <row r="680" spans="1:19" x14ac:dyDescent="0.2">
      <c r="A680" s="50" t="s">
        <v>608</v>
      </c>
      <c r="B680" s="51" t="s">
        <v>1457</v>
      </c>
      <c r="C680" s="52">
        <v>4</v>
      </c>
      <c r="D680" s="52" t="s">
        <v>1458</v>
      </c>
      <c r="E680" s="51" t="s">
        <v>23</v>
      </c>
      <c r="F680" s="51" t="s">
        <v>1459</v>
      </c>
      <c r="G680" s="51" t="s">
        <v>25</v>
      </c>
      <c r="H680" s="51" t="s">
        <v>1507</v>
      </c>
      <c r="I680" s="51" t="s">
        <v>556</v>
      </c>
      <c r="J680" s="51" t="s">
        <v>630</v>
      </c>
      <c r="K680" s="58">
        <v>17.5</v>
      </c>
      <c r="L680" s="58"/>
      <c r="M680" s="221" t="s">
        <v>46</v>
      </c>
      <c r="N680" s="53">
        <v>255</v>
      </c>
      <c r="O680" s="54"/>
      <c r="P680" s="55"/>
      <c r="Q680" s="58"/>
      <c r="R680" s="99"/>
      <c r="S680" s="51"/>
    </row>
    <row r="681" spans="1:19" x14ac:dyDescent="0.2">
      <c r="A681" s="50" t="s">
        <v>608</v>
      </c>
      <c r="B681" s="51" t="s">
        <v>1457</v>
      </c>
      <c r="C681" s="52">
        <v>4</v>
      </c>
      <c r="D681" s="52" t="s">
        <v>1458</v>
      </c>
      <c r="E681" s="51" t="s">
        <v>23</v>
      </c>
      <c r="F681" s="51" t="s">
        <v>1459</v>
      </c>
      <c r="G681" s="51" t="s">
        <v>25</v>
      </c>
      <c r="H681" s="51" t="s">
        <v>1508</v>
      </c>
      <c r="I681" s="51" t="s">
        <v>1509</v>
      </c>
      <c r="J681" s="51" t="s">
        <v>84</v>
      </c>
      <c r="K681" s="58">
        <v>23.4</v>
      </c>
      <c r="L681" s="58"/>
      <c r="M681" s="221" t="s">
        <v>171</v>
      </c>
      <c r="N681" s="53">
        <v>104</v>
      </c>
      <c r="O681" s="54"/>
      <c r="P681" s="55"/>
      <c r="Q681" s="58"/>
      <c r="R681" s="99"/>
      <c r="S681" s="51"/>
    </row>
    <row r="682" spans="1:19" x14ac:dyDescent="0.2">
      <c r="A682" s="50" t="s">
        <v>608</v>
      </c>
      <c r="B682" s="51" t="s">
        <v>1457</v>
      </c>
      <c r="C682" s="52">
        <v>4</v>
      </c>
      <c r="D682" s="52" t="s">
        <v>1458</v>
      </c>
      <c r="E682" s="51" t="s">
        <v>23</v>
      </c>
      <c r="F682" s="51" t="s">
        <v>1459</v>
      </c>
      <c r="G682" s="51" t="s">
        <v>25</v>
      </c>
      <c r="H682" s="51" t="s">
        <v>1510</v>
      </c>
      <c r="I682" s="51" t="s">
        <v>1511</v>
      </c>
      <c r="J682" s="51" t="s">
        <v>84</v>
      </c>
      <c r="K682" s="58">
        <v>23.4</v>
      </c>
      <c r="L682" s="58"/>
      <c r="M682" s="221" t="s">
        <v>171</v>
      </c>
      <c r="N682" s="53">
        <v>104</v>
      </c>
      <c r="O682" s="54"/>
      <c r="P682" s="55"/>
      <c r="Q682" s="58"/>
      <c r="R682" s="99"/>
      <c r="S682" s="51"/>
    </row>
    <row r="683" spans="1:19" x14ac:dyDescent="0.2">
      <c r="A683" s="50" t="s">
        <v>608</v>
      </c>
      <c r="B683" s="51" t="s">
        <v>1457</v>
      </c>
      <c r="C683" s="52">
        <v>4</v>
      </c>
      <c r="D683" s="52" t="s">
        <v>1458</v>
      </c>
      <c r="E683" s="51" t="s">
        <v>23</v>
      </c>
      <c r="F683" s="51" t="s">
        <v>1459</v>
      </c>
      <c r="G683" s="51" t="s">
        <v>25</v>
      </c>
      <c r="H683" s="51" t="s">
        <v>1512</v>
      </c>
      <c r="I683" s="51" t="s">
        <v>1513</v>
      </c>
      <c r="J683" s="51" t="s">
        <v>1514</v>
      </c>
      <c r="K683" s="58">
        <v>40.6</v>
      </c>
      <c r="L683" s="58"/>
      <c r="M683" s="221" t="s">
        <v>1515</v>
      </c>
      <c r="N683" s="53">
        <v>104</v>
      </c>
      <c r="O683" s="54"/>
      <c r="P683" s="55"/>
      <c r="Q683" s="58"/>
      <c r="R683" s="99"/>
      <c r="S683" s="51"/>
    </row>
    <row r="684" spans="1:19" x14ac:dyDescent="0.2">
      <c r="A684" s="50" t="s">
        <v>608</v>
      </c>
      <c r="B684" s="51" t="s">
        <v>1457</v>
      </c>
      <c r="C684" s="52">
        <v>4</v>
      </c>
      <c r="D684" s="52" t="s">
        <v>1458</v>
      </c>
      <c r="E684" s="51" t="s">
        <v>23</v>
      </c>
      <c r="F684" s="51" t="s">
        <v>1459</v>
      </c>
      <c r="G684" s="51" t="s">
        <v>25</v>
      </c>
      <c r="H684" s="51" t="s">
        <v>1516</v>
      </c>
      <c r="I684" s="51" t="s">
        <v>1517</v>
      </c>
      <c r="J684" s="51" t="s">
        <v>84</v>
      </c>
      <c r="K684" s="58">
        <v>13.6</v>
      </c>
      <c r="L684" s="58"/>
      <c r="M684" s="221" t="s">
        <v>171</v>
      </c>
      <c r="N684" s="53">
        <v>104</v>
      </c>
      <c r="O684" s="54"/>
      <c r="P684" s="55"/>
      <c r="Q684" s="58"/>
      <c r="R684" s="99"/>
      <c r="S684" s="51"/>
    </row>
    <row r="685" spans="1:19" x14ac:dyDescent="0.2">
      <c r="A685" s="50" t="s">
        <v>608</v>
      </c>
      <c r="B685" s="51" t="s">
        <v>1457</v>
      </c>
      <c r="C685" s="52">
        <v>4</v>
      </c>
      <c r="D685" s="52" t="s">
        <v>1458</v>
      </c>
      <c r="E685" s="51" t="s">
        <v>23</v>
      </c>
      <c r="F685" s="51" t="s">
        <v>1459</v>
      </c>
      <c r="G685" s="51" t="s">
        <v>25</v>
      </c>
      <c r="H685" s="51" t="s">
        <v>1518</v>
      </c>
      <c r="I685" s="51" t="s">
        <v>1307</v>
      </c>
      <c r="J685" s="51" t="s">
        <v>84</v>
      </c>
      <c r="K685" s="58">
        <v>2.9</v>
      </c>
      <c r="L685" s="58"/>
      <c r="M685" s="221" t="s">
        <v>122</v>
      </c>
      <c r="N685" s="53">
        <v>52</v>
      </c>
      <c r="O685" s="54"/>
      <c r="P685" s="55"/>
      <c r="Q685" s="58"/>
      <c r="R685" s="99"/>
      <c r="S685" s="51"/>
    </row>
    <row r="686" spans="1:19" x14ac:dyDescent="0.2">
      <c r="A686" s="50" t="s">
        <v>608</v>
      </c>
      <c r="B686" s="51" t="s">
        <v>1457</v>
      </c>
      <c r="C686" s="52">
        <v>4</v>
      </c>
      <c r="D686" s="52" t="s">
        <v>1458</v>
      </c>
      <c r="E686" s="51" t="s">
        <v>23</v>
      </c>
      <c r="F686" s="51" t="s">
        <v>1459</v>
      </c>
      <c r="G686" s="51" t="s">
        <v>25</v>
      </c>
      <c r="H686" s="51" t="s">
        <v>1519</v>
      </c>
      <c r="I686" s="51" t="s">
        <v>598</v>
      </c>
      <c r="J686" s="51" t="s">
        <v>630</v>
      </c>
      <c r="K686" s="58">
        <v>0</v>
      </c>
      <c r="L686" s="58">
        <v>2.9</v>
      </c>
      <c r="M686" s="56" t="s">
        <v>60</v>
      </c>
      <c r="N686" s="53">
        <v>0</v>
      </c>
      <c r="O686" s="54"/>
      <c r="P686" s="55"/>
      <c r="Q686" s="58"/>
      <c r="R686" s="99"/>
      <c r="S686" s="51"/>
    </row>
    <row r="687" spans="1:19" x14ac:dyDescent="0.2">
      <c r="A687" s="50" t="s">
        <v>608</v>
      </c>
      <c r="B687" s="51" t="s">
        <v>1457</v>
      </c>
      <c r="C687" s="52">
        <v>4</v>
      </c>
      <c r="D687" s="52" t="s">
        <v>1458</v>
      </c>
      <c r="E687" s="51" t="s">
        <v>23</v>
      </c>
      <c r="F687" s="51" t="s">
        <v>1459</v>
      </c>
      <c r="G687" s="51" t="s">
        <v>25</v>
      </c>
      <c r="H687" s="51" t="s">
        <v>1520</v>
      </c>
      <c r="I687" s="51" t="s">
        <v>1521</v>
      </c>
      <c r="J687" s="51" t="s">
        <v>630</v>
      </c>
      <c r="K687" s="58">
        <v>16</v>
      </c>
      <c r="L687" s="58"/>
      <c r="M687" s="221" t="s">
        <v>1204</v>
      </c>
      <c r="N687" s="53">
        <v>52</v>
      </c>
      <c r="O687" s="54"/>
      <c r="P687" s="55"/>
      <c r="Q687" s="58"/>
      <c r="R687" s="99"/>
      <c r="S687" s="51"/>
    </row>
    <row r="688" spans="1:19" x14ac:dyDescent="0.2">
      <c r="A688" s="50" t="s">
        <v>608</v>
      </c>
      <c r="B688" s="51" t="s">
        <v>1457</v>
      </c>
      <c r="C688" s="52">
        <v>4</v>
      </c>
      <c r="D688" s="52" t="s">
        <v>1458</v>
      </c>
      <c r="E688" s="51" t="s">
        <v>23</v>
      </c>
      <c r="F688" s="51" t="s">
        <v>1459</v>
      </c>
      <c r="G688" s="51" t="s">
        <v>25</v>
      </c>
      <c r="H688" s="51" t="s">
        <v>1522</v>
      </c>
      <c r="I688" s="51" t="s">
        <v>89</v>
      </c>
      <c r="J688" s="51" t="s">
        <v>630</v>
      </c>
      <c r="K688" s="58">
        <v>19</v>
      </c>
      <c r="L688" s="58"/>
      <c r="M688" s="221" t="s">
        <v>90</v>
      </c>
      <c r="N688" s="53">
        <v>52</v>
      </c>
      <c r="O688" s="54"/>
      <c r="P688" s="55"/>
      <c r="Q688" s="58"/>
      <c r="R688" s="99"/>
      <c r="S688" s="51"/>
    </row>
    <row r="689" spans="1:19" x14ac:dyDescent="0.2">
      <c r="A689" s="50" t="s">
        <v>608</v>
      </c>
      <c r="B689" s="51" t="s">
        <v>1457</v>
      </c>
      <c r="C689" s="52">
        <v>4</v>
      </c>
      <c r="D689" s="52" t="s">
        <v>1458</v>
      </c>
      <c r="E689" s="51" t="s">
        <v>23</v>
      </c>
      <c r="F689" s="51" t="s">
        <v>1459</v>
      </c>
      <c r="G689" s="51" t="s">
        <v>25</v>
      </c>
      <c r="H689" s="51" t="s">
        <v>1523</v>
      </c>
      <c r="I689" s="51" t="s">
        <v>89</v>
      </c>
      <c r="J689" s="51" t="s">
        <v>630</v>
      </c>
      <c r="K689" s="58">
        <v>24.7</v>
      </c>
      <c r="L689" s="58"/>
      <c r="M689" s="221" t="s">
        <v>90</v>
      </c>
      <c r="N689" s="53">
        <v>52</v>
      </c>
      <c r="O689" s="54"/>
      <c r="P689" s="55"/>
      <c r="Q689" s="58"/>
      <c r="R689" s="99"/>
      <c r="S689" s="51"/>
    </row>
    <row r="690" spans="1:19" x14ac:dyDescent="0.2">
      <c r="A690" s="50" t="s">
        <v>608</v>
      </c>
      <c r="B690" s="51" t="s">
        <v>1457</v>
      </c>
      <c r="C690" s="52">
        <v>4</v>
      </c>
      <c r="D690" s="52" t="s">
        <v>1458</v>
      </c>
      <c r="E690" s="51" t="s">
        <v>23</v>
      </c>
      <c r="F690" s="51" t="s">
        <v>1459</v>
      </c>
      <c r="G690" s="51" t="s">
        <v>25</v>
      </c>
      <c r="H690" s="51" t="s">
        <v>1524</v>
      </c>
      <c r="I690" s="51" t="s">
        <v>89</v>
      </c>
      <c r="J690" s="51" t="s">
        <v>630</v>
      </c>
      <c r="K690" s="58">
        <v>11</v>
      </c>
      <c r="L690" s="58"/>
      <c r="M690" s="221" t="s">
        <v>90</v>
      </c>
      <c r="N690" s="53">
        <v>52</v>
      </c>
      <c r="O690" s="54"/>
      <c r="P690" s="55"/>
      <c r="Q690" s="58"/>
      <c r="R690" s="99"/>
      <c r="S690" s="51"/>
    </row>
    <row r="691" spans="1:19" x14ac:dyDescent="0.2">
      <c r="A691" s="50" t="s">
        <v>608</v>
      </c>
      <c r="B691" s="51" t="s">
        <v>1457</v>
      </c>
      <c r="C691" s="52">
        <v>4</v>
      </c>
      <c r="D691" s="52" t="s">
        <v>1458</v>
      </c>
      <c r="E691" s="51" t="s">
        <v>23</v>
      </c>
      <c r="F691" s="51" t="s">
        <v>1459</v>
      </c>
      <c r="G691" s="51" t="s">
        <v>25</v>
      </c>
      <c r="H691" s="51" t="s">
        <v>1525</v>
      </c>
      <c r="I691" s="51" t="s">
        <v>1526</v>
      </c>
      <c r="J691" s="51" t="s">
        <v>630</v>
      </c>
      <c r="K691" s="58">
        <v>15.7</v>
      </c>
      <c r="L691" s="58"/>
      <c r="M691" s="221" t="s">
        <v>49</v>
      </c>
      <c r="N691" s="53">
        <v>255</v>
      </c>
      <c r="O691" s="54"/>
      <c r="P691" s="55"/>
      <c r="Q691" s="58"/>
      <c r="R691" s="99"/>
      <c r="S691" s="51"/>
    </row>
    <row r="692" spans="1:19" x14ac:dyDescent="0.2">
      <c r="A692" s="50" t="s">
        <v>608</v>
      </c>
      <c r="B692" s="51" t="s">
        <v>1457</v>
      </c>
      <c r="C692" s="52">
        <v>4</v>
      </c>
      <c r="D692" s="52" t="s">
        <v>1458</v>
      </c>
      <c r="E692" s="51" t="s">
        <v>23</v>
      </c>
      <c r="F692" s="51" t="s">
        <v>1459</v>
      </c>
      <c r="G692" s="51" t="s">
        <v>25</v>
      </c>
      <c r="H692" s="51" t="s">
        <v>1527</v>
      </c>
      <c r="I692" s="51" t="s">
        <v>110</v>
      </c>
      <c r="J692" s="51" t="s">
        <v>630</v>
      </c>
      <c r="K692" s="58">
        <v>4</v>
      </c>
      <c r="L692" s="58"/>
      <c r="M692" s="221" t="s">
        <v>226</v>
      </c>
      <c r="N692" s="53">
        <v>52</v>
      </c>
      <c r="O692" s="54"/>
      <c r="P692" s="55"/>
      <c r="Q692" s="58"/>
      <c r="R692" s="99"/>
      <c r="S692" s="51"/>
    </row>
    <row r="693" spans="1:19" x14ac:dyDescent="0.2">
      <c r="A693" s="50" t="s">
        <v>608</v>
      </c>
      <c r="B693" s="51" t="s">
        <v>1457</v>
      </c>
      <c r="C693" s="52">
        <v>4</v>
      </c>
      <c r="D693" s="52" t="s">
        <v>1458</v>
      </c>
      <c r="E693" s="51" t="s">
        <v>23</v>
      </c>
      <c r="F693" s="51" t="s">
        <v>1459</v>
      </c>
      <c r="G693" s="51" t="s">
        <v>25</v>
      </c>
      <c r="H693" s="51" t="s">
        <v>1528</v>
      </c>
      <c r="I693" s="51" t="s">
        <v>695</v>
      </c>
      <c r="J693" s="51" t="s">
        <v>630</v>
      </c>
      <c r="K693" s="58">
        <v>3</v>
      </c>
      <c r="L693" s="58"/>
      <c r="M693" s="221" t="s">
        <v>1303</v>
      </c>
      <c r="N693" s="53">
        <v>52</v>
      </c>
      <c r="O693" s="54"/>
      <c r="P693" s="55"/>
      <c r="Q693" s="58"/>
      <c r="R693" s="99"/>
      <c r="S693" s="51"/>
    </row>
    <row r="694" spans="1:19" x14ac:dyDescent="0.2">
      <c r="A694" s="50" t="s">
        <v>608</v>
      </c>
      <c r="B694" s="51" t="s">
        <v>1457</v>
      </c>
      <c r="C694" s="52">
        <v>4</v>
      </c>
      <c r="D694" s="52" t="s">
        <v>1458</v>
      </c>
      <c r="E694" s="51" t="s">
        <v>23</v>
      </c>
      <c r="F694" s="51" t="s">
        <v>1459</v>
      </c>
      <c r="G694" s="51" t="s">
        <v>25</v>
      </c>
      <c r="H694" s="51" t="s">
        <v>1529</v>
      </c>
      <c r="I694" s="51" t="s">
        <v>110</v>
      </c>
      <c r="J694" s="51" t="s">
        <v>630</v>
      </c>
      <c r="K694" s="58">
        <v>2.4</v>
      </c>
      <c r="L694" s="58"/>
      <c r="M694" s="221" t="s">
        <v>226</v>
      </c>
      <c r="N694" s="53">
        <v>52</v>
      </c>
      <c r="O694" s="54"/>
      <c r="P694" s="55"/>
      <c r="Q694" s="58"/>
      <c r="R694" s="99"/>
      <c r="S694" s="51"/>
    </row>
    <row r="695" spans="1:19" x14ac:dyDescent="0.2">
      <c r="A695" s="50" t="s">
        <v>608</v>
      </c>
      <c r="B695" s="51" t="s">
        <v>1457</v>
      </c>
      <c r="C695" s="52">
        <v>4</v>
      </c>
      <c r="D695" s="52" t="s">
        <v>1458</v>
      </c>
      <c r="E695" s="51" t="s">
        <v>23</v>
      </c>
      <c r="F695" s="51" t="s">
        <v>1459</v>
      </c>
      <c r="G695" s="51" t="s">
        <v>25</v>
      </c>
      <c r="H695" s="51" t="s">
        <v>1530</v>
      </c>
      <c r="I695" s="51" t="s">
        <v>1307</v>
      </c>
      <c r="J695" s="51" t="s">
        <v>630</v>
      </c>
      <c r="K695" s="58">
        <v>5.6</v>
      </c>
      <c r="L695" s="58"/>
      <c r="M695" s="221" t="s">
        <v>90</v>
      </c>
      <c r="N695" s="53">
        <v>52</v>
      </c>
      <c r="O695" s="54"/>
      <c r="P695" s="55"/>
      <c r="Q695" s="58"/>
      <c r="R695" s="99"/>
      <c r="S695" s="51"/>
    </row>
    <row r="696" spans="1:19" x14ac:dyDescent="0.2">
      <c r="A696" s="50" t="s">
        <v>608</v>
      </c>
      <c r="B696" s="51" t="s">
        <v>1457</v>
      </c>
      <c r="C696" s="52">
        <v>4</v>
      </c>
      <c r="D696" s="52" t="s">
        <v>1458</v>
      </c>
      <c r="E696" s="51" t="s">
        <v>23</v>
      </c>
      <c r="F696" s="51" t="s">
        <v>1459</v>
      </c>
      <c r="G696" s="51" t="s">
        <v>25</v>
      </c>
      <c r="H696" s="51" t="s">
        <v>1531</v>
      </c>
      <c r="I696" s="51" t="s">
        <v>1532</v>
      </c>
      <c r="J696" s="51" t="s">
        <v>630</v>
      </c>
      <c r="K696" s="58">
        <v>10.199999999999999</v>
      </c>
      <c r="L696" s="58"/>
      <c r="M696" s="221" t="s">
        <v>49</v>
      </c>
      <c r="N696" s="53">
        <v>255</v>
      </c>
      <c r="O696" s="54"/>
      <c r="P696" s="55"/>
      <c r="Q696" s="58"/>
      <c r="R696" s="99"/>
      <c r="S696" s="51"/>
    </row>
    <row r="697" spans="1:19" x14ac:dyDescent="0.2">
      <c r="A697" s="50" t="s">
        <v>608</v>
      </c>
      <c r="B697" s="51" t="s">
        <v>1457</v>
      </c>
      <c r="C697" s="52">
        <v>4</v>
      </c>
      <c r="D697" s="52" t="s">
        <v>1458</v>
      </c>
      <c r="E697" s="51" t="s">
        <v>23</v>
      </c>
      <c r="F697" s="51" t="s">
        <v>1459</v>
      </c>
      <c r="G697" s="51" t="s">
        <v>25</v>
      </c>
      <c r="H697" s="51" t="s">
        <v>1533</v>
      </c>
      <c r="I697" s="51" t="s">
        <v>1526</v>
      </c>
      <c r="J697" s="51" t="s">
        <v>630</v>
      </c>
      <c r="K697" s="58">
        <v>23.7</v>
      </c>
      <c r="L697" s="58"/>
      <c r="M697" s="221" t="s">
        <v>49</v>
      </c>
      <c r="N697" s="53">
        <v>255</v>
      </c>
      <c r="O697" s="54"/>
      <c r="P697" s="55"/>
      <c r="Q697" s="58"/>
      <c r="R697" s="99"/>
      <c r="S697" s="51"/>
    </row>
    <row r="698" spans="1:19" x14ac:dyDescent="0.2">
      <c r="A698" s="50" t="s">
        <v>608</v>
      </c>
      <c r="B698" s="51" t="s">
        <v>1457</v>
      </c>
      <c r="C698" s="52">
        <v>4</v>
      </c>
      <c r="D698" s="52" t="s">
        <v>1458</v>
      </c>
      <c r="E698" s="51" t="s">
        <v>23</v>
      </c>
      <c r="F698" s="51" t="s">
        <v>1535</v>
      </c>
      <c r="G698" s="51" t="s">
        <v>692</v>
      </c>
      <c r="H698" s="51" t="s">
        <v>1534</v>
      </c>
      <c r="I698" s="51" t="s">
        <v>1336</v>
      </c>
      <c r="J698" s="51" t="s">
        <v>32</v>
      </c>
      <c r="K698" s="58">
        <v>21.6</v>
      </c>
      <c r="L698" s="58"/>
      <c r="M698" s="221" t="s">
        <v>87</v>
      </c>
      <c r="N698" s="53">
        <v>255</v>
      </c>
      <c r="O698" s="54"/>
      <c r="P698" s="55"/>
      <c r="Q698" s="58"/>
      <c r="R698" s="99"/>
      <c r="S698" s="51"/>
    </row>
    <row r="699" spans="1:19" x14ac:dyDescent="0.2">
      <c r="A699" s="50" t="s">
        <v>608</v>
      </c>
      <c r="B699" s="51" t="s">
        <v>1457</v>
      </c>
      <c r="C699" s="52">
        <v>4</v>
      </c>
      <c r="D699" s="52" t="s">
        <v>1458</v>
      </c>
      <c r="E699" s="51" t="s">
        <v>23</v>
      </c>
      <c r="F699" s="51" t="s">
        <v>1535</v>
      </c>
      <c r="G699" s="51" t="s">
        <v>692</v>
      </c>
      <c r="H699" s="51" t="s">
        <v>1536</v>
      </c>
      <c r="I699" s="51" t="s">
        <v>1537</v>
      </c>
      <c r="J699" s="51" t="s">
        <v>630</v>
      </c>
      <c r="K699" s="58">
        <v>32</v>
      </c>
      <c r="L699" s="58"/>
      <c r="M699" s="221" t="s">
        <v>41</v>
      </c>
      <c r="N699" s="53">
        <v>255</v>
      </c>
      <c r="O699" s="54"/>
      <c r="P699" s="55"/>
      <c r="Q699" s="58"/>
      <c r="R699" s="99"/>
      <c r="S699" s="51"/>
    </row>
    <row r="700" spans="1:19" x14ac:dyDescent="0.2">
      <c r="A700" s="50" t="s">
        <v>608</v>
      </c>
      <c r="B700" s="51" t="s">
        <v>1457</v>
      </c>
      <c r="C700" s="52">
        <v>4</v>
      </c>
      <c r="D700" s="52" t="s">
        <v>1458</v>
      </c>
      <c r="E700" s="51" t="s">
        <v>23</v>
      </c>
      <c r="F700" s="51" t="s">
        <v>1535</v>
      </c>
      <c r="G700" s="51" t="s">
        <v>692</v>
      </c>
      <c r="H700" s="51" t="s">
        <v>1538</v>
      </c>
      <c r="I700" s="51" t="s">
        <v>556</v>
      </c>
      <c r="J700" s="51" t="s">
        <v>630</v>
      </c>
      <c r="K700" s="58">
        <v>24.2</v>
      </c>
      <c r="L700" s="58"/>
      <c r="M700" s="221" t="s">
        <v>46</v>
      </c>
      <c r="N700" s="53">
        <v>255</v>
      </c>
      <c r="O700" s="54"/>
      <c r="P700" s="55"/>
      <c r="Q700" s="58"/>
      <c r="R700" s="99"/>
      <c r="S700" s="51"/>
    </row>
    <row r="701" spans="1:19" x14ac:dyDescent="0.2">
      <c r="A701" s="50" t="s">
        <v>608</v>
      </c>
      <c r="B701" s="51" t="s">
        <v>1457</v>
      </c>
      <c r="C701" s="52">
        <v>4</v>
      </c>
      <c r="D701" s="52" t="s">
        <v>1458</v>
      </c>
      <c r="E701" s="51" t="s">
        <v>23</v>
      </c>
      <c r="F701" s="51" t="s">
        <v>1535</v>
      </c>
      <c r="G701" s="51" t="s">
        <v>692</v>
      </c>
      <c r="H701" s="51" t="s">
        <v>1539</v>
      </c>
      <c r="I701" s="51" t="s">
        <v>306</v>
      </c>
      <c r="J701" s="51" t="s">
        <v>630</v>
      </c>
      <c r="K701" s="58">
        <v>0</v>
      </c>
      <c r="L701" s="58">
        <v>5.4</v>
      </c>
      <c r="M701" s="56" t="s">
        <v>60</v>
      </c>
      <c r="N701" s="53">
        <v>0</v>
      </c>
      <c r="O701" s="54"/>
      <c r="P701" s="55"/>
      <c r="Q701" s="58"/>
      <c r="R701" s="99"/>
      <c r="S701" s="51"/>
    </row>
    <row r="702" spans="1:19" x14ac:dyDescent="0.2">
      <c r="A702" s="50" t="s">
        <v>608</v>
      </c>
      <c r="B702" s="51" t="s">
        <v>1457</v>
      </c>
      <c r="C702" s="52">
        <v>4</v>
      </c>
      <c r="D702" s="52" t="s">
        <v>1458</v>
      </c>
      <c r="E702" s="51" t="s">
        <v>23</v>
      </c>
      <c r="F702" s="51" t="s">
        <v>1535</v>
      </c>
      <c r="G702" s="51" t="s">
        <v>692</v>
      </c>
      <c r="H702" s="51" t="s">
        <v>1540</v>
      </c>
      <c r="I702" s="51" t="s">
        <v>1541</v>
      </c>
      <c r="J702" s="51" t="s">
        <v>630</v>
      </c>
      <c r="K702" s="58">
        <v>11.2</v>
      </c>
      <c r="L702" s="58"/>
      <c r="M702" s="221" t="s">
        <v>1204</v>
      </c>
      <c r="N702" s="53">
        <v>52</v>
      </c>
      <c r="O702" s="54"/>
      <c r="P702" s="55"/>
      <c r="Q702" s="58"/>
      <c r="R702" s="99"/>
      <c r="S702" s="51"/>
    </row>
    <row r="703" spans="1:19" x14ac:dyDescent="0.2">
      <c r="A703" s="50" t="s">
        <v>608</v>
      </c>
      <c r="B703" s="51" t="s">
        <v>1457</v>
      </c>
      <c r="C703" s="52">
        <v>4</v>
      </c>
      <c r="D703" s="52" t="s">
        <v>1458</v>
      </c>
      <c r="E703" s="51" t="s">
        <v>23</v>
      </c>
      <c r="F703" s="51" t="s">
        <v>1535</v>
      </c>
      <c r="G703" s="51" t="s">
        <v>692</v>
      </c>
      <c r="H703" s="51" t="s">
        <v>1542</v>
      </c>
      <c r="I703" s="51" t="s">
        <v>1543</v>
      </c>
      <c r="J703" s="51" t="s">
        <v>630</v>
      </c>
      <c r="K703" s="58">
        <v>17.2</v>
      </c>
      <c r="L703" s="58"/>
      <c r="M703" s="221" t="s">
        <v>90</v>
      </c>
      <c r="N703" s="53">
        <v>52</v>
      </c>
      <c r="O703" s="54"/>
      <c r="P703" s="55"/>
      <c r="Q703" s="58"/>
      <c r="R703" s="99"/>
      <c r="S703" s="51"/>
    </row>
    <row r="704" spans="1:19" x14ac:dyDescent="0.2">
      <c r="A704" s="50" t="s">
        <v>608</v>
      </c>
      <c r="B704" s="51" t="s">
        <v>1457</v>
      </c>
      <c r="C704" s="52">
        <v>4</v>
      </c>
      <c r="D704" s="52" t="s">
        <v>1458</v>
      </c>
      <c r="E704" s="51" t="s">
        <v>23</v>
      </c>
      <c r="F704" s="51" t="s">
        <v>1535</v>
      </c>
      <c r="G704" s="51" t="s">
        <v>692</v>
      </c>
      <c r="H704" s="51" t="s">
        <v>1544</v>
      </c>
      <c r="I704" s="51" t="s">
        <v>1545</v>
      </c>
      <c r="J704" s="51" t="s">
        <v>630</v>
      </c>
      <c r="K704" s="58">
        <v>13.4</v>
      </c>
      <c r="L704" s="58"/>
      <c r="M704" s="221" t="s">
        <v>90</v>
      </c>
      <c r="N704" s="53">
        <v>52</v>
      </c>
      <c r="O704" s="54"/>
      <c r="P704" s="55"/>
      <c r="Q704" s="58"/>
      <c r="R704" s="99"/>
      <c r="S704" s="51"/>
    </row>
    <row r="705" spans="1:19" x14ac:dyDescent="0.2">
      <c r="A705" s="50" t="s">
        <v>608</v>
      </c>
      <c r="B705" s="51" t="s">
        <v>1457</v>
      </c>
      <c r="C705" s="52">
        <v>4</v>
      </c>
      <c r="D705" s="52" t="s">
        <v>1458</v>
      </c>
      <c r="E705" s="51" t="s">
        <v>23</v>
      </c>
      <c r="F705" s="51" t="s">
        <v>1535</v>
      </c>
      <c r="G705" s="51" t="s">
        <v>692</v>
      </c>
      <c r="H705" s="51" t="s">
        <v>1546</v>
      </c>
      <c r="I705" s="51" t="s">
        <v>1547</v>
      </c>
      <c r="J705" s="51" t="s">
        <v>630</v>
      </c>
      <c r="K705" s="58">
        <v>19.100000000000001</v>
      </c>
      <c r="L705" s="58"/>
      <c r="M705" s="221" t="s">
        <v>90</v>
      </c>
      <c r="N705" s="53">
        <v>52</v>
      </c>
      <c r="O705" s="54"/>
      <c r="P705" s="55"/>
      <c r="Q705" s="58"/>
      <c r="R705" s="99"/>
      <c r="S705" s="51"/>
    </row>
    <row r="706" spans="1:19" x14ac:dyDescent="0.2">
      <c r="A706" s="50" t="s">
        <v>608</v>
      </c>
      <c r="B706" s="51" t="s">
        <v>1457</v>
      </c>
      <c r="C706" s="52">
        <v>4</v>
      </c>
      <c r="D706" s="52" t="s">
        <v>1458</v>
      </c>
      <c r="E706" s="51" t="s">
        <v>23</v>
      </c>
      <c r="F706" s="51" t="s">
        <v>1535</v>
      </c>
      <c r="G706" s="51" t="s">
        <v>692</v>
      </c>
      <c r="H706" s="51" t="s">
        <v>1548</v>
      </c>
      <c r="I706" s="51" t="s">
        <v>1549</v>
      </c>
      <c r="J706" s="51" t="s">
        <v>630</v>
      </c>
      <c r="K706" s="58">
        <v>15.9</v>
      </c>
      <c r="L706" s="58"/>
      <c r="M706" s="221" t="s">
        <v>90</v>
      </c>
      <c r="N706" s="53">
        <v>52</v>
      </c>
      <c r="O706" s="54"/>
      <c r="P706" s="55"/>
      <c r="Q706" s="58"/>
      <c r="R706" s="99"/>
      <c r="S706" s="51"/>
    </row>
    <row r="707" spans="1:19" x14ac:dyDescent="0.2">
      <c r="A707" s="50" t="s">
        <v>608</v>
      </c>
      <c r="B707" s="51" t="s">
        <v>1457</v>
      </c>
      <c r="C707" s="52">
        <v>4</v>
      </c>
      <c r="D707" s="52" t="s">
        <v>1458</v>
      </c>
      <c r="E707" s="51" t="s">
        <v>23</v>
      </c>
      <c r="F707" s="51" t="s">
        <v>1535</v>
      </c>
      <c r="G707" s="51" t="s">
        <v>692</v>
      </c>
      <c r="H707" s="51" t="s">
        <v>1550</v>
      </c>
      <c r="I707" s="51" t="s">
        <v>1551</v>
      </c>
      <c r="J707" s="51" t="s">
        <v>630</v>
      </c>
      <c r="K707" s="58">
        <v>15.8</v>
      </c>
      <c r="L707" s="58"/>
      <c r="M707" s="221" t="s">
        <v>90</v>
      </c>
      <c r="N707" s="53">
        <v>52</v>
      </c>
      <c r="O707" s="54"/>
      <c r="P707" s="55"/>
      <c r="Q707" s="58"/>
      <c r="R707" s="99"/>
      <c r="S707" s="51"/>
    </row>
    <row r="708" spans="1:19" x14ac:dyDescent="0.2">
      <c r="A708" s="50" t="s">
        <v>608</v>
      </c>
      <c r="B708" s="51" t="s">
        <v>1457</v>
      </c>
      <c r="C708" s="52">
        <v>4</v>
      </c>
      <c r="D708" s="52" t="s">
        <v>1458</v>
      </c>
      <c r="E708" s="51" t="s">
        <v>23</v>
      </c>
      <c r="F708" s="51" t="s">
        <v>1535</v>
      </c>
      <c r="G708" s="51" t="s">
        <v>692</v>
      </c>
      <c r="H708" s="51" t="s">
        <v>1552</v>
      </c>
      <c r="I708" s="51" t="s">
        <v>1553</v>
      </c>
      <c r="J708" s="51" t="s">
        <v>630</v>
      </c>
      <c r="K708" s="58">
        <v>18.8</v>
      </c>
      <c r="L708" s="58"/>
      <c r="M708" s="221" t="s">
        <v>90</v>
      </c>
      <c r="N708" s="53">
        <v>52</v>
      </c>
      <c r="O708" s="54"/>
      <c r="P708" s="55"/>
      <c r="Q708" s="58"/>
      <c r="R708" s="99"/>
      <c r="S708" s="51"/>
    </row>
    <row r="709" spans="1:19" x14ac:dyDescent="0.2">
      <c r="A709" s="50" t="s">
        <v>608</v>
      </c>
      <c r="B709" s="51" t="s">
        <v>1457</v>
      </c>
      <c r="C709" s="52">
        <v>4</v>
      </c>
      <c r="D709" s="52" t="s">
        <v>1458</v>
      </c>
      <c r="E709" s="51" t="s">
        <v>23</v>
      </c>
      <c r="F709" s="51" t="s">
        <v>1535</v>
      </c>
      <c r="G709" s="51" t="s">
        <v>692</v>
      </c>
      <c r="H709" s="51" t="s">
        <v>1554</v>
      </c>
      <c r="I709" s="51" t="s">
        <v>1555</v>
      </c>
      <c r="J709" s="51" t="s">
        <v>630</v>
      </c>
      <c r="K709" s="58">
        <v>13.3</v>
      </c>
      <c r="L709" s="58"/>
      <c r="M709" s="221" t="s">
        <v>90</v>
      </c>
      <c r="N709" s="53">
        <v>52</v>
      </c>
      <c r="O709" s="54"/>
      <c r="P709" s="55"/>
      <c r="Q709" s="58"/>
      <c r="R709" s="99"/>
      <c r="S709" s="51"/>
    </row>
    <row r="710" spans="1:19" x14ac:dyDescent="0.2">
      <c r="A710" s="50" t="s">
        <v>608</v>
      </c>
      <c r="B710" s="51" t="s">
        <v>1457</v>
      </c>
      <c r="C710" s="52">
        <v>4</v>
      </c>
      <c r="D710" s="52" t="s">
        <v>1458</v>
      </c>
      <c r="E710" s="51" t="s">
        <v>23</v>
      </c>
      <c r="F710" s="51" t="s">
        <v>1535</v>
      </c>
      <c r="G710" s="51" t="s">
        <v>692</v>
      </c>
      <c r="H710" s="51" t="s">
        <v>1556</v>
      </c>
      <c r="I710" s="51" t="s">
        <v>1557</v>
      </c>
      <c r="J710" s="51" t="s">
        <v>630</v>
      </c>
      <c r="K710" s="58">
        <v>15.9</v>
      </c>
      <c r="L710" s="58"/>
      <c r="M710" s="221" t="s">
        <v>90</v>
      </c>
      <c r="N710" s="53">
        <v>52</v>
      </c>
      <c r="O710" s="54"/>
      <c r="P710" s="55"/>
      <c r="Q710" s="58"/>
      <c r="R710" s="99"/>
      <c r="S710" s="51"/>
    </row>
    <row r="711" spans="1:19" x14ac:dyDescent="0.2">
      <c r="A711" s="50" t="s">
        <v>608</v>
      </c>
      <c r="B711" s="51" t="s">
        <v>1457</v>
      </c>
      <c r="C711" s="52">
        <v>4</v>
      </c>
      <c r="D711" s="52" t="s">
        <v>1458</v>
      </c>
      <c r="E711" s="51" t="s">
        <v>23</v>
      </c>
      <c r="F711" s="51" t="s">
        <v>1535</v>
      </c>
      <c r="G711" s="51" t="s">
        <v>692</v>
      </c>
      <c r="H711" s="51" t="s">
        <v>1558</v>
      </c>
      <c r="I711" s="51" t="s">
        <v>1559</v>
      </c>
      <c r="J711" s="51" t="s">
        <v>630</v>
      </c>
      <c r="K711" s="58">
        <v>11.4</v>
      </c>
      <c r="L711" s="58"/>
      <c r="M711" s="221" t="s">
        <v>41</v>
      </c>
      <c r="N711" s="53">
        <v>255</v>
      </c>
      <c r="O711" s="54"/>
      <c r="P711" s="55"/>
      <c r="Q711" s="58"/>
      <c r="R711" s="99"/>
      <c r="S711" s="51"/>
    </row>
    <row r="712" spans="1:19" x14ac:dyDescent="0.2">
      <c r="A712" s="50" t="s">
        <v>608</v>
      </c>
      <c r="B712" s="51" t="s">
        <v>1457</v>
      </c>
      <c r="C712" s="52">
        <v>4</v>
      </c>
      <c r="D712" s="52" t="s">
        <v>1458</v>
      </c>
      <c r="E712" s="51" t="s">
        <v>23</v>
      </c>
      <c r="F712" s="51" t="s">
        <v>1535</v>
      </c>
      <c r="G712" s="51" t="s">
        <v>692</v>
      </c>
      <c r="H712" s="51" t="s">
        <v>1560</v>
      </c>
      <c r="I712" s="51" t="s">
        <v>151</v>
      </c>
      <c r="J712" s="51" t="s">
        <v>630</v>
      </c>
      <c r="K712" s="58">
        <v>15.8</v>
      </c>
      <c r="L712" s="58"/>
      <c r="M712" s="221" t="s">
        <v>152</v>
      </c>
      <c r="N712" s="53">
        <v>255</v>
      </c>
      <c r="O712" s="54"/>
      <c r="P712" s="55"/>
      <c r="Q712" s="58"/>
      <c r="R712" s="99"/>
      <c r="S712" s="51"/>
    </row>
    <row r="713" spans="1:19" x14ac:dyDescent="0.2">
      <c r="A713" s="50" t="s">
        <v>608</v>
      </c>
      <c r="B713" s="51" t="s">
        <v>1457</v>
      </c>
      <c r="C713" s="52">
        <v>4</v>
      </c>
      <c r="D713" s="52" t="s">
        <v>1458</v>
      </c>
      <c r="E713" s="51" t="s">
        <v>23</v>
      </c>
      <c r="F713" s="51" t="s">
        <v>1535</v>
      </c>
      <c r="G713" s="51" t="s">
        <v>692</v>
      </c>
      <c r="H713" s="51" t="s">
        <v>1561</v>
      </c>
      <c r="I713" s="51" t="s">
        <v>1562</v>
      </c>
      <c r="J713" s="51" t="s">
        <v>630</v>
      </c>
      <c r="K713" s="58">
        <v>16.5</v>
      </c>
      <c r="L713" s="58"/>
      <c r="M713" s="221" t="s">
        <v>90</v>
      </c>
      <c r="N713" s="53">
        <v>52</v>
      </c>
      <c r="O713" s="54"/>
      <c r="P713" s="55"/>
      <c r="Q713" s="58"/>
      <c r="R713" s="99"/>
      <c r="S713" s="51"/>
    </row>
    <row r="714" spans="1:19" x14ac:dyDescent="0.2">
      <c r="A714" s="50" t="s">
        <v>608</v>
      </c>
      <c r="B714" s="51" t="s">
        <v>1457</v>
      </c>
      <c r="C714" s="52">
        <v>4</v>
      </c>
      <c r="D714" s="52" t="s">
        <v>1458</v>
      </c>
      <c r="E714" s="51" t="s">
        <v>23</v>
      </c>
      <c r="F714" s="51" t="s">
        <v>1535</v>
      </c>
      <c r="G714" s="51" t="s">
        <v>692</v>
      </c>
      <c r="H714" s="51" t="s">
        <v>1563</v>
      </c>
      <c r="I714" s="51" t="s">
        <v>1564</v>
      </c>
      <c r="J714" s="51" t="s">
        <v>630</v>
      </c>
      <c r="K714" s="58">
        <v>16.5</v>
      </c>
      <c r="L714" s="58"/>
      <c r="M714" s="221" t="s">
        <v>90</v>
      </c>
      <c r="N714" s="53">
        <v>52</v>
      </c>
      <c r="O714" s="54"/>
      <c r="P714" s="55"/>
      <c r="Q714" s="58"/>
      <c r="R714" s="99"/>
      <c r="S714" s="51"/>
    </row>
    <row r="715" spans="1:19" x14ac:dyDescent="0.2">
      <c r="A715" s="50" t="s">
        <v>608</v>
      </c>
      <c r="B715" s="51" t="s">
        <v>1457</v>
      </c>
      <c r="C715" s="52">
        <v>4</v>
      </c>
      <c r="D715" s="52" t="s">
        <v>1458</v>
      </c>
      <c r="E715" s="51" t="s">
        <v>23</v>
      </c>
      <c r="F715" s="51" t="s">
        <v>1535</v>
      </c>
      <c r="G715" s="51" t="s">
        <v>692</v>
      </c>
      <c r="H715" s="51" t="s">
        <v>1565</v>
      </c>
      <c r="I715" s="51" t="s">
        <v>1566</v>
      </c>
      <c r="J715" s="51" t="s">
        <v>630</v>
      </c>
      <c r="K715" s="58">
        <v>16.5</v>
      </c>
      <c r="L715" s="58"/>
      <c r="M715" s="221" t="s">
        <v>90</v>
      </c>
      <c r="N715" s="53">
        <v>52</v>
      </c>
      <c r="O715" s="54"/>
      <c r="P715" s="55"/>
      <c r="Q715" s="58"/>
      <c r="R715" s="99"/>
      <c r="S715" s="51"/>
    </row>
    <row r="716" spans="1:19" x14ac:dyDescent="0.2">
      <c r="A716" s="50" t="s">
        <v>608</v>
      </c>
      <c r="B716" s="51" t="s">
        <v>1457</v>
      </c>
      <c r="C716" s="52">
        <v>4</v>
      </c>
      <c r="D716" s="52" t="s">
        <v>1458</v>
      </c>
      <c r="E716" s="51" t="s">
        <v>23</v>
      </c>
      <c r="F716" s="51" t="s">
        <v>1535</v>
      </c>
      <c r="G716" s="51" t="s">
        <v>692</v>
      </c>
      <c r="H716" s="51" t="s">
        <v>1567</v>
      </c>
      <c r="I716" s="51" t="s">
        <v>1568</v>
      </c>
      <c r="J716" s="51" t="s">
        <v>630</v>
      </c>
      <c r="K716" s="58">
        <v>15.8</v>
      </c>
      <c r="L716" s="58"/>
      <c r="M716" s="221" t="s">
        <v>90</v>
      </c>
      <c r="N716" s="53">
        <v>52</v>
      </c>
      <c r="O716" s="54"/>
      <c r="P716" s="55"/>
      <c r="Q716" s="58"/>
      <c r="R716" s="99"/>
      <c r="S716" s="51"/>
    </row>
    <row r="717" spans="1:19" x14ac:dyDescent="0.2">
      <c r="A717" s="50" t="s">
        <v>608</v>
      </c>
      <c r="B717" s="51" t="s">
        <v>1457</v>
      </c>
      <c r="C717" s="52">
        <v>4</v>
      </c>
      <c r="D717" s="52" t="s">
        <v>1458</v>
      </c>
      <c r="E717" s="51" t="s">
        <v>23</v>
      </c>
      <c r="F717" s="51" t="s">
        <v>1535</v>
      </c>
      <c r="G717" s="51" t="s">
        <v>692</v>
      </c>
      <c r="H717" s="51" t="s">
        <v>1569</v>
      </c>
      <c r="I717" s="51" t="s">
        <v>1570</v>
      </c>
      <c r="J717" s="51" t="s">
        <v>630</v>
      </c>
      <c r="K717" s="58">
        <v>16.5</v>
      </c>
      <c r="L717" s="58"/>
      <c r="M717" s="221" t="s">
        <v>90</v>
      </c>
      <c r="N717" s="53">
        <v>52</v>
      </c>
      <c r="O717" s="54"/>
      <c r="P717" s="55"/>
      <c r="Q717" s="58"/>
      <c r="R717" s="99"/>
      <c r="S717" s="51"/>
    </row>
    <row r="718" spans="1:19" x14ac:dyDescent="0.2">
      <c r="A718" s="50" t="s">
        <v>608</v>
      </c>
      <c r="B718" s="51" t="s">
        <v>1457</v>
      </c>
      <c r="C718" s="52">
        <v>4</v>
      </c>
      <c r="D718" s="52" t="s">
        <v>1458</v>
      </c>
      <c r="E718" s="51" t="s">
        <v>23</v>
      </c>
      <c r="F718" s="51" t="s">
        <v>1535</v>
      </c>
      <c r="G718" s="51" t="s">
        <v>692</v>
      </c>
      <c r="H718" s="51" t="s">
        <v>1571</v>
      </c>
      <c r="I718" s="51" t="s">
        <v>1572</v>
      </c>
      <c r="J718" s="51" t="s">
        <v>630</v>
      </c>
      <c r="K718" s="58">
        <v>16.5</v>
      </c>
      <c r="L718" s="58"/>
      <c r="M718" s="221" t="s">
        <v>90</v>
      </c>
      <c r="N718" s="53">
        <v>52</v>
      </c>
      <c r="O718" s="54"/>
      <c r="P718" s="55"/>
      <c r="Q718" s="58"/>
      <c r="R718" s="99"/>
      <c r="S718" s="51"/>
    </row>
    <row r="719" spans="1:19" x14ac:dyDescent="0.2">
      <c r="A719" s="50" t="s">
        <v>608</v>
      </c>
      <c r="B719" s="51" t="s">
        <v>1457</v>
      </c>
      <c r="C719" s="52">
        <v>4</v>
      </c>
      <c r="D719" s="52" t="s">
        <v>1458</v>
      </c>
      <c r="E719" s="51" t="s">
        <v>23</v>
      </c>
      <c r="F719" s="51" t="s">
        <v>1535</v>
      </c>
      <c r="G719" s="51" t="s">
        <v>692</v>
      </c>
      <c r="H719" s="51" t="s">
        <v>1573</v>
      </c>
      <c r="I719" s="51" t="s">
        <v>1574</v>
      </c>
      <c r="J719" s="51" t="s">
        <v>630</v>
      </c>
      <c r="K719" s="58">
        <v>22</v>
      </c>
      <c r="L719" s="58"/>
      <c r="M719" s="221" t="s">
        <v>90</v>
      </c>
      <c r="N719" s="53">
        <v>52</v>
      </c>
      <c r="O719" s="54"/>
      <c r="P719" s="55"/>
      <c r="Q719" s="58"/>
      <c r="R719" s="99"/>
      <c r="S719" s="51"/>
    </row>
    <row r="720" spans="1:19" x14ac:dyDescent="0.2">
      <c r="A720" s="50" t="s">
        <v>608</v>
      </c>
      <c r="B720" s="51" t="s">
        <v>1457</v>
      </c>
      <c r="C720" s="52">
        <v>4</v>
      </c>
      <c r="D720" s="52" t="s">
        <v>1458</v>
      </c>
      <c r="E720" s="51" t="s">
        <v>23</v>
      </c>
      <c r="F720" s="51" t="s">
        <v>1535</v>
      </c>
      <c r="G720" s="51" t="s">
        <v>692</v>
      </c>
      <c r="H720" s="51" t="s">
        <v>1575</v>
      </c>
      <c r="I720" s="51" t="s">
        <v>110</v>
      </c>
      <c r="J720" s="51" t="s">
        <v>630</v>
      </c>
      <c r="K720" s="58">
        <v>5.6</v>
      </c>
      <c r="L720" s="58"/>
      <c r="M720" s="221" t="s">
        <v>226</v>
      </c>
      <c r="N720" s="53">
        <v>52</v>
      </c>
      <c r="O720" s="54"/>
      <c r="P720" s="55"/>
      <c r="Q720" s="58"/>
      <c r="R720" s="99"/>
      <c r="S720" s="51"/>
    </row>
    <row r="721" spans="1:19" x14ac:dyDescent="0.2">
      <c r="A721" s="50" t="s">
        <v>608</v>
      </c>
      <c r="B721" s="51" t="s">
        <v>1457</v>
      </c>
      <c r="C721" s="52">
        <v>4</v>
      </c>
      <c r="D721" s="52" t="s">
        <v>1458</v>
      </c>
      <c r="E721" s="51" t="s">
        <v>23</v>
      </c>
      <c r="F721" s="51" t="s">
        <v>1535</v>
      </c>
      <c r="G721" s="51" t="s">
        <v>692</v>
      </c>
      <c r="H721" s="51" t="s">
        <v>1576</v>
      </c>
      <c r="I721" s="51" t="s">
        <v>1494</v>
      </c>
      <c r="J721" s="51" t="s">
        <v>630</v>
      </c>
      <c r="K721" s="58">
        <v>2.5</v>
      </c>
      <c r="L721" s="58"/>
      <c r="M721" s="221" t="s">
        <v>33</v>
      </c>
      <c r="N721" s="53">
        <v>255</v>
      </c>
      <c r="O721" s="54"/>
      <c r="P721" s="55"/>
      <c r="Q721" s="58"/>
      <c r="R721" s="99"/>
      <c r="S721" s="51"/>
    </row>
    <row r="722" spans="1:19" x14ac:dyDescent="0.2">
      <c r="A722" s="50" t="s">
        <v>608</v>
      </c>
      <c r="B722" s="51" t="s">
        <v>1457</v>
      </c>
      <c r="C722" s="52">
        <v>4</v>
      </c>
      <c r="D722" s="52" t="s">
        <v>1458</v>
      </c>
      <c r="E722" s="51" t="s">
        <v>23</v>
      </c>
      <c r="F722" s="51" t="s">
        <v>1535</v>
      </c>
      <c r="G722" s="51" t="s">
        <v>692</v>
      </c>
      <c r="H722" s="51" t="s">
        <v>1577</v>
      </c>
      <c r="I722" s="51" t="s">
        <v>110</v>
      </c>
      <c r="J722" s="51" t="s">
        <v>630</v>
      </c>
      <c r="K722" s="58">
        <v>3.7</v>
      </c>
      <c r="L722" s="58"/>
      <c r="M722" s="221" t="s">
        <v>226</v>
      </c>
      <c r="N722" s="53">
        <v>52</v>
      </c>
      <c r="O722" s="54"/>
      <c r="P722" s="55"/>
      <c r="Q722" s="58"/>
      <c r="R722" s="99"/>
      <c r="S722" s="51"/>
    </row>
    <row r="723" spans="1:19" x14ac:dyDescent="0.2">
      <c r="A723" s="50" t="s">
        <v>608</v>
      </c>
      <c r="B723" s="51" t="s">
        <v>1457</v>
      </c>
      <c r="C723" s="52">
        <v>4</v>
      </c>
      <c r="D723" s="52" t="s">
        <v>1458</v>
      </c>
      <c r="E723" s="51" t="s">
        <v>23</v>
      </c>
      <c r="F723" s="51" t="s">
        <v>1535</v>
      </c>
      <c r="G723" s="51" t="s">
        <v>692</v>
      </c>
      <c r="H723" s="51" t="s">
        <v>1578</v>
      </c>
      <c r="I723" s="51" t="s">
        <v>1498</v>
      </c>
      <c r="J723" s="51" t="s">
        <v>630</v>
      </c>
      <c r="K723" s="58">
        <v>0</v>
      </c>
      <c r="L723" s="58">
        <v>3.3</v>
      </c>
      <c r="M723" s="56" t="s">
        <v>60</v>
      </c>
      <c r="N723" s="53">
        <v>0</v>
      </c>
      <c r="O723" s="54"/>
      <c r="P723" s="55"/>
      <c r="Q723" s="58"/>
      <c r="R723" s="99"/>
      <c r="S723" s="51"/>
    </row>
    <row r="724" spans="1:19" x14ac:dyDescent="0.2">
      <c r="A724" s="50" t="s">
        <v>608</v>
      </c>
      <c r="B724" s="51" t="s">
        <v>1457</v>
      </c>
      <c r="C724" s="52">
        <v>4</v>
      </c>
      <c r="D724" s="52" t="s">
        <v>1458</v>
      </c>
      <c r="E724" s="51" t="s">
        <v>23</v>
      </c>
      <c r="F724" s="51" t="s">
        <v>1535</v>
      </c>
      <c r="G724" s="51" t="s">
        <v>692</v>
      </c>
      <c r="H724" s="51" t="s">
        <v>1579</v>
      </c>
      <c r="I724" s="51" t="s">
        <v>1500</v>
      </c>
      <c r="J724" s="51" t="s">
        <v>630</v>
      </c>
      <c r="K724" s="58">
        <v>6.8</v>
      </c>
      <c r="L724" s="58"/>
      <c r="M724" s="221" t="s">
        <v>33</v>
      </c>
      <c r="N724" s="53">
        <v>255</v>
      </c>
      <c r="O724" s="54"/>
      <c r="P724" s="55"/>
      <c r="Q724" s="58"/>
      <c r="R724" s="99"/>
      <c r="S724" s="51"/>
    </row>
    <row r="725" spans="1:19" x14ac:dyDescent="0.2">
      <c r="A725" s="50" t="s">
        <v>608</v>
      </c>
      <c r="B725" s="51" t="s">
        <v>1457</v>
      </c>
      <c r="C725" s="52">
        <v>4</v>
      </c>
      <c r="D725" s="52" t="s">
        <v>1458</v>
      </c>
      <c r="E725" s="51" t="s">
        <v>23</v>
      </c>
      <c r="F725" s="51" t="s">
        <v>1535</v>
      </c>
      <c r="G725" s="51" t="s">
        <v>692</v>
      </c>
      <c r="H725" s="51" t="s">
        <v>1580</v>
      </c>
      <c r="I725" s="51" t="s">
        <v>110</v>
      </c>
      <c r="J725" s="51" t="s">
        <v>630</v>
      </c>
      <c r="K725" s="58">
        <v>4.4000000000000004</v>
      </c>
      <c r="L725" s="58"/>
      <c r="M725" s="221" t="s">
        <v>226</v>
      </c>
      <c r="N725" s="53">
        <v>52</v>
      </c>
      <c r="O725" s="54"/>
      <c r="P725" s="55"/>
      <c r="Q725" s="58"/>
      <c r="R725" s="99"/>
      <c r="S725" s="51"/>
    </row>
    <row r="726" spans="1:19" x14ac:dyDescent="0.2">
      <c r="A726" s="50" t="s">
        <v>608</v>
      </c>
      <c r="B726" s="51" t="s">
        <v>1457</v>
      </c>
      <c r="C726" s="52">
        <v>4</v>
      </c>
      <c r="D726" s="52" t="s">
        <v>1458</v>
      </c>
      <c r="E726" s="51" t="s">
        <v>23</v>
      </c>
      <c r="F726" s="51" t="s">
        <v>1535</v>
      </c>
      <c r="G726" s="51" t="s">
        <v>692</v>
      </c>
      <c r="H726" s="51" t="s">
        <v>1581</v>
      </c>
      <c r="I726" s="51" t="s">
        <v>1582</v>
      </c>
      <c r="J726" s="51" t="s">
        <v>630</v>
      </c>
      <c r="K726" s="58">
        <v>16.5</v>
      </c>
      <c r="L726" s="58"/>
      <c r="M726" s="221" t="s">
        <v>90</v>
      </c>
      <c r="N726" s="53">
        <v>52</v>
      </c>
      <c r="O726" s="54"/>
      <c r="P726" s="55"/>
      <c r="Q726" s="58"/>
      <c r="R726" s="99"/>
      <c r="S726" s="51"/>
    </row>
    <row r="727" spans="1:19" x14ac:dyDescent="0.2">
      <c r="A727" s="50" t="s">
        <v>608</v>
      </c>
      <c r="B727" s="51" t="s">
        <v>1457</v>
      </c>
      <c r="C727" s="52">
        <v>4</v>
      </c>
      <c r="D727" s="52" t="s">
        <v>1458</v>
      </c>
      <c r="E727" s="51" t="s">
        <v>23</v>
      </c>
      <c r="F727" s="51" t="s">
        <v>1535</v>
      </c>
      <c r="G727" s="51" t="s">
        <v>692</v>
      </c>
      <c r="H727" s="51" t="s">
        <v>1583</v>
      </c>
      <c r="I727" s="51" t="s">
        <v>1584</v>
      </c>
      <c r="J727" s="51" t="s">
        <v>630</v>
      </c>
      <c r="K727" s="58">
        <v>15.6</v>
      </c>
      <c r="L727" s="58"/>
      <c r="M727" s="221" t="s">
        <v>90</v>
      </c>
      <c r="N727" s="53">
        <v>52</v>
      </c>
      <c r="O727" s="54"/>
      <c r="P727" s="55"/>
      <c r="Q727" s="58"/>
      <c r="R727" s="99"/>
      <c r="S727" s="51"/>
    </row>
    <row r="728" spans="1:19" x14ac:dyDescent="0.2">
      <c r="A728" s="50" t="s">
        <v>608</v>
      </c>
      <c r="B728" s="51" t="s">
        <v>1457</v>
      </c>
      <c r="C728" s="52">
        <v>4</v>
      </c>
      <c r="D728" s="52" t="s">
        <v>1458</v>
      </c>
      <c r="E728" s="51" t="s">
        <v>23</v>
      </c>
      <c r="F728" s="51" t="s">
        <v>1535</v>
      </c>
      <c r="G728" s="51" t="s">
        <v>692</v>
      </c>
      <c r="H728" s="51" t="s">
        <v>1585</v>
      </c>
      <c r="I728" s="51" t="s">
        <v>1586</v>
      </c>
      <c r="J728" s="51" t="s">
        <v>630</v>
      </c>
      <c r="K728" s="58">
        <v>4.7</v>
      </c>
      <c r="L728" s="58"/>
      <c r="M728" s="221" t="s">
        <v>49</v>
      </c>
      <c r="N728" s="53">
        <v>255</v>
      </c>
      <c r="O728" s="54"/>
      <c r="P728" s="55"/>
      <c r="Q728" s="58"/>
      <c r="R728" s="99"/>
      <c r="S728" s="51"/>
    </row>
    <row r="729" spans="1:19" x14ac:dyDescent="0.2">
      <c r="A729" s="50" t="s">
        <v>608</v>
      </c>
      <c r="B729" s="51" t="s">
        <v>1457</v>
      </c>
      <c r="C729" s="52">
        <v>4</v>
      </c>
      <c r="D729" s="52" t="s">
        <v>1458</v>
      </c>
      <c r="E729" s="51" t="s">
        <v>23</v>
      </c>
      <c r="F729" s="51" t="s">
        <v>1535</v>
      </c>
      <c r="G729" s="51" t="s">
        <v>692</v>
      </c>
      <c r="H729" s="51" t="s">
        <v>1587</v>
      </c>
      <c r="I729" s="51" t="s">
        <v>1588</v>
      </c>
      <c r="J729" s="51" t="s">
        <v>630</v>
      </c>
      <c r="K729" s="58">
        <v>10.9</v>
      </c>
      <c r="L729" s="58"/>
      <c r="M729" s="50" t="s">
        <v>57</v>
      </c>
      <c r="N729" s="53">
        <v>255</v>
      </c>
      <c r="O729" s="54"/>
      <c r="P729" s="55"/>
      <c r="Q729" s="58"/>
      <c r="R729" s="99"/>
      <c r="S729" s="51"/>
    </row>
    <row r="730" spans="1:19" x14ac:dyDescent="0.2">
      <c r="A730" s="50" t="s">
        <v>608</v>
      </c>
      <c r="B730" s="51" t="s">
        <v>1457</v>
      </c>
      <c r="C730" s="52">
        <v>4</v>
      </c>
      <c r="D730" s="52" t="s">
        <v>1458</v>
      </c>
      <c r="E730" s="51" t="s">
        <v>23</v>
      </c>
      <c r="F730" s="51" t="s">
        <v>1535</v>
      </c>
      <c r="G730" s="51" t="s">
        <v>692</v>
      </c>
      <c r="H730" s="51" t="s">
        <v>1589</v>
      </c>
      <c r="I730" s="51" t="s">
        <v>1476</v>
      </c>
      <c r="J730" s="51" t="s">
        <v>630</v>
      </c>
      <c r="K730" s="58">
        <v>6</v>
      </c>
      <c r="L730" s="58"/>
      <c r="M730" s="221" t="s">
        <v>577</v>
      </c>
      <c r="N730" s="53">
        <v>12</v>
      </c>
      <c r="O730" s="54"/>
      <c r="P730" s="55"/>
      <c r="Q730" s="58"/>
      <c r="R730" s="99"/>
      <c r="S730" s="51"/>
    </row>
    <row r="731" spans="1:19" x14ac:dyDescent="0.2">
      <c r="A731" s="50" t="s">
        <v>608</v>
      </c>
      <c r="B731" s="51" t="s">
        <v>1457</v>
      </c>
      <c r="C731" s="52">
        <v>4</v>
      </c>
      <c r="D731" s="52" t="s">
        <v>1458</v>
      </c>
      <c r="E731" s="51" t="s">
        <v>23</v>
      </c>
      <c r="F731" s="51" t="s">
        <v>1535</v>
      </c>
      <c r="G731" s="51" t="s">
        <v>692</v>
      </c>
      <c r="H731" s="51" t="s">
        <v>1590</v>
      </c>
      <c r="I731" s="51" t="s">
        <v>1591</v>
      </c>
      <c r="J731" s="51" t="s">
        <v>630</v>
      </c>
      <c r="K731" s="58">
        <v>16.7</v>
      </c>
      <c r="L731" s="58"/>
      <c r="M731" s="221" t="s">
        <v>90</v>
      </c>
      <c r="N731" s="53">
        <v>52</v>
      </c>
      <c r="O731" s="54"/>
      <c r="P731" s="55"/>
      <c r="Q731" s="58"/>
      <c r="R731" s="99"/>
      <c r="S731" s="51"/>
    </row>
    <row r="732" spans="1:19" x14ac:dyDescent="0.2">
      <c r="A732" s="50" t="s">
        <v>608</v>
      </c>
      <c r="B732" s="51" t="s">
        <v>1457</v>
      </c>
      <c r="C732" s="52">
        <v>4</v>
      </c>
      <c r="D732" s="52" t="s">
        <v>1458</v>
      </c>
      <c r="E732" s="51" t="s">
        <v>23</v>
      </c>
      <c r="F732" s="51" t="s">
        <v>1535</v>
      </c>
      <c r="G732" s="51" t="s">
        <v>692</v>
      </c>
      <c r="H732" s="51" t="s">
        <v>1592</v>
      </c>
      <c r="I732" s="51" t="s">
        <v>1593</v>
      </c>
      <c r="J732" s="51" t="s">
        <v>630</v>
      </c>
      <c r="K732" s="58">
        <v>25.6</v>
      </c>
      <c r="L732" s="58"/>
      <c r="M732" s="221" t="s">
        <v>1204</v>
      </c>
      <c r="N732" s="53">
        <v>52</v>
      </c>
      <c r="O732" s="54"/>
      <c r="P732" s="55"/>
      <c r="Q732" s="58"/>
      <c r="R732" s="99"/>
      <c r="S732" s="51"/>
    </row>
    <row r="733" spans="1:19" x14ac:dyDescent="0.2">
      <c r="A733" s="50" t="s">
        <v>608</v>
      </c>
      <c r="B733" s="51" t="s">
        <v>1457</v>
      </c>
      <c r="C733" s="52">
        <v>4</v>
      </c>
      <c r="D733" s="52" t="s">
        <v>1458</v>
      </c>
      <c r="E733" s="51" t="s">
        <v>23</v>
      </c>
      <c r="F733" s="51" t="s">
        <v>1535</v>
      </c>
      <c r="G733" s="51" t="s">
        <v>692</v>
      </c>
      <c r="H733" s="51" t="s">
        <v>1594</v>
      </c>
      <c r="I733" s="51" t="s">
        <v>1595</v>
      </c>
      <c r="J733" s="51" t="s">
        <v>630</v>
      </c>
      <c r="K733" s="58">
        <v>23.6</v>
      </c>
      <c r="L733" s="58"/>
      <c r="M733" s="221" t="s">
        <v>1204</v>
      </c>
      <c r="N733" s="53">
        <v>52</v>
      </c>
      <c r="O733" s="54"/>
      <c r="P733" s="55"/>
      <c r="Q733" s="58"/>
      <c r="R733" s="99"/>
      <c r="S733" s="51"/>
    </row>
    <row r="734" spans="1:19" x14ac:dyDescent="0.2">
      <c r="A734" s="50" t="s">
        <v>608</v>
      </c>
      <c r="B734" s="51" t="s">
        <v>1457</v>
      </c>
      <c r="C734" s="52">
        <v>4</v>
      </c>
      <c r="D734" s="52" t="s">
        <v>1458</v>
      </c>
      <c r="E734" s="51" t="s">
        <v>23</v>
      </c>
      <c r="F734" s="51" t="s">
        <v>1535</v>
      </c>
      <c r="G734" s="51" t="s">
        <v>692</v>
      </c>
      <c r="H734" s="51" t="s">
        <v>1596</v>
      </c>
      <c r="I734" s="51" t="s">
        <v>1597</v>
      </c>
      <c r="J734" s="51" t="s">
        <v>630</v>
      </c>
      <c r="K734" s="58">
        <v>50.1</v>
      </c>
      <c r="L734" s="58"/>
      <c r="M734" s="221" t="s">
        <v>49</v>
      </c>
      <c r="N734" s="53">
        <v>255</v>
      </c>
      <c r="O734" s="54"/>
      <c r="P734" s="55"/>
      <c r="Q734" s="58"/>
      <c r="R734" s="99"/>
      <c r="S734" s="51"/>
    </row>
    <row r="735" spans="1:19" x14ac:dyDescent="0.2">
      <c r="A735" s="50" t="s">
        <v>608</v>
      </c>
      <c r="B735" s="51" t="s">
        <v>1457</v>
      </c>
      <c r="C735" s="52">
        <v>4</v>
      </c>
      <c r="D735" s="52" t="s">
        <v>1458</v>
      </c>
      <c r="E735" s="51" t="s">
        <v>23</v>
      </c>
      <c r="F735" s="51" t="s">
        <v>1535</v>
      </c>
      <c r="G735" s="51" t="s">
        <v>692</v>
      </c>
      <c r="H735" s="51" t="s">
        <v>1598</v>
      </c>
      <c r="I735" s="51" t="s">
        <v>137</v>
      </c>
      <c r="J735" s="51" t="s">
        <v>630</v>
      </c>
      <c r="K735" s="58">
        <v>6.7</v>
      </c>
      <c r="L735" s="58"/>
      <c r="M735" s="221" t="s">
        <v>577</v>
      </c>
      <c r="N735" s="53">
        <v>12</v>
      </c>
      <c r="O735" s="54"/>
      <c r="P735" s="55"/>
      <c r="Q735" s="58"/>
      <c r="R735" s="99"/>
      <c r="S735" s="51"/>
    </row>
    <row r="736" spans="1:19" x14ac:dyDescent="0.2">
      <c r="A736" s="50" t="s">
        <v>608</v>
      </c>
      <c r="B736" s="51" t="s">
        <v>1457</v>
      </c>
      <c r="C736" s="52">
        <v>4</v>
      </c>
      <c r="D736" s="52" t="s">
        <v>1458</v>
      </c>
      <c r="E736" s="51" t="s">
        <v>23</v>
      </c>
      <c r="F736" s="51" t="s">
        <v>1535</v>
      </c>
      <c r="G736" s="51" t="s">
        <v>692</v>
      </c>
      <c r="H736" s="51" t="s">
        <v>1599</v>
      </c>
      <c r="I736" s="51" t="s">
        <v>695</v>
      </c>
      <c r="J736" s="51" t="s">
        <v>630</v>
      </c>
      <c r="K736" s="58">
        <v>0</v>
      </c>
      <c r="L736" s="58">
        <v>3</v>
      </c>
      <c r="M736" s="56" t="s">
        <v>60</v>
      </c>
      <c r="N736" s="53">
        <v>0</v>
      </c>
      <c r="O736" s="54"/>
      <c r="P736" s="55"/>
      <c r="Q736" s="58"/>
      <c r="R736" s="99"/>
      <c r="S736" s="51"/>
    </row>
    <row r="737" spans="1:19" x14ac:dyDescent="0.2">
      <c r="A737" s="50" t="s">
        <v>608</v>
      </c>
      <c r="B737" s="51" t="s">
        <v>1457</v>
      </c>
      <c r="C737" s="52">
        <v>4</v>
      </c>
      <c r="D737" s="52" t="s">
        <v>1458</v>
      </c>
      <c r="E737" s="51" t="s">
        <v>23</v>
      </c>
      <c r="F737" s="51" t="s">
        <v>1535</v>
      </c>
      <c r="G737" s="51" t="s">
        <v>692</v>
      </c>
      <c r="H737" s="51" t="s">
        <v>1600</v>
      </c>
      <c r="I737" s="51" t="s">
        <v>1307</v>
      </c>
      <c r="J737" s="51" t="s">
        <v>630</v>
      </c>
      <c r="K737" s="58">
        <v>5.5</v>
      </c>
      <c r="L737" s="58"/>
      <c r="M737" s="221" t="s">
        <v>90</v>
      </c>
      <c r="N737" s="53">
        <v>52</v>
      </c>
      <c r="O737" s="54"/>
      <c r="P737" s="55"/>
      <c r="Q737" s="58"/>
      <c r="R737" s="99"/>
      <c r="S737" s="51"/>
    </row>
    <row r="738" spans="1:19" x14ac:dyDescent="0.2">
      <c r="A738" s="50" t="s">
        <v>608</v>
      </c>
      <c r="B738" s="50" t="s">
        <v>1601</v>
      </c>
      <c r="C738" s="52">
        <v>12</v>
      </c>
      <c r="D738" s="52" t="s">
        <v>1115</v>
      </c>
      <c r="E738" s="51" t="s">
        <v>23</v>
      </c>
      <c r="F738" s="51" t="s">
        <v>1602</v>
      </c>
      <c r="G738" s="51" t="s">
        <v>1042</v>
      </c>
      <c r="H738" s="51" t="s">
        <v>1603</v>
      </c>
      <c r="I738" s="51" t="s">
        <v>405</v>
      </c>
      <c r="J738" s="51" t="s">
        <v>84</v>
      </c>
      <c r="K738" s="58">
        <v>38.6</v>
      </c>
      <c r="L738" s="58"/>
      <c r="M738" s="221" t="s">
        <v>1604</v>
      </c>
      <c r="N738" s="53">
        <v>52</v>
      </c>
      <c r="O738" s="54"/>
      <c r="P738" s="55"/>
      <c r="Q738" s="58"/>
      <c r="R738" s="99"/>
      <c r="S738" s="50"/>
    </row>
    <row r="739" spans="1:19" x14ac:dyDescent="0.2">
      <c r="A739" s="50" t="s">
        <v>608</v>
      </c>
      <c r="B739" s="50" t="s">
        <v>1601</v>
      </c>
      <c r="C739" s="52">
        <v>12</v>
      </c>
      <c r="D739" s="52" t="s">
        <v>1115</v>
      </c>
      <c r="E739" s="51" t="s">
        <v>23</v>
      </c>
      <c r="F739" s="51" t="s">
        <v>1602</v>
      </c>
      <c r="G739" s="51" t="s">
        <v>1042</v>
      </c>
      <c r="H739" s="51" t="s">
        <v>1605</v>
      </c>
      <c r="I739" s="51" t="s">
        <v>1606</v>
      </c>
      <c r="J739" s="51" t="s">
        <v>32</v>
      </c>
      <c r="K739" s="58">
        <v>8.3000000000000007</v>
      </c>
      <c r="L739" s="58"/>
      <c r="M739" s="221" t="s">
        <v>1607</v>
      </c>
      <c r="N739" s="53">
        <v>52</v>
      </c>
      <c r="O739" s="54"/>
      <c r="P739" s="55"/>
      <c r="Q739" s="58"/>
      <c r="R739" s="99"/>
      <c r="S739" s="50"/>
    </row>
    <row r="740" spans="1:19" x14ac:dyDescent="0.2">
      <c r="A740" s="50" t="s">
        <v>608</v>
      </c>
      <c r="B740" s="50" t="s">
        <v>1601</v>
      </c>
      <c r="C740" s="52">
        <v>12</v>
      </c>
      <c r="D740" s="52" t="s">
        <v>1115</v>
      </c>
      <c r="E740" s="51" t="s">
        <v>23</v>
      </c>
      <c r="F740" s="51" t="s">
        <v>1602</v>
      </c>
      <c r="G740" s="51" t="s">
        <v>1042</v>
      </c>
      <c r="H740" s="51" t="s">
        <v>1608</v>
      </c>
      <c r="I740" s="51" t="s">
        <v>1609</v>
      </c>
      <c r="J740" s="51" t="s">
        <v>40</v>
      </c>
      <c r="K740" s="58">
        <v>12.3</v>
      </c>
      <c r="L740" s="58"/>
      <c r="M740" s="221" t="s">
        <v>1610</v>
      </c>
      <c r="N740" s="53">
        <v>52</v>
      </c>
      <c r="O740" s="54"/>
      <c r="P740" s="55"/>
      <c r="Q740" s="58"/>
      <c r="R740" s="99"/>
      <c r="S740" s="50"/>
    </row>
    <row r="741" spans="1:19" x14ac:dyDescent="0.2">
      <c r="A741" s="50" t="s">
        <v>608</v>
      </c>
      <c r="B741" s="50" t="s">
        <v>1601</v>
      </c>
      <c r="C741" s="52">
        <v>12</v>
      </c>
      <c r="D741" s="52" t="s">
        <v>1115</v>
      </c>
      <c r="E741" s="51" t="s">
        <v>23</v>
      </c>
      <c r="F741" s="51" t="s">
        <v>1602</v>
      </c>
      <c r="G741" s="51" t="s">
        <v>1042</v>
      </c>
      <c r="H741" s="51" t="s">
        <v>1611</v>
      </c>
      <c r="I741" s="51" t="s">
        <v>405</v>
      </c>
      <c r="J741" s="51" t="s">
        <v>40</v>
      </c>
      <c r="K741" s="58">
        <v>32.6</v>
      </c>
      <c r="L741" s="58"/>
      <c r="M741" s="221" t="s">
        <v>46</v>
      </c>
      <c r="N741" s="53">
        <v>255</v>
      </c>
      <c r="O741" s="54"/>
      <c r="P741" s="55"/>
      <c r="Q741" s="58"/>
      <c r="R741" s="99"/>
      <c r="S741" s="50"/>
    </row>
    <row r="742" spans="1:19" x14ac:dyDescent="0.2">
      <c r="A742" s="50" t="s">
        <v>608</v>
      </c>
      <c r="B742" s="50" t="s">
        <v>1601</v>
      </c>
      <c r="C742" s="52">
        <v>12</v>
      </c>
      <c r="D742" s="52" t="s">
        <v>1115</v>
      </c>
      <c r="E742" s="51" t="s">
        <v>23</v>
      </c>
      <c r="F742" s="51" t="s">
        <v>1602</v>
      </c>
      <c r="G742" s="51" t="s">
        <v>1042</v>
      </c>
      <c r="H742" s="51" t="s">
        <v>1612</v>
      </c>
      <c r="I742" s="51" t="s">
        <v>1455</v>
      </c>
      <c r="J742" s="51" t="s">
        <v>40</v>
      </c>
      <c r="K742" s="58">
        <v>4.0999999999999996</v>
      </c>
      <c r="L742" s="58"/>
      <c r="M742" s="221" t="s">
        <v>682</v>
      </c>
      <c r="N742" s="53">
        <v>255</v>
      </c>
      <c r="O742" s="54"/>
      <c r="P742" s="55"/>
      <c r="Q742" s="58"/>
      <c r="R742" s="99"/>
      <c r="S742" s="50"/>
    </row>
    <row r="743" spans="1:19" x14ac:dyDescent="0.2">
      <c r="A743" s="50" t="s">
        <v>608</v>
      </c>
      <c r="B743" s="50" t="s">
        <v>1601</v>
      </c>
      <c r="C743" s="52">
        <v>12</v>
      </c>
      <c r="D743" s="52" t="s">
        <v>1115</v>
      </c>
      <c r="E743" s="51" t="s">
        <v>23</v>
      </c>
      <c r="F743" s="51" t="s">
        <v>1602</v>
      </c>
      <c r="G743" s="51" t="s">
        <v>1042</v>
      </c>
      <c r="H743" s="51" t="s">
        <v>1613</v>
      </c>
      <c r="I743" s="51" t="s">
        <v>1609</v>
      </c>
      <c r="J743" s="51" t="s">
        <v>40</v>
      </c>
      <c r="K743" s="58">
        <v>12.3</v>
      </c>
      <c r="L743" s="58"/>
      <c r="M743" s="221" t="s">
        <v>1610</v>
      </c>
      <c r="N743" s="53">
        <v>52</v>
      </c>
      <c r="O743" s="54"/>
      <c r="P743" s="55"/>
      <c r="Q743" s="58"/>
      <c r="R743" s="99"/>
      <c r="S743" s="50"/>
    </row>
    <row r="744" spans="1:19" x14ac:dyDescent="0.2">
      <c r="A744" s="50" t="s">
        <v>608</v>
      </c>
      <c r="B744" s="50" t="s">
        <v>1601</v>
      </c>
      <c r="C744" s="52">
        <v>12</v>
      </c>
      <c r="D744" s="52" t="s">
        <v>1115</v>
      </c>
      <c r="E744" s="51" t="s">
        <v>23</v>
      </c>
      <c r="F744" s="51" t="s">
        <v>1602</v>
      </c>
      <c r="G744" s="51" t="s">
        <v>1042</v>
      </c>
      <c r="H744" s="51" t="s">
        <v>1614</v>
      </c>
      <c r="I744" s="51" t="s">
        <v>371</v>
      </c>
      <c r="J744" s="51" t="s">
        <v>40</v>
      </c>
      <c r="K744" s="58">
        <v>115.80000000000001</v>
      </c>
      <c r="L744" s="58"/>
      <c r="M744" s="221" t="s">
        <v>46</v>
      </c>
      <c r="N744" s="53">
        <v>255</v>
      </c>
      <c r="O744" s="54"/>
      <c r="P744" s="55"/>
      <c r="Q744" s="58"/>
      <c r="R744" s="99"/>
      <c r="S744" s="50"/>
    </row>
    <row r="745" spans="1:19" x14ac:dyDescent="0.2">
      <c r="A745" s="50" t="s">
        <v>608</v>
      </c>
      <c r="B745" s="50" t="s">
        <v>1601</v>
      </c>
      <c r="C745" s="52">
        <v>12</v>
      </c>
      <c r="D745" s="52" t="s">
        <v>1115</v>
      </c>
      <c r="E745" s="51" t="s">
        <v>23</v>
      </c>
      <c r="F745" s="51" t="s">
        <v>1602</v>
      </c>
      <c r="G745" s="51" t="s">
        <v>1042</v>
      </c>
      <c r="H745" s="51" t="s">
        <v>1614</v>
      </c>
      <c r="I745" s="51" t="s">
        <v>1615</v>
      </c>
      <c r="J745" s="51" t="s">
        <v>40</v>
      </c>
      <c r="K745" s="58">
        <v>0</v>
      </c>
      <c r="L745" s="58">
        <v>22</v>
      </c>
      <c r="M745" s="56" t="s">
        <v>60</v>
      </c>
      <c r="N745" s="53">
        <v>0</v>
      </c>
      <c r="O745" s="54"/>
      <c r="P745" s="55"/>
      <c r="Q745" s="58"/>
      <c r="R745" s="99"/>
      <c r="S745" s="50"/>
    </row>
    <row r="746" spans="1:19" x14ac:dyDescent="0.2">
      <c r="A746" s="50" t="s">
        <v>608</v>
      </c>
      <c r="B746" s="50" t="s">
        <v>1601</v>
      </c>
      <c r="C746" s="52">
        <v>12</v>
      </c>
      <c r="D746" s="52" t="s">
        <v>1115</v>
      </c>
      <c r="E746" s="51" t="s">
        <v>23</v>
      </c>
      <c r="F746" s="51" t="s">
        <v>1602</v>
      </c>
      <c r="G746" s="51" t="s">
        <v>1042</v>
      </c>
      <c r="H746" s="51" t="s">
        <v>1614</v>
      </c>
      <c r="I746" s="51" t="s">
        <v>1616</v>
      </c>
      <c r="J746" s="51" t="s">
        <v>40</v>
      </c>
      <c r="K746" s="58">
        <v>0</v>
      </c>
      <c r="L746" s="58">
        <v>16</v>
      </c>
      <c r="M746" s="56" t="s">
        <v>60</v>
      </c>
      <c r="N746" s="53">
        <v>0</v>
      </c>
      <c r="O746" s="54"/>
      <c r="P746" s="55"/>
      <c r="Q746" s="58"/>
      <c r="R746" s="99"/>
      <c r="S746" s="50"/>
    </row>
    <row r="747" spans="1:19" x14ac:dyDescent="0.2">
      <c r="A747" s="50" t="s">
        <v>608</v>
      </c>
      <c r="B747" s="50" t="s">
        <v>1601</v>
      </c>
      <c r="C747" s="52">
        <v>12</v>
      </c>
      <c r="D747" s="52" t="s">
        <v>1115</v>
      </c>
      <c r="E747" s="51" t="s">
        <v>23</v>
      </c>
      <c r="F747" s="51" t="s">
        <v>1602</v>
      </c>
      <c r="G747" s="51" t="s">
        <v>1042</v>
      </c>
      <c r="H747" s="51" t="s">
        <v>1617</v>
      </c>
      <c r="I747" s="51" t="s">
        <v>1618</v>
      </c>
      <c r="J747" s="51"/>
      <c r="K747" s="58">
        <v>0</v>
      </c>
      <c r="L747" s="58">
        <v>2.8</v>
      </c>
      <c r="M747" s="56" t="s">
        <v>60</v>
      </c>
      <c r="N747" s="53">
        <v>0</v>
      </c>
      <c r="O747" s="54"/>
      <c r="P747" s="55"/>
      <c r="Q747" s="58"/>
      <c r="R747" s="99"/>
      <c r="S747" s="50"/>
    </row>
    <row r="748" spans="1:19" x14ac:dyDescent="0.2">
      <c r="A748" s="50" t="s">
        <v>608</v>
      </c>
      <c r="B748" s="50" t="s">
        <v>1601</v>
      </c>
      <c r="C748" s="52">
        <v>1</v>
      </c>
      <c r="D748" s="52" t="s">
        <v>357</v>
      </c>
      <c r="E748" s="51" t="s">
        <v>23</v>
      </c>
      <c r="F748" s="51" t="s">
        <v>1602</v>
      </c>
      <c r="G748" s="51" t="s">
        <v>1042</v>
      </c>
      <c r="H748" s="51" t="s">
        <v>1619</v>
      </c>
      <c r="I748" s="51" t="s">
        <v>377</v>
      </c>
      <c r="J748" s="51" t="s">
        <v>84</v>
      </c>
      <c r="K748" s="58">
        <v>19.5</v>
      </c>
      <c r="L748" s="58"/>
      <c r="M748" s="221" t="s">
        <v>122</v>
      </c>
      <c r="N748" s="53">
        <v>52</v>
      </c>
      <c r="O748" s="54"/>
      <c r="P748" s="55"/>
      <c r="Q748" s="58"/>
      <c r="R748" s="99"/>
      <c r="S748" s="50"/>
    </row>
    <row r="749" spans="1:19" x14ac:dyDescent="0.2">
      <c r="A749" s="50" t="s">
        <v>608</v>
      </c>
      <c r="B749" s="50" t="s">
        <v>1601</v>
      </c>
      <c r="C749" s="52">
        <v>1</v>
      </c>
      <c r="D749" s="52" t="s">
        <v>357</v>
      </c>
      <c r="E749" s="51" t="s">
        <v>23</v>
      </c>
      <c r="F749" s="51" t="s">
        <v>1602</v>
      </c>
      <c r="G749" s="51" t="s">
        <v>1042</v>
      </c>
      <c r="H749" s="51" t="s">
        <v>1620</v>
      </c>
      <c r="I749" s="51" t="s">
        <v>377</v>
      </c>
      <c r="J749" s="51" t="s">
        <v>84</v>
      </c>
      <c r="K749" s="58">
        <v>20</v>
      </c>
      <c r="L749" s="58"/>
      <c r="M749" s="221" t="s">
        <v>122</v>
      </c>
      <c r="N749" s="53">
        <v>52</v>
      </c>
      <c r="O749" s="54"/>
      <c r="P749" s="55"/>
      <c r="Q749" s="58"/>
      <c r="R749" s="99"/>
      <c r="S749" s="50"/>
    </row>
    <row r="750" spans="1:19" x14ac:dyDescent="0.2">
      <c r="A750" s="50" t="s">
        <v>608</v>
      </c>
      <c r="B750" s="50" t="s">
        <v>1601</v>
      </c>
      <c r="C750" s="52">
        <v>2</v>
      </c>
      <c r="D750" s="52" t="s">
        <v>610</v>
      </c>
      <c r="E750" s="51" t="s">
        <v>23</v>
      </c>
      <c r="F750" s="51" t="s">
        <v>1602</v>
      </c>
      <c r="G750" s="51" t="s">
        <v>1042</v>
      </c>
      <c r="H750" s="51" t="s">
        <v>1621</v>
      </c>
      <c r="I750" s="51" t="s">
        <v>1622</v>
      </c>
      <c r="J750" s="51" t="s">
        <v>40</v>
      </c>
      <c r="K750" s="59">
        <v>153.69999999999999</v>
      </c>
      <c r="L750" s="58"/>
      <c r="M750" s="221" t="s">
        <v>410</v>
      </c>
      <c r="N750" s="53">
        <v>52</v>
      </c>
      <c r="O750" s="54"/>
      <c r="P750" s="55"/>
      <c r="Q750" s="58"/>
      <c r="R750" s="99"/>
      <c r="S750" s="50"/>
    </row>
    <row r="751" spans="1:19" x14ac:dyDescent="0.2">
      <c r="A751" s="50" t="s">
        <v>608</v>
      </c>
      <c r="B751" s="50" t="s">
        <v>1601</v>
      </c>
      <c r="C751" s="52">
        <v>2</v>
      </c>
      <c r="D751" s="52" t="s">
        <v>610</v>
      </c>
      <c r="E751" s="51" t="s">
        <v>23</v>
      </c>
      <c r="F751" s="51" t="s">
        <v>1602</v>
      </c>
      <c r="G751" s="51" t="s">
        <v>1042</v>
      </c>
      <c r="H751" s="51" t="s">
        <v>1623</v>
      </c>
      <c r="I751" s="51" t="s">
        <v>1141</v>
      </c>
      <c r="J751" s="51" t="s">
        <v>40</v>
      </c>
      <c r="K751" s="59">
        <v>28.7</v>
      </c>
      <c r="L751" s="58"/>
      <c r="M751" s="221" t="s">
        <v>90</v>
      </c>
      <c r="N751" s="53">
        <v>52</v>
      </c>
      <c r="O751" s="54"/>
      <c r="P751" s="55"/>
      <c r="Q751" s="58"/>
      <c r="R751" s="99"/>
      <c r="S751" s="50"/>
    </row>
    <row r="752" spans="1:19" x14ac:dyDescent="0.2">
      <c r="A752" s="50" t="s">
        <v>608</v>
      </c>
      <c r="B752" s="50" t="s">
        <v>1601</v>
      </c>
      <c r="C752" s="52">
        <v>2</v>
      </c>
      <c r="D752" s="52" t="s">
        <v>610</v>
      </c>
      <c r="E752" s="51" t="s">
        <v>23</v>
      </c>
      <c r="F752" s="51" t="s">
        <v>1602</v>
      </c>
      <c r="G752" s="51" t="s">
        <v>1042</v>
      </c>
      <c r="H752" s="51" t="s">
        <v>1624</v>
      </c>
      <c r="I752" s="51" t="s">
        <v>377</v>
      </c>
      <c r="J752" s="51" t="s">
        <v>40</v>
      </c>
      <c r="K752" s="58">
        <v>4.5999999999999996</v>
      </c>
      <c r="L752" s="58">
        <v>0</v>
      </c>
      <c r="M752" s="221" t="s">
        <v>90</v>
      </c>
      <c r="N752" s="53">
        <v>52</v>
      </c>
      <c r="O752" s="54"/>
      <c r="P752" s="55"/>
      <c r="Q752" s="58"/>
      <c r="R752" s="99"/>
      <c r="S752" s="50"/>
    </row>
    <row r="753" spans="1:19" x14ac:dyDescent="0.2">
      <c r="A753" s="50" t="s">
        <v>608</v>
      </c>
      <c r="B753" s="50" t="s">
        <v>1601</v>
      </c>
      <c r="C753" s="52">
        <v>2</v>
      </c>
      <c r="D753" s="52" t="s">
        <v>610</v>
      </c>
      <c r="E753" s="51" t="s">
        <v>23</v>
      </c>
      <c r="F753" s="51" t="s">
        <v>1602</v>
      </c>
      <c r="G753" s="51" t="s">
        <v>1042</v>
      </c>
      <c r="H753" s="51" t="s">
        <v>1625</v>
      </c>
      <c r="I753" s="51" t="s">
        <v>1094</v>
      </c>
      <c r="J753" s="51" t="s">
        <v>40</v>
      </c>
      <c r="K753" s="58">
        <v>4.5</v>
      </c>
      <c r="L753" s="58">
        <v>0</v>
      </c>
      <c r="M753" s="221" t="s">
        <v>90</v>
      </c>
      <c r="N753" s="53">
        <v>52</v>
      </c>
      <c r="O753" s="54"/>
      <c r="P753" s="55"/>
      <c r="Q753" s="58"/>
      <c r="R753" s="99"/>
      <c r="S753" s="50"/>
    </row>
    <row r="754" spans="1:19" x14ac:dyDescent="0.2">
      <c r="A754" s="50" t="s">
        <v>608</v>
      </c>
      <c r="B754" s="50" t="s">
        <v>1601</v>
      </c>
      <c r="C754" s="52">
        <v>2</v>
      </c>
      <c r="D754" s="52" t="s">
        <v>610</v>
      </c>
      <c r="E754" s="51" t="s">
        <v>23</v>
      </c>
      <c r="F754" s="51" t="s">
        <v>1602</v>
      </c>
      <c r="G754" s="51" t="s">
        <v>1042</v>
      </c>
      <c r="H754" s="51" t="s">
        <v>1626</v>
      </c>
      <c r="I754" s="51" t="s">
        <v>1627</v>
      </c>
      <c r="J754" s="51"/>
      <c r="K754" s="58">
        <v>0</v>
      </c>
      <c r="L754" s="58">
        <v>117</v>
      </c>
      <c r="M754" s="56" t="s">
        <v>60</v>
      </c>
      <c r="N754" s="53">
        <v>0</v>
      </c>
      <c r="O754" s="54"/>
      <c r="P754" s="55"/>
      <c r="Q754" s="58"/>
      <c r="R754" s="99"/>
      <c r="S754" s="50"/>
    </row>
    <row r="755" spans="1:19" x14ac:dyDescent="0.2">
      <c r="A755" s="50" t="s">
        <v>608</v>
      </c>
      <c r="B755" s="50" t="s">
        <v>1601</v>
      </c>
      <c r="C755" s="52">
        <v>2</v>
      </c>
      <c r="D755" s="52" t="s">
        <v>610</v>
      </c>
      <c r="E755" s="51" t="s">
        <v>23</v>
      </c>
      <c r="F755" s="51" t="s">
        <v>1602</v>
      </c>
      <c r="G755" s="51" t="s">
        <v>1042</v>
      </c>
      <c r="H755" s="51" t="s">
        <v>1628</v>
      </c>
      <c r="I755" s="51" t="s">
        <v>1629</v>
      </c>
      <c r="J755" s="51"/>
      <c r="K755" s="58">
        <v>0</v>
      </c>
      <c r="L755" s="58">
        <v>30</v>
      </c>
      <c r="M755" s="56" t="s">
        <v>60</v>
      </c>
      <c r="N755" s="53">
        <v>0</v>
      </c>
      <c r="O755" s="54"/>
      <c r="P755" s="55"/>
      <c r="Q755" s="58"/>
      <c r="R755" s="99"/>
      <c r="S755" s="50"/>
    </row>
    <row r="756" spans="1:19" x14ac:dyDescent="0.2">
      <c r="A756" s="50" t="s">
        <v>608</v>
      </c>
      <c r="B756" s="50" t="s">
        <v>1601</v>
      </c>
      <c r="C756" s="52">
        <v>2</v>
      </c>
      <c r="D756" s="52" t="s">
        <v>610</v>
      </c>
      <c r="E756" s="51" t="s">
        <v>23</v>
      </c>
      <c r="F756" s="51" t="s">
        <v>1602</v>
      </c>
      <c r="G756" s="51" t="s">
        <v>1042</v>
      </c>
      <c r="H756" s="51" t="s">
        <v>1630</v>
      </c>
      <c r="I756" s="51" t="s">
        <v>1629</v>
      </c>
      <c r="J756" s="51"/>
      <c r="K756" s="58">
        <v>0</v>
      </c>
      <c r="L756" s="58">
        <v>58.9</v>
      </c>
      <c r="M756" s="56" t="s">
        <v>60</v>
      </c>
      <c r="N756" s="53">
        <v>0</v>
      </c>
      <c r="O756" s="54"/>
      <c r="P756" s="55"/>
      <c r="Q756" s="58"/>
      <c r="R756" s="99"/>
      <c r="S756" s="50"/>
    </row>
    <row r="757" spans="1:19" x14ac:dyDescent="0.2">
      <c r="A757" s="50" t="s">
        <v>608</v>
      </c>
      <c r="B757" s="50" t="s">
        <v>1601</v>
      </c>
      <c r="C757" s="52">
        <v>2</v>
      </c>
      <c r="D757" s="52" t="s">
        <v>610</v>
      </c>
      <c r="E757" s="51" t="s">
        <v>23</v>
      </c>
      <c r="F757" s="51" t="s">
        <v>1602</v>
      </c>
      <c r="G757" s="51" t="s">
        <v>1042</v>
      </c>
      <c r="H757" s="51" t="s">
        <v>1631</v>
      </c>
      <c r="I757" s="51" t="s">
        <v>1069</v>
      </c>
      <c r="J757" s="51"/>
      <c r="K757" s="58">
        <v>0</v>
      </c>
      <c r="L757" s="58">
        <v>7.1</v>
      </c>
      <c r="M757" s="56" t="s">
        <v>60</v>
      </c>
      <c r="N757" s="53">
        <v>0</v>
      </c>
      <c r="O757" s="54"/>
      <c r="P757" s="55"/>
      <c r="Q757" s="58"/>
      <c r="R757" s="99"/>
      <c r="S757" s="50"/>
    </row>
    <row r="758" spans="1:19" x14ac:dyDescent="0.2">
      <c r="A758" s="50" t="s">
        <v>608</v>
      </c>
      <c r="B758" s="50" t="s">
        <v>1601</v>
      </c>
      <c r="C758" s="52">
        <v>2</v>
      </c>
      <c r="D758" s="52" t="s">
        <v>610</v>
      </c>
      <c r="E758" s="51" t="s">
        <v>23</v>
      </c>
      <c r="F758" s="51" t="s">
        <v>1602</v>
      </c>
      <c r="G758" s="51" t="s">
        <v>1042</v>
      </c>
      <c r="H758" s="51" t="s">
        <v>1632</v>
      </c>
      <c r="I758" s="51" t="s">
        <v>481</v>
      </c>
      <c r="J758" s="51" t="s">
        <v>32</v>
      </c>
      <c r="K758" s="58">
        <v>13.8</v>
      </c>
      <c r="L758" s="58"/>
      <c r="M758" s="221" t="s">
        <v>33</v>
      </c>
      <c r="N758" s="53">
        <v>255</v>
      </c>
      <c r="O758" s="54"/>
      <c r="P758" s="55"/>
      <c r="Q758" s="58"/>
      <c r="R758" s="99"/>
      <c r="S758" s="50"/>
    </row>
    <row r="759" spans="1:19" x14ac:dyDescent="0.2">
      <c r="A759" s="50" t="s">
        <v>608</v>
      </c>
      <c r="B759" s="50" t="s">
        <v>1601</v>
      </c>
      <c r="C759" s="52">
        <v>2</v>
      </c>
      <c r="D759" s="52" t="s">
        <v>610</v>
      </c>
      <c r="E759" s="51" t="s">
        <v>23</v>
      </c>
      <c r="F759" s="51" t="s">
        <v>1602</v>
      </c>
      <c r="G759" s="51" t="s">
        <v>1042</v>
      </c>
      <c r="H759" s="51" t="s">
        <v>1632</v>
      </c>
      <c r="I759" s="51" t="s">
        <v>1633</v>
      </c>
      <c r="J759" s="51" t="s">
        <v>32</v>
      </c>
      <c r="K759" s="58">
        <v>5</v>
      </c>
      <c r="L759" s="58"/>
      <c r="M759" s="221" t="s">
        <v>37</v>
      </c>
      <c r="N759" s="53">
        <v>255</v>
      </c>
      <c r="O759" s="54"/>
      <c r="P759" s="55"/>
      <c r="Q759" s="58"/>
      <c r="R759" s="99"/>
      <c r="S759" s="50"/>
    </row>
    <row r="760" spans="1:19" x14ac:dyDescent="0.2">
      <c r="A760" s="50" t="s">
        <v>608</v>
      </c>
      <c r="B760" s="50" t="s">
        <v>1601</v>
      </c>
      <c r="C760" s="52">
        <v>2</v>
      </c>
      <c r="D760" s="52" t="s">
        <v>610</v>
      </c>
      <c r="E760" s="51" t="s">
        <v>23</v>
      </c>
      <c r="F760" s="51" t="s">
        <v>1634</v>
      </c>
      <c r="G760" s="51" t="s">
        <v>359</v>
      </c>
      <c r="H760" s="51" t="s">
        <v>1635</v>
      </c>
      <c r="I760" s="51" t="s">
        <v>1636</v>
      </c>
      <c r="J760" s="51" t="s">
        <v>630</v>
      </c>
      <c r="K760" s="58">
        <v>23.2</v>
      </c>
      <c r="L760" s="58"/>
      <c r="M760" s="221" t="s">
        <v>41</v>
      </c>
      <c r="N760" s="53">
        <v>255</v>
      </c>
      <c r="O760" s="54"/>
      <c r="P760" s="55"/>
      <c r="Q760" s="58"/>
      <c r="R760" s="99"/>
      <c r="S760" s="50"/>
    </row>
    <row r="761" spans="1:19" x14ac:dyDescent="0.2">
      <c r="A761" s="50" t="s">
        <v>608</v>
      </c>
      <c r="B761" s="50" t="s">
        <v>1601</v>
      </c>
      <c r="C761" s="52">
        <v>2</v>
      </c>
      <c r="D761" s="52" t="s">
        <v>610</v>
      </c>
      <c r="E761" s="51" t="s">
        <v>23</v>
      </c>
      <c r="F761" s="51" t="s">
        <v>1634</v>
      </c>
      <c r="G761" s="51" t="s">
        <v>359</v>
      </c>
      <c r="H761" s="51" t="s">
        <v>1637</v>
      </c>
      <c r="I761" s="51" t="s">
        <v>695</v>
      </c>
      <c r="J761" s="51"/>
      <c r="K761" s="58">
        <v>0</v>
      </c>
      <c r="L761" s="58">
        <v>4.0999999999999996</v>
      </c>
      <c r="M761" s="56" t="s">
        <v>60</v>
      </c>
      <c r="N761" s="53">
        <v>0</v>
      </c>
      <c r="O761" s="54"/>
      <c r="P761" s="55"/>
      <c r="Q761" s="58"/>
      <c r="R761" s="99"/>
      <c r="S761" s="50"/>
    </row>
    <row r="762" spans="1:19" x14ac:dyDescent="0.2">
      <c r="A762" s="50" t="s">
        <v>608</v>
      </c>
      <c r="B762" s="50" t="s">
        <v>1601</v>
      </c>
      <c r="C762" s="52">
        <v>2</v>
      </c>
      <c r="D762" s="52" t="s">
        <v>610</v>
      </c>
      <c r="E762" s="51" t="s">
        <v>23</v>
      </c>
      <c r="F762" s="51" t="s">
        <v>1634</v>
      </c>
      <c r="G762" s="51" t="s">
        <v>359</v>
      </c>
      <c r="H762" s="51" t="s">
        <v>1638</v>
      </c>
      <c r="I762" s="51" t="s">
        <v>31</v>
      </c>
      <c r="J762" s="51" t="s">
        <v>32</v>
      </c>
      <c r="K762" s="58">
        <v>18.8</v>
      </c>
      <c r="L762" s="58"/>
      <c r="M762" s="221" t="s">
        <v>33</v>
      </c>
      <c r="N762" s="53">
        <v>255</v>
      </c>
      <c r="O762" s="54"/>
      <c r="P762" s="55"/>
      <c r="Q762" s="58"/>
      <c r="R762" s="99"/>
      <c r="S762" s="50"/>
    </row>
    <row r="763" spans="1:19" x14ac:dyDescent="0.2">
      <c r="A763" s="50" t="s">
        <v>608</v>
      </c>
      <c r="B763" s="50" t="s">
        <v>1601</v>
      </c>
      <c r="C763" s="52">
        <v>2</v>
      </c>
      <c r="D763" s="52" t="s">
        <v>610</v>
      </c>
      <c r="E763" s="51" t="s">
        <v>23</v>
      </c>
      <c r="F763" s="51" t="s">
        <v>1634</v>
      </c>
      <c r="G763" s="51" t="s">
        <v>359</v>
      </c>
      <c r="H763" s="51" t="s">
        <v>1639</v>
      </c>
      <c r="I763" s="51" t="s">
        <v>478</v>
      </c>
      <c r="J763" s="51" t="s">
        <v>630</v>
      </c>
      <c r="K763" s="58">
        <v>33.6</v>
      </c>
      <c r="L763" s="58"/>
      <c r="M763" s="221" t="s">
        <v>46</v>
      </c>
      <c r="N763" s="53">
        <v>255</v>
      </c>
      <c r="O763" s="54"/>
      <c r="P763" s="55"/>
      <c r="Q763" s="58"/>
      <c r="R763" s="99"/>
      <c r="S763" s="50"/>
    </row>
    <row r="764" spans="1:19" x14ac:dyDescent="0.2">
      <c r="A764" s="50" t="s">
        <v>608</v>
      </c>
      <c r="B764" s="50" t="s">
        <v>1601</v>
      </c>
      <c r="C764" s="52">
        <v>2</v>
      </c>
      <c r="D764" s="52" t="s">
        <v>610</v>
      </c>
      <c r="E764" s="51" t="s">
        <v>23</v>
      </c>
      <c r="F764" s="51" t="s">
        <v>1634</v>
      </c>
      <c r="G764" s="51" t="s">
        <v>359</v>
      </c>
      <c r="H764" s="51" t="s">
        <v>1640</v>
      </c>
      <c r="I764" s="51" t="s">
        <v>371</v>
      </c>
      <c r="J764" s="51" t="s">
        <v>630</v>
      </c>
      <c r="K764" s="58">
        <v>23.8</v>
      </c>
      <c r="L764" s="58"/>
      <c r="M764" s="221" t="s">
        <v>46</v>
      </c>
      <c r="N764" s="53">
        <v>255</v>
      </c>
      <c r="O764" s="54"/>
      <c r="P764" s="55"/>
      <c r="Q764" s="58"/>
      <c r="R764" s="99"/>
      <c r="S764" s="50"/>
    </row>
    <row r="765" spans="1:19" x14ac:dyDescent="0.2">
      <c r="A765" s="50" t="s">
        <v>608</v>
      </c>
      <c r="B765" s="50" t="s">
        <v>1601</v>
      </c>
      <c r="C765" s="52">
        <v>2</v>
      </c>
      <c r="D765" s="52" t="s">
        <v>610</v>
      </c>
      <c r="E765" s="51" t="s">
        <v>23</v>
      </c>
      <c r="F765" s="51" t="s">
        <v>1634</v>
      </c>
      <c r="G765" s="51" t="s">
        <v>359</v>
      </c>
      <c r="H765" s="51" t="s">
        <v>1641</v>
      </c>
      <c r="I765" s="51" t="s">
        <v>744</v>
      </c>
      <c r="J765" s="51" t="s">
        <v>40</v>
      </c>
      <c r="K765" s="58">
        <v>38</v>
      </c>
      <c r="L765" s="58"/>
      <c r="M765" s="221" t="s">
        <v>258</v>
      </c>
      <c r="N765" s="53">
        <v>255</v>
      </c>
      <c r="O765" s="54"/>
      <c r="P765" s="55"/>
      <c r="Q765" s="58"/>
      <c r="R765" s="99"/>
      <c r="S765" s="50"/>
    </row>
    <row r="766" spans="1:19" x14ac:dyDescent="0.2">
      <c r="A766" s="50" t="s">
        <v>608</v>
      </c>
      <c r="B766" s="50" t="s">
        <v>1601</v>
      </c>
      <c r="C766" s="52">
        <v>2</v>
      </c>
      <c r="D766" s="52" t="s">
        <v>610</v>
      </c>
      <c r="E766" s="51" t="s">
        <v>23</v>
      </c>
      <c r="F766" s="51" t="s">
        <v>1634</v>
      </c>
      <c r="G766" s="51" t="s">
        <v>359</v>
      </c>
      <c r="H766" s="51" t="s">
        <v>1642</v>
      </c>
      <c r="I766" s="51" t="s">
        <v>377</v>
      </c>
      <c r="J766" s="51" t="s">
        <v>630</v>
      </c>
      <c r="K766" s="58">
        <v>10.6</v>
      </c>
      <c r="L766" s="58"/>
      <c r="M766" s="221" t="s">
        <v>90</v>
      </c>
      <c r="N766" s="53">
        <v>52</v>
      </c>
      <c r="O766" s="54"/>
      <c r="P766" s="55"/>
      <c r="Q766" s="58"/>
      <c r="R766" s="99"/>
      <c r="S766" s="50"/>
    </row>
    <row r="767" spans="1:19" x14ac:dyDescent="0.2">
      <c r="A767" s="50" t="s">
        <v>608</v>
      </c>
      <c r="B767" s="50" t="s">
        <v>1601</v>
      </c>
      <c r="C767" s="52">
        <v>2</v>
      </c>
      <c r="D767" s="52" t="s">
        <v>610</v>
      </c>
      <c r="E767" s="51" t="s">
        <v>23</v>
      </c>
      <c r="F767" s="51" t="s">
        <v>1634</v>
      </c>
      <c r="G767" s="51" t="s">
        <v>359</v>
      </c>
      <c r="H767" s="51" t="s">
        <v>1643</v>
      </c>
      <c r="I767" s="51" t="s">
        <v>1644</v>
      </c>
      <c r="J767" s="51" t="s">
        <v>40</v>
      </c>
      <c r="K767" s="58">
        <v>120</v>
      </c>
      <c r="L767" s="58"/>
      <c r="M767" s="221" t="s">
        <v>258</v>
      </c>
      <c r="N767" s="53">
        <v>255</v>
      </c>
      <c r="O767" s="54"/>
      <c r="P767" s="55"/>
      <c r="Q767" s="58"/>
      <c r="R767" s="99"/>
      <c r="S767" s="50"/>
    </row>
    <row r="768" spans="1:19" x14ac:dyDescent="0.2">
      <c r="A768" s="50" t="s">
        <v>608</v>
      </c>
      <c r="B768" s="50" t="s">
        <v>1601</v>
      </c>
      <c r="C768" s="52">
        <v>2</v>
      </c>
      <c r="D768" s="52" t="s">
        <v>610</v>
      </c>
      <c r="E768" s="51" t="s">
        <v>23</v>
      </c>
      <c r="F768" s="51" t="s">
        <v>1634</v>
      </c>
      <c r="G768" s="51" t="s">
        <v>359</v>
      </c>
      <c r="H768" s="51" t="s">
        <v>1645</v>
      </c>
      <c r="I768" s="51" t="s">
        <v>377</v>
      </c>
      <c r="J768" s="51" t="s">
        <v>630</v>
      </c>
      <c r="K768" s="58">
        <v>21.8</v>
      </c>
      <c r="L768" s="58"/>
      <c r="M768" s="221" t="s">
        <v>90</v>
      </c>
      <c r="N768" s="53">
        <v>52</v>
      </c>
      <c r="O768" s="54"/>
      <c r="P768" s="55"/>
      <c r="Q768" s="58"/>
      <c r="R768" s="99"/>
      <c r="S768" s="50"/>
    </row>
    <row r="769" spans="1:19" x14ac:dyDescent="0.2">
      <c r="A769" s="50" t="s">
        <v>608</v>
      </c>
      <c r="B769" s="50" t="s">
        <v>1601</v>
      </c>
      <c r="C769" s="52">
        <v>2</v>
      </c>
      <c r="D769" s="52" t="s">
        <v>610</v>
      </c>
      <c r="E769" s="51" t="s">
        <v>23</v>
      </c>
      <c r="F769" s="51" t="s">
        <v>1634</v>
      </c>
      <c r="G769" s="51" t="s">
        <v>359</v>
      </c>
      <c r="H769" s="51" t="s">
        <v>1646</v>
      </c>
      <c r="I769" s="51" t="s">
        <v>377</v>
      </c>
      <c r="J769" s="51" t="s">
        <v>630</v>
      </c>
      <c r="K769" s="58">
        <v>13.4</v>
      </c>
      <c r="L769" s="58"/>
      <c r="M769" s="221" t="s">
        <v>90</v>
      </c>
      <c r="N769" s="53">
        <v>52</v>
      </c>
      <c r="O769" s="54"/>
      <c r="P769" s="55"/>
      <c r="Q769" s="58"/>
      <c r="R769" s="99"/>
      <c r="S769" s="50"/>
    </row>
    <row r="770" spans="1:19" x14ac:dyDescent="0.2">
      <c r="A770" s="50" t="s">
        <v>608</v>
      </c>
      <c r="B770" s="50" t="s">
        <v>1601</v>
      </c>
      <c r="C770" s="52">
        <v>2</v>
      </c>
      <c r="D770" s="52" t="s">
        <v>610</v>
      </c>
      <c r="E770" s="51" t="s">
        <v>23</v>
      </c>
      <c r="F770" s="51" t="s">
        <v>1634</v>
      </c>
      <c r="G770" s="51" t="s">
        <v>359</v>
      </c>
      <c r="H770" s="51" t="s">
        <v>1647</v>
      </c>
      <c r="I770" s="51" t="s">
        <v>377</v>
      </c>
      <c r="J770" s="51" t="s">
        <v>630</v>
      </c>
      <c r="K770" s="58">
        <v>13.4</v>
      </c>
      <c r="L770" s="58"/>
      <c r="M770" s="221" t="s">
        <v>90</v>
      </c>
      <c r="N770" s="53">
        <v>52</v>
      </c>
      <c r="O770" s="54"/>
      <c r="P770" s="55"/>
      <c r="Q770" s="58"/>
      <c r="R770" s="99"/>
      <c r="S770" s="50"/>
    </row>
    <row r="771" spans="1:19" x14ac:dyDescent="0.2">
      <c r="A771" s="50" t="s">
        <v>608</v>
      </c>
      <c r="B771" s="50" t="s">
        <v>1601</v>
      </c>
      <c r="C771" s="52">
        <v>2</v>
      </c>
      <c r="D771" s="52" t="s">
        <v>610</v>
      </c>
      <c r="E771" s="51" t="s">
        <v>23</v>
      </c>
      <c r="F771" s="51" t="s">
        <v>1634</v>
      </c>
      <c r="G771" s="51" t="s">
        <v>359</v>
      </c>
      <c r="H771" s="51" t="s">
        <v>1648</v>
      </c>
      <c r="I771" s="51" t="s">
        <v>377</v>
      </c>
      <c r="J771" s="51" t="s">
        <v>630</v>
      </c>
      <c r="K771" s="58">
        <v>20</v>
      </c>
      <c r="L771" s="58"/>
      <c r="M771" s="221" t="s">
        <v>90</v>
      </c>
      <c r="N771" s="53">
        <v>52</v>
      </c>
      <c r="O771" s="54"/>
      <c r="P771" s="55"/>
      <c r="Q771" s="58"/>
      <c r="R771" s="99"/>
      <c r="S771" s="50"/>
    </row>
    <row r="772" spans="1:19" x14ac:dyDescent="0.2">
      <c r="A772" s="50" t="s">
        <v>608</v>
      </c>
      <c r="B772" s="50" t="s">
        <v>1601</v>
      </c>
      <c r="C772" s="52">
        <v>2</v>
      </c>
      <c r="D772" s="52" t="s">
        <v>610</v>
      </c>
      <c r="E772" s="51" t="s">
        <v>23</v>
      </c>
      <c r="F772" s="51" t="s">
        <v>1634</v>
      </c>
      <c r="G772" s="51" t="s">
        <v>359</v>
      </c>
      <c r="H772" s="51" t="s">
        <v>1649</v>
      </c>
      <c r="I772" s="51" t="s">
        <v>377</v>
      </c>
      <c r="J772" s="51" t="s">
        <v>630</v>
      </c>
      <c r="K772" s="58">
        <v>10.199999999999999</v>
      </c>
      <c r="L772" s="58"/>
      <c r="M772" s="221" t="s">
        <v>90</v>
      </c>
      <c r="N772" s="53">
        <v>52</v>
      </c>
      <c r="O772" s="54"/>
      <c r="P772" s="55"/>
      <c r="Q772" s="58"/>
      <c r="R772" s="99"/>
      <c r="S772" s="50"/>
    </row>
    <row r="773" spans="1:19" x14ac:dyDescent="0.2">
      <c r="A773" s="50" t="s">
        <v>608</v>
      </c>
      <c r="B773" s="50" t="s">
        <v>1601</v>
      </c>
      <c r="C773" s="52">
        <v>2</v>
      </c>
      <c r="D773" s="52" t="s">
        <v>610</v>
      </c>
      <c r="E773" s="51" t="s">
        <v>23</v>
      </c>
      <c r="F773" s="51" t="s">
        <v>1634</v>
      </c>
      <c r="G773" s="51" t="s">
        <v>359</v>
      </c>
      <c r="H773" s="51" t="s">
        <v>1650</v>
      </c>
      <c r="I773" s="51" t="s">
        <v>377</v>
      </c>
      <c r="J773" s="51" t="s">
        <v>630</v>
      </c>
      <c r="K773" s="58">
        <v>10.7</v>
      </c>
      <c r="L773" s="58"/>
      <c r="M773" s="221" t="s">
        <v>90</v>
      </c>
      <c r="N773" s="53">
        <v>52</v>
      </c>
      <c r="O773" s="54"/>
      <c r="P773" s="55"/>
      <c r="Q773" s="58"/>
      <c r="R773" s="99"/>
      <c r="S773" s="50"/>
    </row>
    <row r="774" spans="1:19" x14ac:dyDescent="0.2">
      <c r="A774" s="50" t="s">
        <v>608</v>
      </c>
      <c r="B774" s="50" t="s">
        <v>1601</v>
      </c>
      <c r="C774" s="52">
        <v>2</v>
      </c>
      <c r="D774" s="52" t="s">
        <v>610</v>
      </c>
      <c r="E774" s="51" t="s">
        <v>23</v>
      </c>
      <c r="F774" s="51" t="s">
        <v>1634</v>
      </c>
      <c r="G774" s="51" t="s">
        <v>359</v>
      </c>
      <c r="H774" s="51" t="s">
        <v>1651</v>
      </c>
      <c r="I774" s="51" t="s">
        <v>377</v>
      </c>
      <c r="J774" s="51" t="s">
        <v>630</v>
      </c>
      <c r="K774" s="58">
        <v>10.7</v>
      </c>
      <c r="L774" s="58"/>
      <c r="M774" s="221" t="s">
        <v>90</v>
      </c>
      <c r="N774" s="53">
        <v>52</v>
      </c>
      <c r="O774" s="54"/>
      <c r="P774" s="55"/>
      <c r="Q774" s="58"/>
      <c r="R774" s="99"/>
      <c r="S774" s="50"/>
    </row>
    <row r="775" spans="1:19" x14ac:dyDescent="0.2">
      <c r="A775" s="50" t="s">
        <v>608</v>
      </c>
      <c r="B775" s="50" t="s">
        <v>1601</v>
      </c>
      <c r="C775" s="52">
        <v>2</v>
      </c>
      <c r="D775" s="52" t="s">
        <v>610</v>
      </c>
      <c r="E775" s="51" t="s">
        <v>23</v>
      </c>
      <c r="F775" s="51" t="s">
        <v>1634</v>
      </c>
      <c r="G775" s="51" t="s">
        <v>359</v>
      </c>
      <c r="H775" s="51" t="s">
        <v>1652</v>
      </c>
      <c r="I775" s="51" t="s">
        <v>377</v>
      </c>
      <c r="J775" s="51" t="s">
        <v>630</v>
      </c>
      <c r="K775" s="58">
        <v>10.7</v>
      </c>
      <c r="L775" s="58"/>
      <c r="M775" s="221" t="s">
        <v>90</v>
      </c>
      <c r="N775" s="53">
        <v>52</v>
      </c>
      <c r="O775" s="54"/>
      <c r="P775" s="55"/>
      <c r="Q775" s="58"/>
      <c r="R775" s="99"/>
      <c r="S775" s="50"/>
    </row>
    <row r="776" spans="1:19" x14ac:dyDescent="0.2">
      <c r="A776" s="50" t="s">
        <v>608</v>
      </c>
      <c r="B776" s="50" t="s">
        <v>1601</v>
      </c>
      <c r="C776" s="52">
        <v>2</v>
      </c>
      <c r="D776" s="52" t="s">
        <v>610</v>
      </c>
      <c r="E776" s="51" t="s">
        <v>23</v>
      </c>
      <c r="F776" s="51" t="s">
        <v>1634</v>
      </c>
      <c r="G776" s="51" t="s">
        <v>359</v>
      </c>
      <c r="H776" s="51" t="s">
        <v>1653</v>
      </c>
      <c r="I776" s="51" t="s">
        <v>1654</v>
      </c>
      <c r="J776" s="51" t="s">
        <v>630</v>
      </c>
      <c r="K776" s="58">
        <v>18.5</v>
      </c>
      <c r="L776" s="58"/>
      <c r="M776" s="221" t="s">
        <v>41</v>
      </c>
      <c r="N776" s="53">
        <v>255</v>
      </c>
      <c r="O776" s="54"/>
      <c r="P776" s="55"/>
      <c r="Q776" s="58"/>
      <c r="R776" s="99"/>
      <c r="S776" s="50"/>
    </row>
    <row r="777" spans="1:19" x14ac:dyDescent="0.2">
      <c r="A777" s="50" t="s">
        <v>608</v>
      </c>
      <c r="B777" s="50" t="s">
        <v>1601</v>
      </c>
      <c r="C777" s="52">
        <v>2</v>
      </c>
      <c r="D777" s="52" t="s">
        <v>610</v>
      </c>
      <c r="E777" s="51" t="s">
        <v>23</v>
      </c>
      <c r="F777" s="51" t="s">
        <v>1634</v>
      </c>
      <c r="G777" s="51" t="s">
        <v>359</v>
      </c>
      <c r="H777" s="51" t="s">
        <v>1655</v>
      </c>
      <c r="I777" s="51" t="s">
        <v>377</v>
      </c>
      <c r="J777" s="51" t="s">
        <v>630</v>
      </c>
      <c r="K777" s="58">
        <v>12.2</v>
      </c>
      <c r="L777" s="58"/>
      <c r="M777" s="221" t="s">
        <v>90</v>
      </c>
      <c r="N777" s="53">
        <v>52</v>
      </c>
      <c r="O777" s="54"/>
      <c r="P777" s="55"/>
      <c r="Q777" s="58"/>
      <c r="R777" s="99"/>
      <c r="S777" s="50"/>
    </row>
    <row r="778" spans="1:19" x14ac:dyDescent="0.2">
      <c r="A778" s="50" t="s">
        <v>608</v>
      </c>
      <c r="B778" s="50" t="s">
        <v>1601</v>
      </c>
      <c r="C778" s="52">
        <v>2</v>
      </c>
      <c r="D778" s="52" t="s">
        <v>610</v>
      </c>
      <c r="E778" s="51" t="s">
        <v>23</v>
      </c>
      <c r="F778" s="51" t="s">
        <v>1634</v>
      </c>
      <c r="G778" s="51" t="s">
        <v>359</v>
      </c>
      <c r="H778" s="51" t="s">
        <v>1656</v>
      </c>
      <c r="I778" s="51" t="s">
        <v>377</v>
      </c>
      <c r="J778" s="51" t="s">
        <v>630</v>
      </c>
      <c r="K778" s="58">
        <v>12.2</v>
      </c>
      <c r="L778" s="58"/>
      <c r="M778" s="221" t="s">
        <v>90</v>
      </c>
      <c r="N778" s="53">
        <v>52</v>
      </c>
      <c r="O778" s="54"/>
      <c r="P778" s="55"/>
      <c r="Q778" s="58"/>
      <c r="R778" s="99"/>
      <c r="S778" s="50"/>
    </row>
    <row r="779" spans="1:19" x14ac:dyDescent="0.2">
      <c r="A779" s="50" t="s">
        <v>608</v>
      </c>
      <c r="B779" s="50" t="s">
        <v>1601</v>
      </c>
      <c r="C779" s="52">
        <v>2</v>
      </c>
      <c r="D779" s="52" t="s">
        <v>610</v>
      </c>
      <c r="E779" s="51" t="s">
        <v>23</v>
      </c>
      <c r="F779" s="51" t="s">
        <v>1634</v>
      </c>
      <c r="G779" s="51" t="s">
        <v>359</v>
      </c>
      <c r="H779" s="51" t="s">
        <v>1657</v>
      </c>
      <c r="I779" s="51" t="s">
        <v>517</v>
      </c>
      <c r="J779" s="51"/>
      <c r="K779" s="58">
        <v>0</v>
      </c>
      <c r="L779" s="58">
        <v>102.5</v>
      </c>
      <c r="M779" s="56" t="s">
        <v>60</v>
      </c>
      <c r="N779" s="53">
        <v>0</v>
      </c>
      <c r="O779" s="54"/>
      <c r="P779" s="55"/>
      <c r="Q779" s="58"/>
      <c r="R779" s="99"/>
      <c r="S779" s="50"/>
    </row>
    <row r="780" spans="1:19" x14ac:dyDescent="0.2">
      <c r="A780" s="50" t="s">
        <v>608</v>
      </c>
      <c r="B780" s="50" t="s">
        <v>1601</v>
      </c>
      <c r="C780" s="52">
        <v>2</v>
      </c>
      <c r="D780" s="52" t="s">
        <v>610</v>
      </c>
      <c r="E780" s="51" t="s">
        <v>23</v>
      </c>
      <c r="F780" s="51" t="s">
        <v>1634</v>
      </c>
      <c r="G780" s="51" t="s">
        <v>359</v>
      </c>
      <c r="H780" s="51" t="s">
        <v>1658</v>
      </c>
      <c r="I780" s="51" t="s">
        <v>377</v>
      </c>
      <c r="J780" s="51" t="s">
        <v>630</v>
      </c>
      <c r="K780" s="58">
        <v>11.4</v>
      </c>
      <c r="L780" s="58"/>
      <c r="M780" s="221" t="s">
        <v>90</v>
      </c>
      <c r="N780" s="53">
        <v>52</v>
      </c>
      <c r="O780" s="54"/>
      <c r="P780" s="55"/>
      <c r="Q780" s="58"/>
      <c r="R780" s="99"/>
      <c r="S780" s="50"/>
    </row>
    <row r="781" spans="1:19" x14ac:dyDescent="0.2">
      <c r="A781" s="50" t="s">
        <v>608</v>
      </c>
      <c r="B781" s="50" t="s">
        <v>1601</v>
      </c>
      <c r="C781" s="52">
        <v>2</v>
      </c>
      <c r="D781" s="52" t="s">
        <v>610</v>
      </c>
      <c r="E781" s="51" t="s">
        <v>23</v>
      </c>
      <c r="F781" s="51" t="s">
        <v>1634</v>
      </c>
      <c r="G781" s="51" t="s">
        <v>359</v>
      </c>
      <c r="H781" s="51" t="s">
        <v>1659</v>
      </c>
      <c r="I781" s="51" t="s">
        <v>377</v>
      </c>
      <c r="J781" s="51" t="s">
        <v>630</v>
      </c>
      <c r="K781" s="58">
        <v>10.6</v>
      </c>
      <c r="L781" s="58"/>
      <c r="M781" s="221" t="s">
        <v>90</v>
      </c>
      <c r="N781" s="53">
        <v>52</v>
      </c>
      <c r="O781" s="54"/>
      <c r="P781" s="55"/>
      <c r="Q781" s="58"/>
      <c r="R781" s="99"/>
      <c r="S781" s="50"/>
    </row>
    <row r="782" spans="1:19" x14ac:dyDescent="0.2">
      <c r="A782" s="50" t="s">
        <v>608</v>
      </c>
      <c r="B782" s="50" t="s">
        <v>1601</v>
      </c>
      <c r="C782" s="52">
        <v>2</v>
      </c>
      <c r="D782" s="52" t="s">
        <v>610</v>
      </c>
      <c r="E782" s="51" t="s">
        <v>23</v>
      </c>
      <c r="F782" s="51" t="s">
        <v>1634</v>
      </c>
      <c r="G782" s="51" t="s">
        <v>359</v>
      </c>
      <c r="H782" s="51" t="s">
        <v>1660</v>
      </c>
      <c r="I782" s="51" t="s">
        <v>377</v>
      </c>
      <c r="J782" s="51" t="s">
        <v>630</v>
      </c>
      <c r="K782" s="58">
        <v>10.6</v>
      </c>
      <c r="L782" s="58"/>
      <c r="M782" s="221" t="s">
        <v>90</v>
      </c>
      <c r="N782" s="53">
        <v>52</v>
      </c>
      <c r="O782" s="54"/>
      <c r="P782" s="55"/>
      <c r="Q782" s="58"/>
      <c r="R782" s="99"/>
      <c r="S782" s="50"/>
    </row>
    <row r="783" spans="1:19" x14ac:dyDescent="0.2">
      <c r="A783" s="50" t="s">
        <v>608</v>
      </c>
      <c r="B783" s="50" t="s">
        <v>1601</v>
      </c>
      <c r="C783" s="52">
        <v>2</v>
      </c>
      <c r="D783" s="52" t="s">
        <v>610</v>
      </c>
      <c r="E783" s="51" t="s">
        <v>23</v>
      </c>
      <c r="F783" s="51" t="s">
        <v>1634</v>
      </c>
      <c r="G783" s="51" t="s">
        <v>359</v>
      </c>
      <c r="H783" s="51" t="s">
        <v>1661</v>
      </c>
      <c r="I783" s="51" t="s">
        <v>377</v>
      </c>
      <c r="J783" s="51" t="s">
        <v>630</v>
      </c>
      <c r="K783" s="58">
        <v>10.6</v>
      </c>
      <c r="L783" s="58"/>
      <c r="M783" s="221" t="s">
        <v>90</v>
      </c>
      <c r="N783" s="53">
        <v>52</v>
      </c>
      <c r="O783" s="54"/>
      <c r="P783" s="55"/>
      <c r="Q783" s="58"/>
      <c r="R783" s="99"/>
      <c r="S783" s="50"/>
    </row>
    <row r="784" spans="1:19" x14ac:dyDescent="0.2">
      <c r="A784" s="50" t="s">
        <v>608</v>
      </c>
      <c r="B784" s="50" t="s">
        <v>1601</v>
      </c>
      <c r="C784" s="52">
        <v>2</v>
      </c>
      <c r="D784" s="52" t="s">
        <v>610</v>
      </c>
      <c r="E784" s="51" t="s">
        <v>23</v>
      </c>
      <c r="F784" s="51" t="s">
        <v>1634</v>
      </c>
      <c r="G784" s="51" t="s">
        <v>359</v>
      </c>
      <c r="H784" s="51" t="s">
        <v>1662</v>
      </c>
      <c r="I784" s="51" t="s">
        <v>377</v>
      </c>
      <c r="J784" s="51" t="s">
        <v>630</v>
      </c>
      <c r="K784" s="58">
        <v>10.6</v>
      </c>
      <c r="L784" s="58"/>
      <c r="M784" s="221" t="s">
        <v>90</v>
      </c>
      <c r="N784" s="53">
        <v>52</v>
      </c>
      <c r="O784" s="54"/>
      <c r="P784" s="55"/>
      <c r="Q784" s="58"/>
      <c r="R784" s="99"/>
      <c r="S784" s="50"/>
    </row>
    <row r="785" spans="1:19" x14ac:dyDescent="0.2">
      <c r="A785" s="50" t="s">
        <v>608</v>
      </c>
      <c r="B785" s="50" t="s">
        <v>1601</v>
      </c>
      <c r="C785" s="52">
        <v>2</v>
      </c>
      <c r="D785" s="52" t="s">
        <v>610</v>
      </c>
      <c r="E785" s="51" t="s">
        <v>23</v>
      </c>
      <c r="F785" s="51" t="s">
        <v>1634</v>
      </c>
      <c r="G785" s="51" t="s">
        <v>359</v>
      </c>
      <c r="H785" s="51" t="s">
        <v>1663</v>
      </c>
      <c r="I785" s="51" t="s">
        <v>377</v>
      </c>
      <c r="J785" s="51" t="s">
        <v>630</v>
      </c>
      <c r="K785" s="58">
        <v>10.6</v>
      </c>
      <c r="L785" s="58"/>
      <c r="M785" s="221" t="s">
        <v>90</v>
      </c>
      <c r="N785" s="53">
        <v>52</v>
      </c>
      <c r="O785" s="54"/>
      <c r="P785" s="55"/>
      <c r="Q785" s="58"/>
      <c r="R785" s="99"/>
      <c r="S785" s="50"/>
    </row>
    <row r="786" spans="1:19" x14ac:dyDescent="0.2">
      <c r="A786" s="50" t="s">
        <v>608</v>
      </c>
      <c r="B786" s="50" t="s">
        <v>1601</v>
      </c>
      <c r="C786" s="52">
        <v>2</v>
      </c>
      <c r="D786" s="52" t="s">
        <v>610</v>
      </c>
      <c r="E786" s="51" t="s">
        <v>23</v>
      </c>
      <c r="F786" s="51" t="s">
        <v>1634</v>
      </c>
      <c r="G786" s="51" t="s">
        <v>359</v>
      </c>
      <c r="H786" s="51" t="s">
        <v>1664</v>
      </c>
      <c r="I786" s="51" t="s">
        <v>377</v>
      </c>
      <c r="J786" s="51" t="s">
        <v>630</v>
      </c>
      <c r="K786" s="58">
        <v>10.6</v>
      </c>
      <c r="L786" s="58"/>
      <c r="M786" s="221" t="s">
        <v>90</v>
      </c>
      <c r="N786" s="53">
        <v>52</v>
      </c>
      <c r="O786" s="54"/>
      <c r="P786" s="55"/>
      <c r="Q786" s="58"/>
      <c r="R786" s="99"/>
      <c r="S786" s="50"/>
    </row>
    <row r="787" spans="1:19" x14ac:dyDescent="0.2">
      <c r="A787" s="50" t="s">
        <v>608</v>
      </c>
      <c r="B787" s="50" t="s">
        <v>1601</v>
      </c>
      <c r="C787" s="52">
        <v>2</v>
      </c>
      <c r="D787" s="52" t="s">
        <v>610</v>
      </c>
      <c r="E787" s="51" t="s">
        <v>23</v>
      </c>
      <c r="F787" s="51" t="s">
        <v>1634</v>
      </c>
      <c r="G787" s="51" t="s">
        <v>359</v>
      </c>
      <c r="H787" s="51" t="s">
        <v>1665</v>
      </c>
      <c r="I787" s="51" t="s">
        <v>377</v>
      </c>
      <c r="J787" s="51" t="s">
        <v>630</v>
      </c>
      <c r="K787" s="58">
        <v>10.6</v>
      </c>
      <c r="L787" s="58"/>
      <c r="M787" s="221" t="s">
        <v>90</v>
      </c>
      <c r="N787" s="53">
        <v>52</v>
      </c>
      <c r="O787" s="54"/>
      <c r="P787" s="55"/>
      <c r="Q787" s="58"/>
      <c r="R787" s="99"/>
      <c r="S787" s="50"/>
    </row>
    <row r="788" spans="1:19" x14ac:dyDescent="0.2">
      <c r="A788" s="50" t="s">
        <v>608</v>
      </c>
      <c r="B788" s="50" t="s">
        <v>1601</v>
      </c>
      <c r="C788" s="52">
        <v>2</v>
      </c>
      <c r="D788" s="52" t="s">
        <v>610</v>
      </c>
      <c r="E788" s="51" t="s">
        <v>23</v>
      </c>
      <c r="F788" s="51" t="s">
        <v>1634</v>
      </c>
      <c r="G788" s="51" t="s">
        <v>359</v>
      </c>
      <c r="H788" s="51" t="s">
        <v>1666</v>
      </c>
      <c r="I788" s="51" t="s">
        <v>377</v>
      </c>
      <c r="J788" s="51" t="s">
        <v>630</v>
      </c>
      <c r="K788" s="58">
        <v>10.6</v>
      </c>
      <c r="L788" s="58"/>
      <c r="M788" s="221" t="s">
        <v>90</v>
      </c>
      <c r="N788" s="53">
        <v>52</v>
      </c>
      <c r="O788" s="54"/>
      <c r="P788" s="55"/>
      <c r="Q788" s="58"/>
      <c r="R788" s="99"/>
      <c r="S788" s="50"/>
    </row>
    <row r="789" spans="1:19" x14ac:dyDescent="0.2">
      <c r="A789" s="50" t="s">
        <v>608</v>
      </c>
      <c r="B789" s="50" t="s">
        <v>1601</v>
      </c>
      <c r="C789" s="52">
        <v>2</v>
      </c>
      <c r="D789" s="52" t="s">
        <v>610</v>
      </c>
      <c r="E789" s="51" t="s">
        <v>23</v>
      </c>
      <c r="F789" s="51" t="s">
        <v>1634</v>
      </c>
      <c r="G789" s="51" t="s">
        <v>359</v>
      </c>
      <c r="H789" s="51" t="s">
        <v>1667</v>
      </c>
      <c r="I789" s="51" t="s">
        <v>377</v>
      </c>
      <c r="J789" s="51" t="s">
        <v>630</v>
      </c>
      <c r="K789" s="58">
        <v>10.6</v>
      </c>
      <c r="L789" s="58"/>
      <c r="M789" s="221" t="s">
        <v>90</v>
      </c>
      <c r="N789" s="53">
        <v>52</v>
      </c>
      <c r="O789" s="54"/>
      <c r="P789" s="55"/>
      <c r="Q789" s="58"/>
      <c r="R789" s="99"/>
      <c r="S789" s="50"/>
    </row>
    <row r="790" spans="1:19" x14ac:dyDescent="0.2">
      <c r="A790" s="50" t="s">
        <v>608</v>
      </c>
      <c r="B790" s="50" t="s">
        <v>1601</v>
      </c>
      <c r="C790" s="52">
        <v>2</v>
      </c>
      <c r="D790" s="52" t="s">
        <v>610</v>
      </c>
      <c r="E790" s="51" t="s">
        <v>23</v>
      </c>
      <c r="F790" s="51" t="s">
        <v>1634</v>
      </c>
      <c r="G790" s="51" t="s">
        <v>359</v>
      </c>
      <c r="H790" s="51" t="s">
        <v>1668</v>
      </c>
      <c r="I790" s="51" t="s">
        <v>1124</v>
      </c>
      <c r="J790" s="51" t="s">
        <v>630</v>
      </c>
      <c r="K790" s="58">
        <v>10.6</v>
      </c>
      <c r="L790" s="58"/>
      <c r="M790" s="221" t="s">
        <v>252</v>
      </c>
      <c r="N790" s="53">
        <v>255</v>
      </c>
      <c r="O790" s="54"/>
      <c r="P790" s="55"/>
      <c r="Q790" s="58"/>
      <c r="R790" s="99"/>
      <c r="S790" s="50"/>
    </row>
    <row r="791" spans="1:19" x14ac:dyDescent="0.2">
      <c r="A791" s="50" t="s">
        <v>608</v>
      </c>
      <c r="B791" s="50" t="s">
        <v>1601</v>
      </c>
      <c r="C791" s="52">
        <v>2</v>
      </c>
      <c r="D791" s="52" t="s">
        <v>610</v>
      </c>
      <c r="E791" s="51" t="s">
        <v>23</v>
      </c>
      <c r="F791" s="51" t="s">
        <v>1634</v>
      </c>
      <c r="G791" s="51" t="s">
        <v>359</v>
      </c>
      <c r="H791" s="51" t="s">
        <v>1669</v>
      </c>
      <c r="I791" s="51" t="s">
        <v>1124</v>
      </c>
      <c r="J791" s="51" t="s">
        <v>630</v>
      </c>
      <c r="K791" s="58">
        <v>17.8</v>
      </c>
      <c r="L791" s="58"/>
      <c r="M791" s="221" t="s">
        <v>252</v>
      </c>
      <c r="N791" s="53">
        <v>255</v>
      </c>
      <c r="O791" s="54"/>
      <c r="P791" s="55"/>
      <c r="Q791" s="58"/>
      <c r="R791" s="99"/>
      <c r="S791" s="50"/>
    </row>
    <row r="792" spans="1:19" x14ac:dyDescent="0.2">
      <c r="A792" s="50" t="s">
        <v>608</v>
      </c>
      <c r="B792" s="50" t="s">
        <v>1601</v>
      </c>
      <c r="C792" s="52">
        <v>2</v>
      </c>
      <c r="D792" s="52" t="s">
        <v>610</v>
      </c>
      <c r="E792" s="51" t="s">
        <v>23</v>
      </c>
      <c r="F792" s="51" t="s">
        <v>1634</v>
      </c>
      <c r="G792" s="51" t="s">
        <v>359</v>
      </c>
      <c r="H792" s="51" t="s">
        <v>1670</v>
      </c>
      <c r="I792" s="51" t="s">
        <v>377</v>
      </c>
      <c r="J792" s="51" t="s">
        <v>630</v>
      </c>
      <c r="K792" s="58">
        <v>20.8</v>
      </c>
      <c r="L792" s="58"/>
      <c r="M792" s="221" t="s">
        <v>90</v>
      </c>
      <c r="N792" s="53">
        <v>52</v>
      </c>
      <c r="O792" s="54"/>
      <c r="P792" s="55"/>
      <c r="Q792" s="58"/>
      <c r="R792" s="99"/>
      <c r="S792" s="50"/>
    </row>
    <row r="793" spans="1:19" x14ac:dyDescent="0.2">
      <c r="A793" s="50" t="s">
        <v>608</v>
      </c>
      <c r="B793" s="50" t="s">
        <v>1601</v>
      </c>
      <c r="C793" s="52">
        <v>2</v>
      </c>
      <c r="D793" s="52" t="s">
        <v>610</v>
      </c>
      <c r="E793" s="51" t="s">
        <v>23</v>
      </c>
      <c r="F793" s="51" t="s">
        <v>1634</v>
      </c>
      <c r="G793" s="51" t="s">
        <v>359</v>
      </c>
      <c r="H793" s="51" t="s">
        <v>1671</v>
      </c>
      <c r="I793" s="51" t="s">
        <v>377</v>
      </c>
      <c r="J793" s="51" t="s">
        <v>630</v>
      </c>
      <c r="K793" s="58">
        <v>42</v>
      </c>
      <c r="L793" s="58"/>
      <c r="M793" s="221" t="s">
        <v>90</v>
      </c>
      <c r="N793" s="53">
        <v>52</v>
      </c>
      <c r="O793" s="54"/>
      <c r="P793" s="55"/>
      <c r="Q793" s="58"/>
      <c r="R793" s="99"/>
      <c r="S793" s="50"/>
    </row>
    <row r="794" spans="1:19" x14ac:dyDescent="0.2">
      <c r="A794" s="50" t="s">
        <v>608</v>
      </c>
      <c r="B794" s="50" t="s">
        <v>1601</v>
      </c>
      <c r="C794" s="52">
        <v>2</v>
      </c>
      <c r="D794" s="52" t="s">
        <v>610</v>
      </c>
      <c r="E794" s="51" t="s">
        <v>23</v>
      </c>
      <c r="F794" s="51" t="s">
        <v>1634</v>
      </c>
      <c r="G794" s="51" t="s">
        <v>359</v>
      </c>
      <c r="H794" s="51" t="s">
        <v>1672</v>
      </c>
      <c r="I794" s="51" t="s">
        <v>377</v>
      </c>
      <c r="J794" s="51" t="s">
        <v>630</v>
      </c>
      <c r="K794" s="58">
        <v>6.5</v>
      </c>
      <c r="L794" s="58"/>
      <c r="M794" s="221" t="s">
        <v>90</v>
      </c>
      <c r="N794" s="53">
        <v>52</v>
      </c>
      <c r="O794" s="54"/>
      <c r="P794" s="55"/>
      <c r="Q794" s="58"/>
      <c r="R794" s="99"/>
      <c r="S794" s="50"/>
    </row>
    <row r="795" spans="1:19" x14ac:dyDescent="0.2">
      <c r="A795" s="50" t="s">
        <v>608</v>
      </c>
      <c r="B795" s="50" t="s">
        <v>1601</v>
      </c>
      <c r="C795" s="52">
        <v>2</v>
      </c>
      <c r="D795" s="52" t="s">
        <v>610</v>
      </c>
      <c r="E795" s="51" t="s">
        <v>23</v>
      </c>
      <c r="F795" s="51" t="s">
        <v>1634</v>
      </c>
      <c r="G795" s="51" t="s">
        <v>359</v>
      </c>
      <c r="H795" s="51" t="s">
        <v>1673</v>
      </c>
      <c r="I795" s="51" t="s">
        <v>1674</v>
      </c>
      <c r="J795" s="51" t="s">
        <v>40</v>
      </c>
      <c r="K795" s="58">
        <v>4</v>
      </c>
      <c r="L795" s="58"/>
      <c r="M795" s="221" t="s">
        <v>577</v>
      </c>
      <c r="N795" s="53">
        <v>12</v>
      </c>
      <c r="O795" s="54"/>
      <c r="P795" s="55"/>
      <c r="Q795" s="58"/>
      <c r="R795" s="99"/>
      <c r="S795" s="50"/>
    </row>
    <row r="796" spans="1:19" x14ac:dyDescent="0.2">
      <c r="A796" s="50" t="s">
        <v>608</v>
      </c>
      <c r="B796" s="50" t="s">
        <v>1601</v>
      </c>
      <c r="C796" s="52">
        <v>2</v>
      </c>
      <c r="D796" s="52" t="s">
        <v>610</v>
      </c>
      <c r="E796" s="51" t="s">
        <v>23</v>
      </c>
      <c r="F796" s="51" t="s">
        <v>1634</v>
      </c>
      <c r="G796" s="51" t="s">
        <v>359</v>
      </c>
      <c r="H796" s="51" t="s">
        <v>1675</v>
      </c>
      <c r="I796" s="51" t="s">
        <v>1676</v>
      </c>
      <c r="J796" s="51"/>
      <c r="K796" s="58">
        <v>0</v>
      </c>
      <c r="L796" s="58">
        <v>8</v>
      </c>
      <c r="M796" s="56" t="s">
        <v>60</v>
      </c>
      <c r="N796" s="53">
        <v>0</v>
      </c>
      <c r="O796" s="54"/>
      <c r="P796" s="55"/>
      <c r="Q796" s="58"/>
      <c r="R796" s="99"/>
      <c r="S796" s="50"/>
    </row>
    <row r="797" spans="1:19" x14ac:dyDescent="0.2">
      <c r="A797" s="50" t="s">
        <v>608</v>
      </c>
      <c r="B797" s="50" t="s">
        <v>1601</v>
      </c>
      <c r="C797" s="52">
        <v>2</v>
      </c>
      <c r="D797" s="52" t="s">
        <v>610</v>
      </c>
      <c r="E797" s="51" t="s">
        <v>23</v>
      </c>
      <c r="F797" s="51" t="s">
        <v>1634</v>
      </c>
      <c r="G797" s="51" t="s">
        <v>359</v>
      </c>
      <c r="H797" s="51" t="s">
        <v>1677</v>
      </c>
      <c r="I797" s="51" t="s">
        <v>129</v>
      </c>
      <c r="J797" s="51" t="s">
        <v>40</v>
      </c>
      <c r="K797" s="58">
        <v>11.5</v>
      </c>
      <c r="L797" s="58"/>
      <c r="M797" s="221" t="s">
        <v>577</v>
      </c>
      <c r="N797" s="53">
        <v>12</v>
      </c>
      <c r="O797" s="54"/>
      <c r="P797" s="55"/>
      <c r="Q797" s="58"/>
      <c r="R797" s="99"/>
      <c r="S797" s="50"/>
    </row>
    <row r="798" spans="1:19" x14ac:dyDescent="0.2">
      <c r="A798" s="50" t="s">
        <v>608</v>
      </c>
      <c r="B798" s="50" t="s">
        <v>1601</v>
      </c>
      <c r="C798" s="52">
        <v>2</v>
      </c>
      <c r="D798" s="52" t="s">
        <v>610</v>
      </c>
      <c r="E798" s="51" t="s">
        <v>23</v>
      </c>
      <c r="F798" s="51" t="s">
        <v>1634</v>
      </c>
      <c r="G798" s="51" t="s">
        <v>359</v>
      </c>
      <c r="H798" s="51" t="s">
        <v>1678</v>
      </c>
      <c r="I798" s="51" t="s">
        <v>556</v>
      </c>
      <c r="J798" s="51" t="s">
        <v>630</v>
      </c>
      <c r="K798" s="58">
        <v>124</v>
      </c>
      <c r="L798" s="58"/>
      <c r="M798" s="221" t="s">
        <v>46</v>
      </c>
      <c r="N798" s="53">
        <v>255</v>
      </c>
      <c r="O798" s="54"/>
      <c r="P798" s="55"/>
      <c r="Q798" s="58"/>
      <c r="R798" s="99"/>
      <c r="S798" s="50"/>
    </row>
    <row r="799" spans="1:19" x14ac:dyDescent="0.2">
      <c r="A799" s="50" t="s">
        <v>608</v>
      </c>
      <c r="B799" s="50" t="s">
        <v>1601</v>
      </c>
      <c r="C799" s="52">
        <v>2</v>
      </c>
      <c r="D799" s="52" t="s">
        <v>610</v>
      </c>
      <c r="E799" s="51" t="s">
        <v>23</v>
      </c>
      <c r="F799" s="51" t="s">
        <v>1634</v>
      </c>
      <c r="G799" s="51" t="s">
        <v>359</v>
      </c>
      <c r="H799" s="51" t="s">
        <v>1679</v>
      </c>
      <c r="I799" s="51" t="s">
        <v>1680</v>
      </c>
      <c r="J799" s="51" t="s">
        <v>40</v>
      </c>
      <c r="K799" s="58">
        <v>47</v>
      </c>
      <c r="L799" s="58"/>
      <c r="M799" s="221" t="s">
        <v>46</v>
      </c>
      <c r="N799" s="53">
        <v>255</v>
      </c>
      <c r="O799" s="54"/>
      <c r="P799" s="55"/>
      <c r="Q799" s="58"/>
      <c r="R799" s="99"/>
      <c r="S799" s="50"/>
    </row>
    <row r="800" spans="1:19" x14ac:dyDescent="0.2">
      <c r="A800" s="50" t="s">
        <v>608</v>
      </c>
      <c r="B800" s="50" t="s">
        <v>1681</v>
      </c>
      <c r="C800" s="52">
        <v>5</v>
      </c>
      <c r="D800" s="52" t="s">
        <v>1682</v>
      </c>
      <c r="E800" s="51" t="s">
        <v>23</v>
      </c>
      <c r="F800" s="51" t="s">
        <v>1683</v>
      </c>
      <c r="G800" s="51" t="s">
        <v>359</v>
      </c>
      <c r="H800" s="51" t="s">
        <v>1684</v>
      </c>
      <c r="I800" s="51" t="s">
        <v>27</v>
      </c>
      <c r="J800" s="51" t="s">
        <v>630</v>
      </c>
      <c r="K800" s="58">
        <v>12.6</v>
      </c>
      <c r="L800" s="58"/>
      <c r="M800" s="50" t="s">
        <v>664</v>
      </c>
      <c r="N800" s="53">
        <v>255</v>
      </c>
      <c r="O800" s="54"/>
      <c r="P800" s="55"/>
      <c r="Q800" s="58"/>
      <c r="R800" s="99"/>
      <c r="S800" s="50"/>
    </row>
    <row r="801" spans="1:19" x14ac:dyDescent="0.2">
      <c r="A801" s="50" t="s">
        <v>608</v>
      </c>
      <c r="B801" s="50" t="s">
        <v>1681</v>
      </c>
      <c r="C801" s="52">
        <v>5</v>
      </c>
      <c r="D801" s="52" t="s">
        <v>1682</v>
      </c>
      <c r="E801" s="51" t="s">
        <v>23</v>
      </c>
      <c r="F801" s="51" t="s">
        <v>1683</v>
      </c>
      <c r="G801" s="51" t="s">
        <v>359</v>
      </c>
      <c r="H801" s="51" t="s">
        <v>1685</v>
      </c>
      <c r="I801" s="51" t="s">
        <v>1686</v>
      </c>
      <c r="J801" s="51" t="s">
        <v>116</v>
      </c>
      <c r="K801" s="58">
        <v>13.6</v>
      </c>
      <c r="L801" s="58"/>
      <c r="M801" s="221" t="s">
        <v>647</v>
      </c>
      <c r="N801" s="53">
        <v>255</v>
      </c>
      <c r="O801" s="54"/>
      <c r="P801" s="55"/>
      <c r="Q801" s="58"/>
      <c r="R801" s="99"/>
      <c r="S801" s="50"/>
    </row>
    <row r="802" spans="1:19" x14ac:dyDescent="0.2">
      <c r="A802" s="50" t="s">
        <v>608</v>
      </c>
      <c r="B802" s="50" t="s">
        <v>1681</v>
      </c>
      <c r="C802" s="52">
        <v>5</v>
      </c>
      <c r="D802" s="52" t="s">
        <v>1682</v>
      </c>
      <c r="E802" s="51" t="s">
        <v>23</v>
      </c>
      <c r="F802" s="51" t="s">
        <v>1683</v>
      </c>
      <c r="G802" s="51" t="s">
        <v>359</v>
      </c>
      <c r="H802" s="51" t="s">
        <v>1687</v>
      </c>
      <c r="I802" s="51" t="s">
        <v>151</v>
      </c>
      <c r="J802" s="51" t="s">
        <v>630</v>
      </c>
      <c r="K802" s="58">
        <v>13.2</v>
      </c>
      <c r="L802" s="58"/>
      <c r="M802" s="221" t="s">
        <v>152</v>
      </c>
      <c r="N802" s="53">
        <v>255</v>
      </c>
      <c r="O802" s="54"/>
      <c r="P802" s="55"/>
      <c r="Q802" s="58"/>
      <c r="R802" s="99"/>
      <c r="S802" s="50"/>
    </row>
    <row r="803" spans="1:19" x14ac:dyDescent="0.2">
      <c r="A803" s="50" t="s">
        <v>608</v>
      </c>
      <c r="B803" s="50" t="s">
        <v>1681</v>
      </c>
      <c r="C803" s="52">
        <v>5</v>
      </c>
      <c r="D803" s="52" t="s">
        <v>1682</v>
      </c>
      <c r="E803" s="51" t="s">
        <v>23</v>
      </c>
      <c r="F803" s="51" t="s">
        <v>1683</v>
      </c>
      <c r="G803" s="51" t="s">
        <v>359</v>
      </c>
      <c r="H803" s="51" t="s">
        <v>1688</v>
      </c>
      <c r="I803" s="51" t="s">
        <v>110</v>
      </c>
      <c r="J803" s="51" t="s">
        <v>630</v>
      </c>
      <c r="K803" s="58">
        <v>4.5999999999999996</v>
      </c>
      <c r="L803" s="58"/>
      <c r="M803" s="221" t="s">
        <v>577</v>
      </c>
      <c r="N803" s="53">
        <v>12</v>
      </c>
      <c r="O803" s="54"/>
      <c r="P803" s="55"/>
      <c r="Q803" s="58"/>
      <c r="R803" s="99"/>
      <c r="S803" s="50"/>
    </row>
    <row r="804" spans="1:19" x14ac:dyDescent="0.2">
      <c r="A804" s="50" t="s">
        <v>608</v>
      </c>
      <c r="B804" s="50" t="s">
        <v>1681</v>
      </c>
      <c r="C804" s="52">
        <v>5</v>
      </c>
      <c r="D804" s="52" t="s">
        <v>1682</v>
      </c>
      <c r="E804" s="51" t="s">
        <v>23</v>
      </c>
      <c r="F804" s="51" t="s">
        <v>1683</v>
      </c>
      <c r="G804" s="51" t="s">
        <v>359</v>
      </c>
      <c r="H804" s="51" t="s">
        <v>1689</v>
      </c>
      <c r="I804" s="51" t="s">
        <v>1690</v>
      </c>
      <c r="J804" s="51" t="s">
        <v>116</v>
      </c>
      <c r="K804" s="58">
        <v>0</v>
      </c>
      <c r="L804" s="58">
        <v>16.760000000000002</v>
      </c>
      <c r="M804" s="56" t="s">
        <v>60</v>
      </c>
      <c r="N804" s="53"/>
      <c r="O804" s="54"/>
      <c r="P804" s="55"/>
      <c r="Q804" s="58"/>
      <c r="R804" s="99"/>
      <c r="S804" s="50"/>
    </row>
    <row r="805" spans="1:19" x14ac:dyDescent="0.2">
      <c r="A805" s="50" t="s">
        <v>608</v>
      </c>
      <c r="B805" s="50" t="s">
        <v>1681</v>
      </c>
      <c r="C805" s="52">
        <v>5</v>
      </c>
      <c r="D805" s="52" t="s">
        <v>1682</v>
      </c>
      <c r="E805" s="51" t="s">
        <v>23</v>
      </c>
      <c r="F805" s="51" t="s">
        <v>1683</v>
      </c>
      <c r="G805" s="51" t="s">
        <v>359</v>
      </c>
      <c r="H805" s="110" t="s">
        <v>1691</v>
      </c>
      <c r="I805" s="51" t="s">
        <v>556</v>
      </c>
      <c r="J805" s="51" t="s">
        <v>630</v>
      </c>
      <c r="K805" s="58">
        <v>6.8</v>
      </c>
      <c r="L805" s="58"/>
      <c r="M805" s="221" t="s">
        <v>87</v>
      </c>
      <c r="N805" s="53">
        <v>255</v>
      </c>
      <c r="O805" s="54"/>
      <c r="P805" s="55"/>
      <c r="Q805" s="58"/>
      <c r="R805" s="99"/>
      <c r="S805" s="50"/>
    </row>
    <row r="806" spans="1:19" x14ac:dyDescent="0.2">
      <c r="A806" s="50" t="s">
        <v>608</v>
      </c>
      <c r="B806" s="50" t="s">
        <v>1681</v>
      </c>
      <c r="C806" s="52">
        <v>5</v>
      </c>
      <c r="D806" s="52" t="s">
        <v>1682</v>
      </c>
      <c r="E806" s="51" t="s">
        <v>23</v>
      </c>
      <c r="F806" s="51" t="s">
        <v>1683</v>
      </c>
      <c r="G806" s="51" t="s">
        <v>359</v>
      </c>
      <c r="H806" s="51" t="s">
        <v>1692</v>
      </c>
      <c r="I806" s="51" t="s">
        <v>1693</v>
      </c>
      <c r="J806" s="51" t="s">
        <v>630</v>
      </c>
      <c r="K806" s="58">
        <v>48</v>
      </c>
      <c r="L806" s="58"/>
      <c r="M806" s="50" t="s">
        <v>2780</v>
      </c>
      <c r="N806" s="53">
        <v>255</v>
      </c>
      <c r="O806" s="54"/>
      <c r="P806" s="55"/>
      <c r="Q806" s="58"/>
      <c r="R806" s="99"/>
      <c r="S806" s="50"/>
    </row>
    <row r="807" spans="1:19" x14ac:dyDescent="0.2">
      <c r="A807" s="50" t="s">
        <v>608</v>
      </c>
      <c r="B807" s="50" t="s">
        <v>1681</v>
      </c>
      <c r="C807" s="52">
        <v>5</v>
      </c>
      <c r="D807" s="52" t="s">
        <v>1682</v>
      </c>
      <c r="E807" s="51" t="s">
        <v>23</v>
      </c>
      <c r="F807" s="51" t="s">
        <v>1683</v>
      </c>
      <c r="G807" s="51" t="s">
        <v>359</v>
      </c>
      <c r="H807" s="51" t="s">
        <v>1694</v>
      </c>
      <c r="I807" s="51" t="s">
        <v>1695</v>
      </c>
      <c r="J807" s="51" t="s">
        <v>630</v>
      </c>
      <c r="K807" s="58">
        <v>38</v>
      </c>
      <c r="L807" s="58"/>
      <c r="M807" s="50" t="s">
        <v>2780</v>
      </c>
      <c r="N807" s="53">
        <v>255</v>
      </c>
      <c r="O807" s="54"/>
      <c r="P807" s="55"/>
      <c r="Q807" s="58"/>
      <c r="R807" s="99"/>
      <c r="S807" s="50"/>
    </row>
    <row r="808" spans="1:19" x14ac:dyDescent="0.2">
      <c r="A808" s="50" t="s">
        <v>608</v>
      </c>
      <c r="B808" s="50" t="s">
        <v>1681</v>
      </c>
      <c r="C808" s="52">
        <v>5</v>
      </c>
      <c r="D808" s="52" t="s">
        <v>1682</v>
      </c>
      <c r="E808" s="51" t="s">
        <v>23</v>
      </c>
      <c r="F808" s="51" t="s">
        <v>1683</v>
      </c>
      <c r="G808" s="51" t="s">
        <v>359</v>
      </c>
      <c r="H808" s="51" t="s">
        <v>1696</v>
      </c>
      <c r="I808" s="51" t="s">
        <v>1697</v>
      </c>
      <c r="J808" s="51" t="s">
        <v>630</v>
      </c>
      <c r="K808" s="58">
        <v>18</v>
      </c>
      <c r="L808" s="58"/>
      <c r="M808" s="221" t="s">
        <v>258</v>
      </c>
      <c r="N808" s="53">
        <v>255</v>
      </c>
      <c r="O808" s="54"/>
      <c r="P808" s="55"/>
      <c r="Q808" s="58"/>
      <c r="R808" s="99"/>
      <c r="S808" s="50"/>
    </row>
    <row r="809" spans="1:19" x14ac:dyDescent="0.2">
      <c r="A809" s="50" t="s">
        <v>608</v>
      </c>
      <c r="B809" s="50" t="s">
        <v>1681</v>
      </c>
      <c r="C809" s="52">
        <v>5</v>
      </c>
      <c r="D809" s="52" t="s">
        <v>1682</v>
      </c>
      <c r="E809" s="51" t="s">
        <v>23</v>
      </c>
      <c r="F809" s="51" t="s">
        <v>1683</v>
      </c>
      <c r="G809" s="51" t="s">
        <v>359</v>
      </c>
      <c r="H809" s="51" t="s">
        <v>1698</v>
      </c>
      <c r="I809" s="51" t="s">
        <v>53</v>
      </c>
      <c r="J809" s="51" t="s">
        <v>630</v>
      </c>
      <c r="K809" s="58">
        <v>6.2</v>
      </c>
      <c r="L809" s="58"/>
      <c r="M809" s="221" t="s">
        <v>539</v>
      </c>
      <c r="N809" s="53">
        <v>255</v>
      </c>
      <c r="O809" s="54"/>
      <c r="P809" s="55"/>
      <c r="Q809" s="58"/>
      <c r="R809" s="99"/>
      <c r="S809" s="50"/>
    </row>
    <row r="810" spans="1:19" x14ac:dyDescent="0.2">
      <c r="A810" s="50" t="s">
        <v>608</v>
      </c>
      <c r="B810" s="50" t="s">
        <v>1681</v>
      </c>
      <c r="C810" s="52">
        <v>5</v>
      </c>
      <c r="D810" s="52" t="s">
        <v>1682</v>
      </c>
      <c r="E810" s="51" t="s">
        <v>23</v>
      </c>
      <c r="F810" s="51" t="s">
        <v>1683</v>
      </c>
      <c r="G810" s="51" t="s">
        <v>359</v>
      </c>
      <c r="H810" s="51" t="s">
        <v>1699</v>
      </c>
      <c r="I810" s="51" t="s">
        <v>53</v>
      </c>
      <c r="J810" s="51" t="s">
        <v>630</v>
      </c>
      <c r="K810" s="58">
        <v>5.9</v>
      </c>
      <c r="L810" s="58"/>
      <c r="M810" s="221" t="s">
        <v>539</v>
      </c>
      <c r="N810" s="53">
        <v>255</v>
      </c>
      <c r="O810" s="54"/>
      <c r="P810" s="55"/>
      <c r="Q810" s="58"/>
      <c r="R810" s="99"/>
      <c r="S810" s="50"/>
    </row>
    <row r="811" spans="1:19" x14ac:dyDescent="0.2">
      <c r="A811" s="50" t="s">
        <v>608</v>
      </c>
      <c r="B811" s="50" t="s">
        <v>1681</v>
      </c>
      <c r="C811" s="52">
        <v>5</v>
      </c>
      <c r="D811" s="52" t="s">
        <v>1682</v>
      </c>
      <c r="E811" s="51" t="s">
        <v>23</v>
      </c>
      <c r="F811" s="51" t="s">
        <v>1683</v>
      </c>
      <c r="G811" s="51" t="s">
        <v>359</v>
      </c>
      <c r="H811" s="51" t="s">
        <v>1700</v>
      </c>
      <c r="I811" s="51" t="s">
        <v>53</v>
      </c>
      <c r="J811" s="51" t="s">
        <v>630</v>
      </c>
      <c r="K811" s="58">
        <v>5.9</v>
      </c>
      <c r="L811" s="58"/>
      <c r="M811" s="221" t="s">
        <v>539</v>
      </c>
      <c r="N811" s="53">
        <v>255</v>
      </c>
      <c r="O811" s="54"/>
      <c r="P811" s="55"/>
      <c r="Q811" s="58"/>
      <c r="R811" s="99"/>
      <c r="S811" s="50"/>
    </row>
    <row r="812" spans="1:19" x14ac:dyDescent="0.2">
      <c r="A812" s="50" t="s">
        <v>608</v>
      </c>
      <c r="B812" s="50" t="s">
        <v>1681</v>
      </c>
      <c r="C812" s="52">
        <v>5</v>
      </c>
      <c r="D812" s="52" t="s">
        <v>1682</v>
      </c>
      <c r="E812" s="51" t="s">
        <v>23</v>
      </c>
      <c r="F812" s="51" t="s">
        <v>1683</v>
      </c>
      <c r="G812" s="51" t="s">
        <v>359</v>
      </c>
      <c r="H812" s="51" t="s">
        <v>1701</v>
      </c>
      <c r="I812" s="51" t="s">
        <v>53</v>
      </c>
      <c r="J812" s="51" t="s">
        <v>630</v>
      </c>
      <c r="K812" s="58">
        <v>5.7</v>
      </c>
      <c r="L812" s="58"/>
      <c r="M812" s="221" t="s">
        <v>539</v>
      </c>
      <c r="N812" s="53">
        <v>255</v>
      </c>
      <c r="O812" s="54"/>
      <c r="P812" s="55"/>
      <c r="Q812" s="58"/>
      <c r="R812" s="99"/>
      <c r="S812" s="50"/>
    </row>
    <row r="813" spans="1:19" x14ac:dyDescent="0.2">
      <c r="A813" s="50" t="s">
        <v>608</v>
      </c>
      <c r="B813" s="50" t="s">
        <v>1681</v>
      </c>
      <c r="C813" s="52">
        <v>5</v>
      </c>
      <c r="D813" s="52" t="s">
        <v>1682</v>
      </c>
      <c r="E813" s="51" t="s">
        <v>23</v>
      </c>
      <c r="F813" s="51" t="s">
        <v>1683</v>
      </c>
      <c r="G813" s="51" t="s">
        <v>359</v>
      </c>
      <c r="H813" s="51" t="s">
        <v>1702</v>
      </c>
      <c r="I813" s="51" t="s">
        <v>53</v>
      </c>
      <c r="J813" s="51" t="s">
        <v>630</v>
      </c>
      <c r="K813" s="58">
        <v>4.2</v>
      </c>
      <c r="L813" s="58"/>
      <c r="M813" s="221" t="s">
        <v>539</v>
      </c>
      <c r="N813" s="53">
        <v>255</v>
      </c>
      <c r="O813" s="54"/>
      <c r="P813" s="55"/>
      <c r="Q813" s="58"/>
      <c r="R813" s="99"/>
      <c r="S813" s="50"/>
    </row>
    <row r="814" spans="1:19" x14ac:dyDescent="0.2">
      <c r="A814" s="50" t="s">
        <v>608</v>
      </c>
      <c r="B814" s="50" t="s">
        <v>1681</v>
      </c>
      <c r="C814" s="52">
        <v>5</v>
      </c>
      <c r="D814" s="52" t="s">
        <v>1682</v>
      </c>
      <c r="E814" s="51" t="s">
        <v>23</v>
      </c>
      <c r="F814" s="51" t="s">
        <v>1683</v>
      </c>
      <c r="G814" s="51" t="s">
        <v>692</v>
      </c>
      <c r="H814" s="51" t="s">
        <v>1703</v>
      </c>
      <c r="I814" s="57" t="s">
        <v>565</v>
      </c>
      <c r="J814" s="51" t="s">
        <v>116</v>
      </c>
      <c r="K814" s="58">
        <v>6.3</v>
      </c>
      <c r="L814" s="58"/>
      <c r="M814" s="221" t="s">
        <v>647</v>
      </c>
      <c r="N814" s="53">
        <v>255</v>
      </c>
      <c r="O814" s="54"/>
      <c r="P814" s="55"/>
      <c r="Q814" s="58"/>
      <c r="R814" s="99"/>
      <c r="S814" s="50"/>
    </row>
    <row r="815" spans="1:19" x14ac:dyDescent="0.2">
      <c r="A815" s="50" t="s">
        <v>608</v>
      </c>
      <c r="B815" s="50" t="s">
        <v>1681</v>
      </c>
      <c r="C815" s="52">
        <v>5</v>
      </c>
      <c r="D815" s="52" t="s">
        <v>1682</v>
      </c>
      <c r="E815" s="51" t="s">
        <v>23</v>
      </c>
      <c r="F815" s="51" t="s">
        <v>1683</v>
      </c>
      <c r="G815" s="51" t="s">
        <v>692</v>
      </c>
      <c r="H815" s="51" t="s">
        <v>1704</v>
      </c>
      <c r="I815" s="51" t="s">
        <v>1705</v>
      </c>
      <c r="J815" s="51" t="s">
        <v>40</v>
      </c>
      <c r="K815" s="58">
        <v>5.7</v>
      </c>
      <c r="L815" s="58"/>
      <c r="M815" s="50" t="s">
        <v>664</v>
      </c>
      <c r="N815" s="53">
        <v>255</v>
      </c>
      <c r="O815" s="54"/>
      <c r="P815" s="55"/>
      <c r="Q815" s="58"/>
      <c r="R815" s="99"/>
      <c r="S815" s="50"/>
    </row>
    <row r="816" spans="1:19" x14ac:dyDescent="0.2">
      <c r="A816" s="50" t="s">
        <v>608</v>
      </c>
      <c r="B816" s="50" t="s">
        <v>1681</v>
      </c>
      <c r="C816" s="52">
        <v>5</v>
      </c>
      <c r="D816" s="52" t="s">
        <v>1682</v>
      </c>
      <c r="E816" s="51" t="s">
        <v>23</v>
      </c>
      <c r="F816" s="51" t="s">
        <v>1683</v>
      </c>
      <c r="G816" s="51" t="s">
        <v>692</v>
      </c>
      <c r="H816" s="51" t="s">
        <v>1706</v>
      </c>
      <c r="I816" s="51" t="s">
        <v>561</v>
      </c>
      <c r="J816" s="51" t="s">
        <v>40</v>
      </c>
      <c r="K816" s="58">
        <v>7.5</v>
      </c>
      <c r="L816" s="58"/>
      <c r="M816" s="221" t="s">
        <v>539</v>
      </c>
      <c r="N816" s="53">
        <v>255</v>
      </c>
      <c r="O816" s="54"/>
      <c r="P816" s="55"/>
      <c r="Q816" s="58"/>
      <c r="R816" s="99"/>
      <c r="S816" s="50"/>
    </row>
    <row r="817" spans="1:19" x14ac:dyDescent="0.2">
      <c r="A817" s="50" t="s">
        <v>608</v>
      </c>
      <c r="B817" s="50" t="s">
        <v>1681</v>
      </c>
      <c r="C817" s="52">
        <v>5</v>
      </c>
      <c r="D817" s="52" t="s">
        <v>1682</v>
      </c>
      <c r="E817" s="51" t="s">
        <v>23</v>
      </c>
      <c r="F817" s="51" t="s">
        <v>1683</v>
      </c>
      <c r="G817" s="51" t="s">
        <v>692</v>
      </c>
      <c r="H817" s="51" t="s">
        <v>1707</v>
      </c>
      <c r="I817" s="110" t="s">
        <v>377</v>
      </c>
      <c r="J817" s="51" t="s">
        <v>40</v>
      </c>
      <c r="K817" s="58">
        <v>12.4</v>
      </c>
      <c r="L817" s="58"/>
      <c r="M817" s="222" t="s">
        <v>90</v>
      </c>
      <c r="N817" s="53">
        <v>52</v>
      </c>
      <c r="O817" s="54"/>
      <c r="P817" s="55"/>
      <c r="Q817" s="58"/>
      <c r="R817" s="99"/>
      <c r="S817" s="50"/>
    </row>
    <row r="818" spans="1:19" x14ac:dyDescent="0.2">
      <c r="A818" s="50" t="s">
        <v>608</v>
      </c>
      <c r="B818" s="50" t="s">
        <v>1681</v>
      </c>
      <c r="C818" s="52">
        <v>5</v>
      </c>
      <c r="D818" s="52" t="s">
        <v>1682</v>
      </c>
      <c r="E818" s="51" t="s">
        <v>23</v>
      </c>
      <c r="F818" s="51" t="s">
        <v>1683</v>
      </c>
      <c r="G818" s="51" t="s">
        <v>692</v>
      </c>
      <c r="H818" s="51" t="s">
        <v>1708</v>
      </c>
      <c r="I818" s="51" t="s">
        <v>1709</v>
      </c>
      <c r="J818" s="51" t="s">
        <v>40</v>
      </c>
      <c r="K818" s="58">
        <v>12.2</v>
      </c>
      <c r="L818" s="58"/>
      <c r="M818" s="221" t="s">
        <v>152</v>
      </c>
      <c r="N818" s="53">
        <v>52</v>
      </c>
      <c r="O818" s="54"/>
      <c r="P818" s="55"/>
      <c r="Q818" s="58"/>
      <c r="R818" s="99"/>
      <c r="S818" s="50"/>
    </row>
    <row r="819" spans="1:19" x14ac:dyDescent="0.2">
      <c r="A819" s="50" t="s">
        <v>608</v>
      </c>
      <c r="B819" s="50" t="s">
        <v>1681</v>
      </c>
      <c r="C819" s="52">
        <v>5</v>
      </c>
      <c r="D819" s="52" t="s">
        <v>1682</v>
      </c>
      <c r="E819" s="51" t="s">
        <v>23</v>
      </c>
      <c r="F819" s="51" t="s">
        <v>1683</v>
      </c>
      <c r="G819" s="51" t="s">
        <v>692</v>
      </c>
      <c r="H819" s="51"/>
      <c r="I819" s="51" t="s">
        <v>1336</v>
      </c>
      <c r="J819" s="51" t="s">
        <v>84</v>
      </c>
      <c r="K819" s="58">
        <v>8</v>
      </c>
      <c r="L819" s="58"/>
      <c r="M819" s="221" t="s">
        <v>2781</v>
      </c>
      <c r="N819" s="53">
        <v>255</v>
      </c>
      <c r="O819" s="54"/>
      <c r="P819" s="55"/>
      <c r="Q819" s="58"/>
      <c r="R819" s="99"/>
      <c r="S819" s="50"/>
    </row>
    <row r="820" spans="1:19" x14ac:dyDescent="0.2">
      <c r="A820" s="50" t="s">
        <v>608</v>
      </c>
      <c r="B820" s="51" t="s">
        <v>1710</v>
      </c>
      <c r="C820" s="52">
        <v>12</v>
      </c>
      <c r="D820" s="52" t="s">
        <v>1115</v>
      </c>
      <c r="E820" s="51" t="s">
        <v>23</v>
      </c>
      <c r="F820" s="51" t="s">
        <v>1711</v>
      </c>
      <c r="G820" s="51" t="s">
        <v>1390</v>
      </c>
      <c r="H820" s="51" t="s">
        <v>1712</v>
      </c>
      <c r="I820" s="51" t="s">
        <v>89</v>
      </c>
      <c r="J820" s="51" t="s">
        <v>84</v>
      </c>
      <c r="K820" s="58">
        <v>49.3</v>
      </c>
      <c r="L820" s="58"/>
      <c r="M820" s="221" t="s">
        <v>122</v>
      </c>
      <c r="N820" s="53">
        <v>52</v>
      </c>
      <c r="O820" s="54"/>
      <c r="P820" s="55"/>
      <c r="Q820" s="58"/>
      <c r="R820" s="99"/>
      <c r="S820" s="50"/>
    </row>
    <row r="821" spans="1:19" x14ac:dyDescent="0.2">
      <c r="A821" s="50" t="s">
        <v>608</v>
      </c>
      <c r="B821" s="51" t="s">
        <v>1710</v>
      </c>
      <c r="C821" s="52">
        <v>12</v>
      </c>
      <c r="D821" s="52" t="s">
        <v>1115</v>
      </c>
      <c r="E821" s="51" t="s">
        <v>23</v>
      </c>
      <c r="F821" s="51" t="s">
        <v>1711</v>
      </c>
      <c r="G821" s="51" t="s">
        <v>1390</v>
      </c>
      <c r="H821" s="51" t="s">
        <v>1713</v>
      </c>
      <c r="I821" s="51" t="s">
        <v>89</v>
      </c>
      <c r="J821" s="51" t="s">
        <v>84</v>
      </c>
      <c r="K821" s="58">
        <v>31.9</v>
      </c>
      <c r="L821" s="58"/>
      <c r="M821" s="221" t="s">
        <v>122</v>
      </c>
      <c r="N821" s="53">
        <v>52</v>
      </c>
      <c r="O821" s="54"/>
      <c r="P821" s="55"/>
      <c r="Q821" s="58"/>
      <c r="R821" s="99"/>
      <c r="S821" s="50"/>
    </row>
    <row r="822" spans="1:19" x14ac:dyDescent="0.2">
      <c r="A822" s="50" t="s">
        <v>608</v>
      </c>
      <c r="B822" s="51" t="s">
        <v>1710</v>
      </c>
      <c r="C822" s="52">
        <v>12</v>
      </c>
      <c r="D822" s="52" t="s">
        <v>1115</v>
      </c>
      <c r="E822" s="51" t="s">
        <v>23</v>
      </c>
      <c r="F822" s="51" t="s">
        <v>1711</v>
      </c>
      <c r="G822" s="51" t="s">
        <v>1390</v>
      </c>
      <c r="H822" s="51" t="s">
        <v>1714</v>
      </c>
      <c r="I822" s="51" t="s">
        <v>1715</v>
      </c>
      <c r="J822" s="51" t="s">
        <v>84</v>
      </c>
      <c r="K822" s="58">
        <v>140.9</v>
      </c>
      <c r="L822" s="58"/>
      <c r="M822" s="221" t="s">
        <v>1716</v>
      </c>
      <c r="N822" s="53">
        <v>52</v>
      </c>
      <c r="O822" s="54"/>
      <c r="P822" s="55"/>
      <c r="Q822" s="58"/>
      <c r="R822" s="99"/>
      <c r="S822" s="50"/>
    </row>
    <row r="823" spans="1:19" x14ac:dyDescent="0.2">
      <c r="A823" s="50" t="s">
        <v>608</v>
      </c>
      <c r="B823" s="51" t="s">
        <v>1710</v>
      </c>
      <c r="C823" s="52">
        <v>12</v>
      </c>
      <c r="D823" s="52" t="s">
        <v>1115</v>
      </c>
      <c r="E823" s="51" t="s">
        <v>23</v>
      </c>
      <c r="F823" s="51" t="s">
        <v>1711</v>
      </c>
      <c r="G823" s="51" t="s">
        <v>1390</v>
      </c>
      <c r="H823" s="51" t="s">
        <v>1717</v>
      </c>
      <c r="I823" s="51" t="s">
        <v>1715</v>
      </c>
      <c r="J823" s="51" t="s">
        <v>84</v>
      </c>
      <c r="K823" s="58">
        <v>17.3</v>
      </c>
      <c r="L823" s="58"/>
      <c r="M823" s="221" t="s">
        <v>1716</v>
      </c>
      <c r="N823" s="53">
        <v>52</v>
      </c>
      <c r="O823" s="54"/>
      <c r="P823" s="55"/>
      <c r="Q823" s="58"/>
      <c r="R823" s="99"/>
      <c r="S823" s="50"/>
    </row>
    <row r="824" spans="1:19" x14ac:dyDescent="0.2">
      <c r="A824" s="50" t="s">
        <v>608</v>
      </c>
      <c r="B824" s="51" t="s">
        <v>1710</v>
      </c>
      <c r="C824" s="52">
        <v>12</v>
      </c>
      <c r="D824" s="52" t="s">
        <v>1115</v>
      </c>
      <c r="E824" s="51" t="s">
        <v>23</v>
      </c>
      <c r="F824" s="51" t="s">
        <v>1711</v>
      </c>
      <c r="G824" s="51" t="s">
        <v>1390</v>
      </c>
      <c r="H824" s="51" t="s">
        <v>1718</v>
      </c>
      <c r="I824" s="51" t="s">
        <v>1719</v>
      </c>
      <c r="J824" s="51"/>
      <c r="K824" s="58">
        <v>0</v>
      </c>
      <c r="L824" s="58">
        <v>59.2</v>
      </c>
      <c r="M824" s="56" t="s">
        <v>60</v>
      </c>
      <c r="N824" s="53">
        <v>0</v>
      </c>
      <c r="O824" s="54"/>
      <c r="P824" s="55"/>
      <c r="Q824" s="58"/>
      <c r="R824" s="99"/>
      <c r="S824" s="50"/>
    </row>
    <row r="825" spans="1:19" x14ac:dyDescent="0.2">
      <c r="A825" s="50" t="s">
        <v>608</v>
      </c>
      <c r="B825" s="51" t="s">
        <v>1710</v>
      </c>
      <c r="C825" s="52">
        <v>12</v>
      </c>
      <c r="D825" s="52" t="s">
        <v>1115</v>
      </c>
      <c r="E825" s="51" t="s">
        <v>23</v>
      </c>
      <c r="F825" s="51" t="s">
        <v>1711</v>
      </c>
      <c r="G825" s="51" t="s">
        <v>1390</v>
      </c>
      <c r="H825" s="51" t="s">
        <v>1720</v>
      </c>
      <c r="I825" s="51" t="s">
        <v>255</v>
      </c>
      <c r="J825" s="51" t="s">
        <v>32</v>
      </c>
      <c r="K825" s="58">
        <v>5.8</v>
      </c>
      <c r="L825" s="58"/>
      <c r="M825" s="221" t="s">
        <v>37</v>
      </c>
      <c r="N825" s="53">
        <v>255</v>
      </c>
      <c r="O825" s="54"/>
      <c r="P825" s="55"/>
      <c r="Q825" s="58"/>
      <c r="R825" s="99"/>
      <c r="S825" s="50"/>
    </row>
    <row r="826" spans="1:19" x14ac:dyDescent="0.2">
      <c r="A826" s="50" t="s">
        <v>608</v>
      </c>
      <c r="B826" s="51" t="s">
        <v>1710</v>
      </c>
      <c r="C826" s="52">
        <v>12</v>
      </c>
      <c r="D826" s="52" t="s">
        <v>1115</v>
      </c>
      <c r="E826" s="51" t="s">
        <v>23</v>
      </c>
      <c r="F826" s="51" t="s">
        <v>1711</v>
      </c>
      <c r="G826" s="51" t="s">
        <v>1390</v>
      </c>
      <c r="H826" s="51" t="s">
        <v>1721</v>
      </c>
      <c r="I826" s="51" t="s">
        <v>1722</v>
      </c>
      <c r="J826" s="51" t="s">
        <v>84</v>
      </c>
      <c r="K826" s="58">
        <v>19.8</v>
      </c>
      <c r="L826" s="58"/>
      <c r="M826" s="221" t="s">
        <v>122</v>
      </c>
      <c r="N826" s="53">
        <v>52</v>
      </c>
      <c r="O826" s="54"/>
      <c r="P826" s="55"/>
      <c r="Q826" s="58"/>
      <c r="R826" s="99"/>
      <c r="S826" s="50"/>
    </row>
    <row r="827" spans="1:19" x14ac:dyDescent="0.2">
      <c r="A827" s="50" t="s">
        <v>608</v>
      </c>
      <c r="B827" s="51" t="s">
        <v>1710</v>
      </c>
      <c r="C827" s="52">
        <v>12</v>
      </c>
      <c r="D827" s="52" t="s">
        <v>1115</v>
      </c>
      <c r="E827" s="51" t="s">
        <v>23</v>
      </c>
      <c r="F827" s="51" t="s">
        <v>1711</v>
      </c>
      <c r="G827" s="51" t="s">
        <v>1390</v>
      </c>
      <c r="H827" s="51" t="s">
        <v>1723</v>
      </c>
      <c r="I827" s="51" t="s">
        <v>1724</v>
      </c>
      <c r="J827" s="51"/>
      <c r="K827" s="58">
        <v>0</v>
      </c>
      <c r="L827" s="58">
        <v>18.5</v>
      </c>
      <c r="M827" s="56" t="s">
        <v>60</v>
      </c>
      <c r="N827" s="53">
        <v>0</v>
      </c>
      <c r="O827" s="54"/>
      <c r="P827" s="55"/>
      <c r="Q827" s="58"/>
      <c r="R827" s="99"/>
      <c r="S827" s="50"/>
    </row>
    <row r="828" spans="1:19" x14ac:dyDescent="0.2">
      <c r="A828" s="50" t="s">
        <v>608</v>
      </c>
      <c r="B828" s="51" t="s">
        <v>1710</v>
      </c>
      <c r="C828" s="52">
        <v>12</v>
      </c>
      <c r="D828" s="52" t="s">
        <v>1115</v>
      </c>
      <c r="E828" s="51" t="s">
        <v>23</v>
      </c>
      <c r="F828" s="51" t="s">
        <v>1711</v>
      </c>
      <c r="G828" s="51" t="s">
        <v>1390</v>
      </c>
      <c r="H828" s="51" t="s">
        <v>1725</v>
      </c>
      <c r="I828" s="51" t="s">
        <v>1311</v>
      </c>
      <c r="J828" s="51"/>
      <c r="K828" s="58">
        <v>0</v>
      </c>
      <c r="L828" s="58">
        <v>2.2000000000000002</v>
      </c>
      <c r="M828" s="56" t="s">
        <v>60</v>
      </c>
      <c r="N828" s="53">
        <v>0</v>
      </c>
      <c r="O828" s="54"/>
      <c r="P828" s="55"/>
      <c r="Q828" s="58"/>
      <c r="R828" s="99"/>
      <c r="S828" s="50"/>
    </row>
    <row r="829" spans="1:19" x14ac:dyDescent="0.2">
      <c r="A829" s="50" t="s">
        <v>608</v>
      </c>
      <c r="B829" s="51" t="s">
        <v>1710</v>
      </c>
      <c r="C829" s="52">
        <v>12</v>
      </c>
      <c r="D829" s="52" t="s">
        <v>1115</v>
      </c>
      <c r="E829" s="51" t="s">
        <v>23</v>
      </c>
      <c r="F829" s="51" t="s">
        <v>1711</v>
      </c>
      <c r="G829" s="51" t="s">
        <v>1390</v>
      </c>
      <c r="H829" s="51" t="s">
        <v>1726</v>
      </c>
      <c r="I829" s="51" t="s">
        <v>118</v>
      </c>
      <c r="J829" s="51" t="s">
        <v>32</v>
      </c>
      <c r="K829" s="58">
        <v>3</v>
      </c>
      <c r="L829" s="58"/>
      <c r="M829" s="221" t="s">
        <v>33</v>
      </c>
      <c r="N829" s="53">
        <v>255</v>
      </c>
      <c r="O829" s="54"/>
      <c r="P829" s="55"/>
      <c r="Q829" s="58"/>
      <c r="R829" s="99"/>
      <c r="S829" s="50"/>
    </row>
    <row r="830" spans="1:19" x14ac:dyDescent="0.2">
      <c r="A830" s="50" t="s">
        <v>608</v>
      </c>
      <c r="B830" s="51" t="s">
        <v>1710</v>
      </c>
      <c r="C830" s="52">
        <v>12</v>
      </c>
      <c r="D830" s="52" t="s">
        <v>1115</v>
      </c>
      <c r="E830" s="51" t="s">
        <v>23</v>
      </c>
      <c r="F830" s="51" t="s">
        <v>1711</v>
      </c>
      <c r="G830" s="51" t="s">
        <v>1390</v>
      </c>
      <c r="H830" s="51" t="s">
        <v>1727</v>
      </c>
      <c r="I830" s="51" t="s">
        <v>118</v>
      </c>
      <c r="J830" s="51" t="s">
        <v>32</v>
      </c>
      <c r="K830" s="58">
        <v>6</v>
      </c>
      <c r="L830" s="58"/>
      <c r="M830" s="221" t="s">
        <v>33</v>
      </c>
      <c r="N830" s="53">
        <v>255</v>
      </c>
      <c r="O830" s="54"/>
      <c r="P830" s="55"/>
      <c r="Q830" s="58"/>
      <c r="R830" s="99"/>
      <c r="S830" s="50"/>
    </row>
    <row r="831" spans="1:19" x14ac:dyDescent="0.2">
      <c r="A831" s="50" t="s">
        <v>608</v>
      </c>
      <c r="B831" s="51" t="s">
        <v>1710</v>
      </c>
      <c r="C831" s="52">
        <v>12</v>
      </c>
      <c r="D831" s="52" t="s">
        <v>1115</v>
      </c>
      <c r="E831" s="51" t="s">
        <v>23</v>
      </c>
      <c r="F831" s="51" t="s">
        <v>1711</v>
      </c>
      <c r="G831" s="51" t="s">
        <v>1390</v>
      </c>
      <c r="H831" s="51" t="s">
        <v>1728</v>
      </c>
      <c r="I831" s="51" t="s">
        <v>31</v>
      </c>
      <c r="J831" s="51" t="s">
        <v>32</v>
      </c>
      <c r="K831" s="58">
        <v>6.2</v>
      </c>
      <c r="L831" s="58"/>
      <c r="M831" s="221" t="s">
        <v>33</v>
      </c>
      <c r="N831" s="53">
        <v>255</v>
      </c>
      <c r="O831" s="54"/>
      <c r="P831" s="55"/>
      <c r="Q831" s="58"/>
      <c r="R831" s="99"/>
      <c r="S831" s="50"/>
    </row>
    <row r="832" spans="1:19" x14ac:dyDescent="0.2">
      <c r="A832" s="50" t="s">
        <v>608</v>
      </c>
      <c r="B832" s="51" t="s">
        <v>1710</v>
      </c>
      <c r="C832" s="52">
        <v>12</v>
      </c>
      <c r="D832" s="52" t="s">
        <v>1115</v>
      </c>
      <c r="E832" s="51" t="s">
        <v>23</v>
      </c>
      <c r="F832" s="51" t="s">
        <v>1711</v>
      </c>
      <c r="G832" s="51" t="s">
        <v>1390</v>
      </c>
      <c r="H832" s="51" t="s">
        <v>1729</v>
      </c>
      <c r="I832" s="51" t="s">
        <v>31</v>
      </c>
      <c r="J832" s="51" t="s">
        <v>32</v>
      </c>
      <c r="K832" s="58">
        <v>6.1</v>
      </c>
      <c r="L832" s="58"/>
      <c r="M832" s="221" t="s">
        <v>33</v>
      </c>
      <c r="N832" s="53">
        <v>255</v>
      </c>
      <c r="O832" s="54"/>
      <c r="P832" s="55"/>
      <c r="Q832" s="58"/>
      <c r="R832" s="99"/>
      <c r="S832" s="50"/>
    </row>
    <row r="833" spans="1:19" x14ac:dyDescent="0.2">
      <c r="A833" s="50" t="s">
        <v>608</v>
      </c>
      <c r="B833" s="51" t="s">
        <v>1710</v>
      </c>
      <c r="C833" s="52">
        <v>12</v>
      </c>
      <c r="D833" s="52" t="s">
        <v>1115</v>
      </c>
      <c r="E833" s="51" t="s">
        <v>23</v>
      </c>
      <c r="F833" s="51" t="s">
        <v>1711</v>
      </c>
      <c r="G833" s="51" t="s">
        <v>1390</v>
      </c>
      <c r="H833" s="51" t="s">
        <v>1730</v>
      </c>
      <c r="I833" s="51" t="s">
        <v>1363</v>
      </c>
      <c r="J833" s="51" t="s">
        <v>630</v>
      </c>
      <c r="K833" s="58">
        <v>123</v>
      </c>
      <c r="L833" s="58"/>
      <c r="M833" s="221" t="s">
        <v>1731</v>
      </c>
      <c r="N833" s="53">
        <v>156</v>
      </c>
      <c r="O833" s="54"/>
      <c r="P833" s="55"/>
      <c r="Q833" s="58"/>
      <c r="R833" s="99"/>
      <c r="S833" s="50"/>
    </row>
    <row r="834" spans="1:19" x14ac:dyDescent="0.2">
      <c r="A834" s="50" t="s">
        <v>608</v>
      </c>
      <c r="B834" s="51" t="s">
        <v>1710</v>
      </c>
      <c r="C834" s="52">
        <v>12</v>
      </c>
      <c r="D834" s="52" t="s">
        <v>1115</v>
      </c>
      <c r="E834" s="51" t="s">
        <v>23</v>
      </c>
      <c r="F834" s="51" t="s">
        <v>1711</v>
      </c>
      <c r="G834" s="51" t="s">
        <v>1390</v>
      </c>
      <c r="H834" s="51" t="s">
        <v>1732</v>
      </c>
      <c r="I834" s="51" t="s">
        <v>1733</v>
      </c>
      <c r="J834" s="51" t="s">
        <v>32</v>
      </c>
      <c r="K834" s="58">
        <v>17.5</v>
      </c>
      <c r="L834" s="58"/>
      <c r="M834" s="221" t="s">
        <v>1734</v>
      </c>
      <c r="N834" s="53">
        <v>156</v>
      </c>
      <c r="O834" s="54"/>
      <c r="P834" s="55"/>
      <c r="Q834" s="58"/>
      <c r="R834" s="99"/>
      <c r="S834" s="50"/>
    </row>
    <row r="835" spans="1:19" x14ac:dyDescent="0.2">
      <c r="A835" s="50" t="s">
        <v>608</v>
      </c>
      <c r="B835" s="51" t="s">
        <v>1710</v>
      </c>
      <c r="C835" s="52">
        <v>12</v>
      </c>
      <c r="D835" s="52" t="s">
        <v>1115</v>
      </c>
      <c r="E835" s="51" t="s">
        <v>23</v>
      </c>
      <c r="F835" s="51" t="s">
        <v>1711</v>
      </c>
      <c r="G835" s="51" t="s">
        <v>1390</v>
      </c>
      <c r="H835" s="51" t="s">
        <v>1735</v>
      </c>
      <c r="I835" s="51" t="s">
        <v>695</v>
      </c>
      <c r="J835" s="51" t="s">
        <v>630</v>
      </c>
      <c r="K835" s="58">
        <v>4.8</v>
      </c>
      <c r="L835" s="58"/>
      <c r="M835" s="221" t="s">
        <v>682</v>
      </c>
      <c r="N835" s="53">
        <v>255</v>
      </c>
      <c r="O835" s="54"/>
      <c r="P835" s="55"/>
      <c r="Q835" s="58"/>
      <c r="R835" s="99"/>
      <c r="S835" s="50"/>
    </row>
    <row r="836" spans="1:19" x14ac:dyDescent="0.2">
      <c r="A836" s="50" t="s">
        <v>608</v>
      </c>
      <c r="B836" s="51" t="s">
        <v>1710</v>
      </c>
      <c r="C836" s="52">
        <v>12</v>
      </c>
      <c r="D836" s="52" t="s">
        <v>1115</v>
      </c>
      <c r="E836" s="51" t="s">
        <v>23</v>
      </c>
      <c r="F836" s="51" t="s">
        <v>1711</v>
      </c>
      <c r="G836" s="51" t="s">
        <v>359</v>
      </c>
      <c r="H836" s="51" t="s">
        <v>1736</v>
      </c>
      <c r="I836" s="51" t="s">
        <v>368</v>
      </c>
      <c r="J836" s="51" t="s">
        <v>630</v>
      </c>
      <c r="K836" s="58">
        <v>0</v>
      </c>
      <c r="L836" s="58">
        <v>11.2</v>
      </c>
      <c r="M836" s="56" t="s">
        <v>60</v>
      </c>
      <c r="N836" s="53">
        <v>0</v>
      </c>
      <c r="O836" s="54"/>
      <c r="P836" s="55"/>
      <c r="Q836" s="58"/>
      <c r="R836" s="99"/>
      <c r="S836" s="51"/>
    </row>
    <row r="837" spans="1:19" x14ac:dyDescent="0.2">
      <c r="A837" s="50" t="s">
        <v>608</v>
      </c>
      <c r="B837" s="51" t="s">
        <v>1710</v>
      </c>
      <c r="C837" s="52">
        <v>12</v>
      </c>
      <c r="D837" s="52" t="s">
        <v>1115</v>
      </c>
      <c r="E837" s="51" t="s">
        <v>23</v>
      </c>
      <c r="F837" s="51" t="s">
        <v>1711</v>
      </c>
      <c r="G837" s="51" t="s">
        <v>359</v>
      </c>
      <c r="H837" s="51" t="s">
        <v>1737</v>
      </c>
      <c r="I837" s="51" t="s">
        <v>1363</v>
      </c>
      <c r="J837" s="51" t="s">
        <v>630</v>
      </c>
      <c r="K837" s="58">
        <v>0</v>
      </c>
      <c r="L837" s="58">
        <v>177.4</v>
      </c>
      <c r="M837" s="56" t="s">
        <v>60</v>
      </c>
      <c r="N837" s="53">
        <v>0</v>
      </c>
      <c r="O837" s="54"/>
      <c r="P837" s="55"/>
      <c r="Q837" s="58"/>
      <c r="R837" s="99"/>
      <c r="S837" s="51"/>
    </row>
    <row r="838" spans="1:19" x14ac:dyDescent="0.2">
      <c r="A838" s="50" t="s">
        <v>608</v>
      </c>
      <c r="B838" s="51" t="s">
        <v>1710</v>
      </c>
      <c r="C838" s="52">
        <v>12</v>
      </c>
      <c r="D838" s="52" t="s">
        <v>1115</v>
      </c>
      <c r="E838" s="51" t="s">
        <v>23</v>
      </c>
      <c r="F838" s="51" t="s">
        <v>1711</v>
      </c>
      <c r="G838" s="51" t="s">
        <v>359</v>
      </c>
      <c r="H838" s="51" t="s">
        <v>1738</v>
      </c>
      <c r="I838" s="51" t="s">
        <v>394</v>
      </c>
      <c r="J838" s="51" t="s">
        <v>32</v>
      </c>
      <c r="K838" s="58">
        <v>10.4</v>
      </c>
      <c r="L838" s="58"/>
      <c r="M838" s="221" t="s">
        <v>33</v>
      </c>
      <c r="N838" s="53">
        <v>255</v>
      </c>
      <c r="O838" s="54"/>
      <c r="P838" s="55"/>
      <c r="Q838" s="58"/>
      <c r="R838" s="99"/>
      <c r="S838" s="51"/>
    </row>
    <row r="839" spans="1:19" x14ac:dyDescent="0.2">
      <c r="A839" s="50" t="s">
        <v>608</v>
      </c>
      <c r="B839" s="51" t="s">
        <v>1710</v>
      </c>
      <c r="C839" s="52">
        <v>12</v>
      </c>
      <c r="D839" s="52" t="s">
        <v>1115</v>
      </c>
      <c r="E839" s="51" t="s">
        <v>23</v>
      </c>
      <c r="F839" s="51" t="s">
        <v>1711</v>
      </c>
      <c r="G839" s="51" t="s">
        <v>359</v>
      </c>
      <c r="H839" s="51" t="s">
        <v>1739</v>
      </c>
      <c r="I839" s="51" t="s">
        <v>1537</v>
      </c>
      <c r="J839" s="51" t="s">
        <v>630</v>
      </c>
      <c r="K839" s="58">
        <v>20.2</v>
      </c>
      <c r="L839" s="58"/>
      <c r="M839" s="221" t="s">
        <v>41</v>
      </c>
      <c r="N839" s="53">
        <v>255</v>
      </c>
      <c r="O839" s="54"/>
      <c r="P839" s="55"/>
      <c r="Q839" s="58"/>
      <c r="R839" s="99"/>
      <c r="S839" s="51"/>
    </row>
    <row r="840" spans="1:19" x14ac:dyDescent="0.2">
      <c r="A840" s="50" t="s">
        <v>608</v>
      </c>
      <c r="B840" s="51" t="s">
        <v>1710</v>
      </c>
      <c r="C840" s="52">
        <v>12</v>
      </c>
      <c r="D840" s="52" t="s">
        <v>1115</v>
      </c>
      <c r="E840" s="51" t="s">
        <v>23</v>
      </c>
      <c r="F840" s="51" t="s">
        <v>1711</v>
      </c>
      <c r="G840" s="51" t="s">
        <v>359</v>
      </c>
      <c r="H840" s="51" t="s">
        <v>1740</v>
      </c>
      <c r="I840" s="51" t="s">
        <v>1733</v>
      </c>
      <c r="J840" s="51" t="s">
        <v>32</v>
      </c>
      <c r="K840" s="58">
        <v>0</v>
      </c>
      <c r="L840" s="58">
        <v>17.5</v>
      </c>
      <c r="M840" s="56" t="s">
        <v>60</v>
      </c>
      <c r="N840" s="53">
        <v>0</v>
      </c>
      <c r="O840" s="54"/>
      <c r="P840" s="55"/>
      <c r="Q840" s="58"/>
      <c r="R840" s="99"/>
      <c r="S840" s="51"/>
    </row>
    <row r="841" spans="1:19" x14ac:dyDescent="0.2">
      <c r="A841" s="50" t="s">
        <v>608</v>
      </c>
      <c r="B841" s="51" t="s">
        <v>1710</v>
      </c>
      <c r="C841" s="52">
        <v>12</v>
      </c>
      <c r="D841" s="52" t="s">
        <v>1115</v>
      </c>
      <c r="E841" s="51" t="s">
        <v>23</v>
      </c>
      <c r="F841" s="51" t="s">
        <v>1711</v>
      </c>
      <c r="G841" s="51" t="s">
        <v>359</v>
      </c>
      <c r="H841" s="51" t="s">
        <v>1741</v>
      </c>
      <c r="I841" s="51" t="s">
        <v>695</v>
      </c>
      <c r="J841" s="51"/>
      <c r="K841" s="58">
        <v>0</v>
      </c>
      <c r="L841" s="58">
        <v>4.8</v>
      </c>
      <c r="M841" s="56" t="s">
        <v>60</v>
      </c>
      <c r="N841" s="53">
        <v>0</v>
      </c>
      <c r="O841" s="54"/>
      <c r="P841" s="55"/>
      <c r="Q841" s="58"/>
      <c r="R841" s="99"/>
      <c r="S841" s="51"/>
    </row>
    <row r="842" spans="1:19" x14ac:dyDescent="0.2">
      <c r="A842" s="50" t="s">
        <v>608</v>
      </c>
      <c r="B842" s="51" t="s">
        <v>1710</v>
      </c>
      <c r="C842" s="52">
        <v>12</v>
      </c>
      <c r="D842" s="52" t="s">
        <v>1115</v>
      </c>
      <c r="E842" s="51" t="s">
        <v>23</v>
      </c>
      <c r="F842" s="51" t="s">
        <v>1711</v>
      </c>
      <c r="G842" s="51" t="s">
        <v>692</v>
      </c>
      <c r="H842" s="110" t="s">
        <v>1742</v>
      </c>
      <c r="I842" s="110" t="s">
        <v>89</v>
      </c>
      <c r="J842" s="110" t="s">
        <v>84</v>
      </c>
      <c r="K842" s="58">
        <v>34.5</v>
      </c>
      <c r="L842" s="58"/>
      <c r="M842" s="221" t="s">
        <v>122</v>
      </c>
      <c r="N842" s="53">
        <v>52</v>
      </c>
      <c r="O842" s="54"/>
      <c r="P842" s="55"/>
      <c r="Q842" s="58"/>
      <c r="R842" s="99"/>
      <c r="S842" s="51"/>
    </row>
    <row r="843" spans="1:19" x14ac:dyDescent="0.2">
      <c r="A843" s="50" t="s">
        <v>608</v>
      </c>
      <c r="B843" s="51" t="s">
        <v>1710</v>
      </c>
      <c r="C843" s="52">
        <v>12</v>
      </c>
      <c r="D843" s="52" t="s">
        <v>1115</v>
      </c>
      <c r="E843" s="51" t="s">
        <v>23</v>
      </c>
      <c r="F843" s="51" t="s">
        <v>1711</v>
      </c>
      <c r="G843" s="51" t="s">
        <v>692</v>
      </c>
      <c r="H843" s="110" t="s">
        <v>1743</v>
      </c>
      <c r="I843" s="110" t="s">
        <v>89</v>
      </c>
      <c r="J843" s="110" t="s">
        <v>84</v>
      </c>
      <c r="K843" s="58">
        <v>28</v>
      </c>
      <c r="L843" s="58"/>
      <c r="M843" s="221" t="s">
        <v>122</v>
      </c>
      <c r="N843" s="53">
        <v>52</v>
      </c>
      <c r="O843" s="54"/>
      <c r="P843" s="55"/>
      <c r="Q843" s="58"/>
      <c r="R843" s="99"/>
      <c r="S843" s="51"/>
    </row>
    <row r="844" spans="1:19" x14ac:dyDescent="0.2">
      <c r="A844" s="50" t="s">
        <v>608</v>
      </c>
      <c r="B844" s="51" t="s">
        <v>1710</v>
      </c>
      <c r="C844" s="52">
        <v>12</v>
      </c>
      <c r="D844" s="52" t="s">
        <v>1115</v>
      </c>
      <c r="E844" s="51" t="s">
        <v>23</v>
      </c>
      <c r="F844" s="51" t="s">
        <v>1711</v>
      </c>
      <c r="G844" s="51" t="s">
        <v>692</v>
      </c>
      <c r="H844" s="110" t="s">
        <v>1744</v>
      </c>
      <c r="I844" s="110" t="s">
        <v>89</v>
      </c>
      <c r="J844" s="110" t="s">
        <v>84</v>
      </c>
      <c r="K844" s="58">
        <v>20</v>
      </c>
      <c r="L844" s="58"/>
      <c r="M844" s="221" t="s">
        <v>122</v>
      </c>
      <c r="N844" s="53">
        <v>52</v>
      </c>
      <c r="O844" s="54"/>
      <c r="P844" s="55"/>
      <c r="Q844" s="58"/>
      <c r="R844" s="99"/>
      <c r="S844" s="51"/>
    </row>
    <row r="845" spans="1:19" x14ac:dyDescent="0.2">
      <c r="A845" s="50" t="s">
        <v>608</v>
      </c>
      <c r="B845" s="51" t="s">
        <v>1710</v>
      </c>
      <c r="C845" s="52">
        <v>12</v>
      </c>
      <c r="D845" s="52" t="s">
        <v>1115</v>
      </c>
      <c r="E845" s="51" t="s">
        <v>23</v>
      </c>
      <c r="F845" s="51" t="s">
        <v>1711</v>
      </c>
      <c r="G845" s="51" t="s">
        <v>692</v>
      </c>
      <c r="H845" s="110" t="s">
        <v>1745</v>
      </c>
      <c r="I845" s="110" t="s">
        <v>89</v>
      </c>
      <c r="J845" s="110" t="s">
        <v>84</v>
      </c>
      <c r="K845" s="58">
        <v>32</v>
      </c>
      <c r="L845" s="58"/>
      <c r="M845" s="221" t="s">
        <v>122</v>
      </c>
      <c r="N845" s="53">
        <v>52</v>
      </c>
      <c r="O845" s="54"/>
      <c r="P845" s="55"/>
      <c r="Q845" s="58"/>
      <c r="R845" s="99"/>
      <c r="S845" s="51"/>
    </row>
    <row r="846" spans="1:19" x14ac:dyDescent="0.2">
      <c r="A846" s="50" t="s">
        <v>608</v>
      </c>
      <c r="B846" s="51" t="s">
        <v>1710</v>
      </c>
      <c r="C846" s="52">
        <v>12</v>
      </c>
      <c r="D846" s="52" t="s">
        <v>1115</v>
      </c>
      <c r="E846" s="51" t="s">
        <v>23</v>
      </c>
      <c r="F846" s="51" t="s">
        <v>1711</v>
      </c>
      <c r="G846" s="51" t="s">
        <v>692</v>
      </c>
      <c r="H846" s="51" t="s">
        <v>1746</v>
      </c>
      <c r="I846" s="51" t="s">
        <v>556</v>
      </c>
      <c r="J846" s="51" t="s">
        <v>630</v>
      </c>
      <c r="K846" s="58">
        <v>136.9</v>
      </c>
      <c r="L846" s="58"/>
      <c r="M846" s="221" t="s">
        <v>1731</v>
      </c>
      <c r="N846" s="53">
        <v>156</v>
      </c>
      <c r="O846" s="54"/>
      <c r="P846" s="55"/>
      <c r="Q846" s="58"/>
      <c r="R846" s="99"/>
      <c r="S846" s="51"/>
    </row>
    <row r="847" spans="1:19" x14ac:dyDescent="0.2">
      <c r="A847" s="50" t="s">
        <v>608</v>
      </c>
      <c r="B847" s="51" t="s">
        <v>1710</v>
      </c>
      <c r="C847" s="52">
        <v>12</v>
      </c>
      <c r="D847" s="52" t="s">
        <v>1115</v>
      </c>
      <c r="E847" s="51" t="s">
        <v>23</v>
      </c>
      <c r="F847" s="51" t="s">
        <v>1711</v>
      </c>
      <c r="G847" s="51" t="s">
        <v>692</v>
      </c>
      <c r="H847" s="51" t="s">
        <v>1747</v>
      </c>
      <c r="I847" s="51" t="s">
        <v>118</v>
      </c>
      <c r="J847" s="51" t="s">
        <v>32</v>
      </c>
      <c r="K847" s="58">
        <v>3</v>
      </c>
      <c r="L847" s="58"/>
      <c r="M847" s="221" t="s">
        <v>33</v>
      </c>
      <c r="N847" s="53">
        <v>255</v>
      </c>
      <c r="O847" s="54"/>
      <c r="P847" s="55"/>
      <c r="Q847" s="58"/>
      <c r="R847" s="99"/>
      <c r="S847" s="51"/>
    </row>
    <row r="848" spans="1:19" x14ac:dyDescent="0.2">
      <c r="A848" s="50" t="s">
        <v>608</v>
      </c>
      <c r="B848" s="51" t="s">
        <v>1710</v>
      </c>
      <c r="C848" s="52">
        <v>12</v>
      </c>
      <c r="D848" s="52" t="s">
        <v>1115</v>
      </c>
      <c r="E848" s="51" t="s">
        <v>23</v>
      </c>
      <c r="F848" s="51" t="s">
        <v>1711</v>
      </c>
      <c r="G848" s="51" t="s">
        <v>692</v>
      </c>
      <c r="H848" s="51" t="s">
        <v>1744</v>
      </c>
      <c r="I848" s="51" t="s">
        <v>1311</v>
      </c>
      <c r="J848" s="51" t="s">
        <v>630</v>
      </c>
      <c r="K848" s="58">
        <v>0</v>
      </c>
      <c r="L848" s="58">
        <v>19.899999999999999</v>
      </c>
      <c r="M848" s="56" t="s">
        <v>60</v>
      </c>
      <c r="N848" s="53">
        <v>0</v>
      </c>
      <c r="O848" s="54"/>
      <c r="P848" s="55"/>
      <c r="Q848" s="58"/>
      <c r="R848" s="99"/>
      <c r="S848" s="51"/>
    </row>
    <row r="849" spans="1:19" x14ac:dyDescent="0.2">
      <c r="A849" s="50" t="s">
        <v>608</v>
      </c>
      <c r="B849" s="51" t="s">
        <v>1710</v>
      </c>
      <c r="C849" s="52">
        <v>12</v>
      </c>
      <c r="D849" s="52" t="s">
        <v>1115</v>
      </c>
      <c r="E849" s="51" t="s">
        <v>23</v>
      </c>
      <c r="F849" s="51" t="s">
        <v>1711</v>
      </c>
      <c r="G849" s="51" t="s">
        <v>692</v>
      </c>
      <c r="H849" s="51" t="s">
        <v>1748</v>
      </c>
      <c r="I849" s="51" t="s">
        <v>31</v>
      </c>
      <c r="J849" s="51" t="s">
        <v>32</v>
      </c>
      <c r="K849" s="58">
        <v>3.4</v>
      </c>
      <c r="L849" s="58"/>
      <c r="M849" s="221" t="s">
        <v>33</v>
      </c>
      <c r="N849" s="53">
        <v>255</v>
      </c>
      <c r="O849" s="54"/>
      <c r="P849" s="55"/>
      <c r="Q849" s="58"/>
      <c r="R849" s="99"/>
      <c r="S849" s="51"/>
    </row>
    <row r="850" spans="1:19" x14ac:dyDescent="0.2">
      <c r="A850" s="50" t="s">
        <v>608</v>
      </c>
      <c r="B850" s="51" t="s">
        <v>1710</v>
      </c>
      <c r="C850" s="52">
        <v>12</v>
      </c>
      <c r="D850" s="52" t="s">
        <v>1115</v>
      </c>
      <c r="E850" s="51" t="s">
        <v>23</v>
      </c>
      <c r="F850" s="51" t="s">
        <v>1711</v>
      </c>
      <c r="G850" s="51" t="s">
        <v>692</v>
      </c>
      <c r="H850" s="51" t="s">
        <v>1749</v>
      </c>
      <c r="I850" s="51" t="s">
        <v>118</v>
      </c>
      <c r="J850" s="51" t="s">
        <v>32</v>
      </c>
      <c r="K850" s="58">
        <v>2</v>
      </c>
      <c r="L850" s="58"/>
      <c r="M850" s="221" t="s">
        <v>33</v>
      </c>
      <c r="N850" s="53">
        <v>255</v>
      </c>
      <c r="O850" s="54"/>
      <c r="P850" s="55"/>
      <c r="Q850" s="58"/>
      <c r="R850" s="99"/>
      <c r="S850" s="51"/>
    </row>
    <row r="851" spans="1:19" x14ac:dyDescent="0.2">
      <c r="A851" s="50" t="s">
        <v>608</v>
      </c>
      <c r="B851" s="51" t="s">
        <v>1710</v>
      </c>
      <c r="C851" s="52">
        <v>12</v>
      </c>
      <c r="D851" s="52" t="s">
        <v>1115</v>
      </c>
      <c r="E851" s="51" t="s">
        <v>23</v>
      </c>
      <c r="F851" s="51" t="s">
        <v>1711</v>
      </c>
      <c r="G851" s="51" t="s">
        <v>692</v>
      </c>
      <c r="H851" s="51" t="s">
        <v>1750</v>
      </c>
      <c r="I851" s="51" t="s">
        <v>1751</v>
      </c>
      <c r="J851" s="51" t="s">
        <v>32</v>
      </c>
      <c r="K851" s="58">
        <v>1.39</v>
      </c>
      <c r="L851" s="58"/>
      <c r="M851" s="221" t="s">
        <v>719</v>
      </c>
      <c r="N851" s="53">
        <v>52</v>
      </c>
      <c r="O851" s="54"/>
      <c r="P851" s="55"/>
      <c r="Q851" s="58"/>
      <c r="R851" s="99"/>
      <c r="S851" s="51"/>
    </row>
    <row r="852" spans="1:19" x14ac:dyDescent="0.2">
      <c r="A852" s="50" t="s">
        <v>608</v>
      </c>
      <c r="B852" s="51" t="s">
        <v>1710</v>
      </c>
      <c r="C852" s="52">
        <v>12</v>
      </c>
      <c r="D852" s="52" t="s">
        <v>1115</v>
      </c>
      <c r="E852" s="51" t="s">
        <v>23</v>
      </c>
      <c r="F852" s="51" t="s">
        <v>1711</v>
      </c>
      <c r="G852" s="51" t="s">
        <v>692</v>
      </c>
      <c r="H852" s="51" t="s">
        <v>1752</v>
      </c>
      <c r="I852" s="51" t="s">
        <v>255</v>
      </c>
      <c r="J852" s="51" t="s">
        <v>32</v>
      </c>
      <c r="K852" s="58">
        <v>5.8</v>
      </c>
      <c r="L852" s="58"/>
      <c r="M852" s="221" t="s">
        <v>37</v>
      </c>
      <c r="N852" s="53">
        <v>255</v>
      </c>
      <c r="O852" s="54"/>
      <c r="P852" s="55"/>
      <c r="Q852" s="58"/>
      <c r="R852" s="99"/>
      <c r="S852" s="51"/>
    </row>
    <row r="853" spans="1:19" x14ac:dyDescent="0.2">
      <c r="A853" s="50" t="s">
        <v>608</v>
      </c>
      <c r="B853" s="51" t="s">
        <v>1710</v>
      </c>
      <c r="C853" s="52">
        <v>12</v>
      </c>
      <c r="D853" s="52" t="s">
        <v>1115</v>
      </c>
      <c r="E853" s="51" t="s">
        <v>23</v>
      </c>
      <c r="F853" s="51" t="s">
        <v>1711</v>
      </c>
      <c r="G853" s="51" t="s">
        <v>692</v>
      </c>
      <c r="H853" s="51" t="s">
        <v>1753</v>
      </c>
      <c r="I853" s="51" t="s">
        <v>1733</v>
      </c>
      <c r="J853" s="51" t="s">
        <v>32</v>
      </c>
      <c r="K853" s="58">
        <v>17.5</v>
      </c>
      <c r="L853" s="58"/>
      <c r="M853" s="221" t="s">
        <v>1754</v>
      </c>
      <c r="N853" s="53">
        <v>156</v>
      </c>
      <c r="O853" s="54"/>
      <c r="P853" s="55"/>
      <c r="Q853" s="58"/>
      <c r="R853" s="99"/>
      <c r="S853" s="51"/>
    </row>
    <row r="854" spans="1:19" x14ac:dyDescent="0.2">
      <c r="A854" s="50" t="s">
        <v>608</v>
      </c>
      <c r="B854" s="51" t="s">
        <v>1710</v>
      </c>
      <c r="C854" s="52">
        <v>12</v>
      </c>
      <c r="D854" s="52" t="s">
        <v>1115</v>
      </c>
      <c r="E854" s="51" t="s">
        <v>23</v>
      </c>
      <c r="F854" s="51" t="s">
        <v>1711</v>
      </c>
      <c r="G854" s="51" t="s">
        <v>692</v>
      </c>
      <c r="H854" s="51" t="s">
        <v>1755</v>
      </c>
      <c r="I854" s="51" t="s">
        <v>695</v>
      </c>
      <c r="J854" s="51" t="s">
        <v>1756</v>
      </c>
      <c r="K854" s="58">
        <v>0</v>
      </c>
      <c r="L854" s="58">
        <v>4.8</v>
      </c>
      <c r="M854" s="56" t="s">
        <v>60</v>
      </c>
      <c r="N854" s="53">
        <v>0</v>
      </c>
      <c r="O854" s="54"/>
      <c r="P854" s="55"/>
      <c r="Q854" s="58"/>
      <c r="R854" s="99"/>
      <c r="S854" s="51"/>
    </row>
    <row r="855" spans="1:19" x14ac:dyDescent="0.2">
      <c r="A855" s="50" t="s">
        <v>608</v>
      </c>
      <c r="B855" s="57" t="s">
        <v>1757</v>
      </c>
      <c r="C855" s="52">
        <v>1</v>
      </c>
      <c r="D855" s="52" t="s">
        <v>357</v>
      </c>
      <c r="E855" s="51" t="s">
        <v>23</v>
      </c>
      <c r="F855" s="51" t="s">
        <v>1758</v>
      </c>
      <c r="G855" s="51" t="s">
        <v>1390</v>
      </c>
      <c r="H855" s="187" t="s">
        <v>1759</v>
      </c>
      <c r="I855" s="187" t="s">
        <v>1760</v>
      </c>
      <c r="J855" s="187"/>
      <c r="K855" s="60">
        <v>8.6</v>
      </c>
      <c r="L855" s="66"/>
      <c r="M855" s="221" t="s">
        <v>87</v>
      </c>
      <c r="N855" s="53">
        <v>255</v>
      </c>
      <c r="O855" s="54"/>
      <c r="P855" s="55"/>
      <c r="Q855" s="58"/>
      <c r="R855" s="99"/>
      <c r="S855" s="50"/>
    </row>
    <row r="856" spans="1:19" x14ac:dyDescent="0.2">
      <c r="A856" s="50" t="s">
        <v>608</v>
      </c>
      <c r="B856" s="57" t="s">
        <v>1757</v>
      </c>
      <c r="C856" s="52">
        <v>1</v>
      </c>
      <c r="D856" s="52" t="s">
        <v>357</v>
      </c>
      <c r="E856" s="51" t="s">
        <v>23</v>
      </c>
      <c r="F856" s="51" t="s">
        <v>1758</v>
      </c>
      <c r="G856" s="51" t="s">
        <v>1390</v>
      </c>
      <c r="H856" s="187" t="s">
        <v>1761</v>
      </c>
      <c r="I856" s="187" t="s">
        <v>1762</v>
      </c>
      <c r="J856" s="187"/>
      <c r="K856" s="60">
        <v>194</v>
      </c>
      <c r="L856" s="66"/>
      <c r="M856" s="221" t="s">
        <v>87</v>
      </c>
      <c r="N856" s="53">
        <v>255</v>
      </c>
      <c r="O856" s="54"/>
      <c r="P856" s="55"/>
      <c r="Q856" s="58"/>
      <c r="R856" s="99"/>
      <c r="S856" s="50"/>
    </row>
    <row r="857" spans="1:19" x14ac:dyDescent="0.2">
      <c r="A857" s="50" t="s">
        <v>608</v>
      </c>
      <c r="B857" s="57" t="s">
        <v>1757</v>
      </c>
      <c r="C857" s="52">
        <v>1</v>
      </c>
      <c r="D857" s="52" t="s">
        <v>357</v>
      </c>
      <c r="E857" s="51" t="s">
        <v>23</v>
      </c>
      <c r="F857" s="51" t="s">
        <v>1758</v>
      </c>
      <c r="G857" s="51" t="s">
        <v>1390</v>
      </c>
      <c r="H857" s="187" t="s">
        <v>1763</v>
      </c>
      <c r="I857" s="187" t="s">
        <v>371</v>
      </c>
      <c r="J857" s="187" t="s">
        <v>84</v>
      </c>
      <c r="K857" s="60">
        <v>55.7</v>
      </c>
      <c r="L857" s="66"/>
      <c r="M857" s="221" t="s">
        <v>87</v>
      </c>
      <c r="N857" s="53">
        <v>255</v>
      </c>
      <c r="O857" s="54"/>
      <c r="P857" s="55"/>
      <c r="Q857" s="58"/>
      <c r="R857" s="99"/>
      <c r="S857" s="50"/>
    </row>
    <row r="858" spans="1:19" x14ac:dyDescent="0.2">
      <c r="A858" s="50" t="s">
        <v>608</v>
      </c>
      <c r="B858" s="57" t="s">
        <v>1757</v>
      </c>
      <c r="C858" s="52">
        <v>1</v>
      </c>
      <c r="D858" s="52" t="s">
        <v>357</v>
      </c>
      <c r="E858" s="51" t="s">
        <v>23</v>
      </c>
      <c r="F858" s="51" t="s">
        <v>1758</v>
      </c>
      <c r="G858" s="51" t="s">
        <v>1390</v>
      </c>
      <c r="H858" s="187" t="s">
        <v>1764</v>
      </c>
      <c r="I858" s="187" t="s">
        <v>1765</v>
      </c>
      <c r="J858" s="187"/>
      <c r="K858" s="60">
        <v>41.7</v>
      </c>
      <c r="L858" s="66"/>
      <c r="M858" s="221" t="s">
        <v>489</v>
      </c>
      <c r="N858" s="53">
        <v>255</v>
      </c>
      <c r="O858" s="54"/>
      <c r="P858" s="55"/>
      <c r="Q858" s="58"/>
      <c r="R858" s="99"/>
      <c r="S858" s="50"/>
    </row>
    <row r="859" spans="1:19" x14ac:dyDescent="0.2">
      <c r="A859" s="50" t="s">
        <v>608</v>
      </c>
      <c r="B859" s="57" t="s">
        <v>1757</v>
      </c>
      <c r="C859" s="52">
        <v>1</v>
      </c>
      <c r="D859" s="52" t="s">
        <v>357</v>
      </c>
      <c r="E859" s="51" t="s">
        <v>23</v>
      </c>
      <c r="F859" s="51" t="s">
        <v>1758</v>
      </c>
      <c r="G859" s="51" t="s">
        <v>1390</v>
      </c>
      <c r="H859" s="187" t="s">
        <v>1766</v>
      </c>
      <c r="I859" s="187" t="s">
        <v>1455</v>
      </c>
      <c r="J859" s="187"/>
      <c r="K859" s="58">
        <v>0</v>
      </c>
      <c r="L859" s="66">
        <v>8</v>
      </c>
      <c r="M859" s="56" t="s">
        <v>60</v>
      </c>
      <c r="N859" s="53">
        <v>0</v>
      </c>
      <c r="O859" s="54"/>
      <c r="P859" s="55"/>
      <c r="Q859" s="58"/>
      <c r="R859" s="99"/>
      <c r="S859" s="50"/>
    </row>
    <row r="860" spans="1:19" x14ac:dyDescent="0.2">
      <c r="A860" s="50" t="s">
        <v>608</v>
      </c>
      <c r="B860" s="57" t="s">
        <v>1757</v>
      </c>
      <c r="C860" s="52">
        <v>1</v>
      </c>
      <c r="D860" s="52" t="s">
        <v>357</v>
      </c>
      <c r="E860" s="51" t="s">
        <v>23</v>
      </c>
      <c r="F860" s="51" t="s">
        <v>1758</v>
      </c>
      <c r="G860" s="51" t="s">
        <v>1390</v>
      </c>
      <c r="H860" s="187" t="s">
        <v>1767</v>
      </c>
      <c r="I860" s="187" t="s">
        <v>687</v>
      </c>
      <c r="J860" s="187"/>
      <c r="K860" s="60">
        <v>8.8000000000000007</v>
      </c>
      <c r="L860" s="66"/>
      <c r="M860" s="221" t="s">
        <v>719</v>
      </c>
      <c r="N860" s="53">
        <v>52</v>
      </c>
      <c r="O860" s="54"/>
      <c r="P860" s="55"/>
      <c r="Q860" s="58"/>
      <c r="R860" s="99"/>
      <c r="S860" s="50"/>
    </row>
    <row r="861" spans="1:19" x14ac:dyDescent="0.2">
      <c r="A861" s="50" t="s">
        <v>608</v>
      </c>
      <c r="B861" s="57" t="s">
        <v>1757</v>
      </c>
      <c r="C861" s="52">
        <v>1</v>
      </c>
      <c r="D861" s="52" t="s">
        <v>357</v>
      </c>
      <c r="E861" s="51" t="s">
        <v>23</v>
      </c>
      <c r="F861" s="51" t="s">
        <v>1758</v>
      </c>
      <c r="G861" s="51" t="s">
        <v>1390</v>
      </c>
      <c r="H861" s="187" t="s">
        <v>1768</v>
      </c>
      <c r="I861" s="187" t="s">
        <v>687</v>
      </c>
      <c r="J861" s="187"/>
      <c r="K861" s="60">
        <v>2.5</v>
      </c>
      <c r="L861" s="66"/>
      <c r="M861" s="221" t="s">
        <v>719</v>
      </c>
      <c r="N861" s="53">
        <v>52</v>
      </c>
      <c r="O861" s="54"/>
      <c r="P861" s="55"/>
      <c r="Q861" s="58"/>
      <c r="R861" s="99"/>
      <c r="S861" s="50"/>
    </row>
    <row r="862" spans="1:19" x14ac:dyDescent="0.2">
      <c r="A862" s="50" t="s">
        <v>608</v>
      </c>
      <c r="B862" s="57" t="s">
        <v>1757</v>
      </c>
      <c r="C862" s="52">
        <v>1</v>
      </c>
      <c r="D862" s="52" t="s">
        <v>357</v>
      </c>
      <c r="E862" s="51" t="s">
        <v>23</v>
      </c>
      <c r="F862" s="51" t="s">
        <v>1758</v>
      </c>
      <c r="G862" s="51" t="s">
        <v>1390</v>
      </c>
      <c r="H862" s="187" t="s">
        <v>1769</v>
      </c>
      <c r="I862" s="187" t="s">
        <v>1770</v>
      </c>
      <c r="J862" s="187"/>
      <c r="K862" s="60">
        <v>8.1</v>
      </c>
      <c r="L862" s="66"/>
      <c r="M862" s="221" t="s">
        <v>33</v>
      </c>
      <c r="N862" s="53">
        <v>255</v>
      </c>
      <c r="O862" s="54"/>
      <c r="P862" s="55"/>
      <c r="Q862" s="58"/>
      <c r="R862" s="99"/>
      <c r="S862" s="50"/>
    </row>
    <row r="863" spans="1:19" x14ac:dyDescent="0.2">
      <c r="A863" s="50" t="s">
        <v>608</v>
      </c>
      <c r="B863" s="57" t="s">
        <v>1757</v>
      </c>
      <c r="C863" s="52">
        <v>1</v>
      </c>
      <c r="D863" s="52" t="s">
        <v>357</v>
      </c>
      <c r="E863" s="51" t="s">
        <v>23</v>
      </c>
      <c r="F863" s="51" t="s">
        <v>1758</v>
      </c>
      <c r="G863" s="51" t="s">
        <v>1390</v>
      </c>
      <c r="H863" s="187" t="s">
        <v>1771</v>
      </c>
      <c r="I863" s="187" t="s">
        <v>481</v>
      </c>
      <c r="J863" s="187"/>
      <c r="K863" s="60">
        <v>12.8</v>
      </c>
      <c r="L863" s="66"/>
      <c r="M863" s="221" t="s">
        <v>33</v>
      </c>
      <c r="N863" s="53">
        <v>255</v>
      </c>
      <c r="O863" s="54"/>
      <c r="P863" s="55"/>
      <c r="Q863" s="58"/>
      <c r="R863" s="99"/>
      <c r="S863" s="50"/>
    </row>
    <row r="864" spans="1:19" x14ac:dyDescent="0.2">
      <c r="A864" s="50" t="s">
        <v>608</v>
      </c>
      <c r="B864" s="57" t="s">
        <v>1757</v>
      </c>
      <c r="C864" s="52">
        <v>1</v>
      </c>
      <c r="D864" s="52" t="s">
        <v>357</v>
      </c>
      <c r="E864" s="51" t="s">
        <v>23</v>
      </c>
      <c r="F864" s="51" t="s">
        <v>1758</v>
      </c>
      <c r="G864" s="51" t="s">
        <v>1390</v>
      </c>
      <c r="H864" s="187" t="s">
        <v>1772</v>
      </c>
      <c r="I864" s="187" t="s">
        <v>394</v>
      </c>
      <c r="J864" s="187"/>
      <c r="K864" s="60">
        <v>4.3</v>
      </c>
      <c r="L864" s="66"/>
      <c r="M864" s="221" t="s">
        <v>33</v>
      </c>
      <c r="N864" s="53">
        <v>255</v>
      </c>
      <c r="O864" s="54"/>
      <c r="P864" s="55"/>
      <c r="Q864" s="58"/>
      <c r="R864" s="99"/>
      <c r="S864" s="50"/>
    </row>
    <row r="865" spans="1:19" x14ac:dyDescent="0.2">
      <c r="A865" s="50" t="s">
        <v>608</v>
      </c>
      <c r="B865" s="57" t="s">
        <v>1757</v>
      </c>
      <c r="C865" s="52">
        <v>4</v>
      </c>
      <c r="D865" s="52" t="s">
        <v>1458</v>
      </c>
      <c r="E865" s="51" t="s">
        <v>23</v>
      </c>
      <c r="F865" s="51" t="s">
        <v>1758</v>
      </c>
      <c r="G865" s="51" t="s">
        <v>1390</v>
      </c>
      <c r="H865" s="187" t="s">
        <v>1773</v>
      </c>
      <c r="I865" s="187" t="s">
        <v>1774</v>
      </c>
      <c r="J865" s="187" t="s">
        <v>32</v>
      </c>
      <c r="K865" s="60">
        <v>6.7</v>
      </c>
      <c r="L865" s="66"/>
      <c r="M865" s="221" t="s">
        <v>33</v>
      </c>
      <c r="N865" s="53">
        <v>255</v>
      </c>
      <c r="O865" s="54"/>
      <c r="P865" s="55"/>
      <c r="Q865" s="58"/>
      <c r="R865" s="99"/>
      <c r="S865" s="50"/>
    </row>
    <row r="866" spans="1:19" x14ac:dyDescent="0.2">
      <c r="A866" s="50" t="s">
        <v>608</v>
      </c>
      <c r="B866" s="57" t="s">
        <v>1757</v>
      </c>
      <c r="C866" s="52">
        <v>4</v>
      </c>
      <c r="D866" s="52" t="s">
        <v>1458</v>
      </c>
      <c r="E866" s="51" t="s">
        <v>23</v>
      </c>
      <c r="F866" s="51" t="s">
        <v>1758</v>
      </c>
      <c r="G866" s="51" t="s">
        <v>1390</v>
      </c>
      <c r="H866" s="187" t="s">
        <v>1775</v>
      </c>
      <c r="I866" s="187" t="s">
        <v>1776</v>
      </c>
      <c r="J866" s="187" t="s">
        <v>189</v>
      </c>
      <c r="K866" s="60">
        <v>53</v>
      </c>
      <c r="L866" s="58"/>
      <c r="M866" s="221" t="s">
        <v>258</v>
      </c>
      <c r="N866" s="53">
        <v>255</v>
      </c>
      <c r="O866" s="54"/>
      <c r="P866" s="55"/>
      <c r="Q866" s="58"/>
      <c r="R866" s="99"/>
      <c r="S866" s="50"/>
    </row>
    <row r="867" spans="1:19" x14ac:dyDescent="0.2">
      <c r="A867" s="50" t="s">
        <v>608</v>
      </c>
      <c r="B867" s="57" t="s">
        <v>1757</v>
      </c>
      <c r="C867" s="52">
        <v>4</v>
      </c>
      <c r="D867" s="52" t="s">
        <v>1458</v>
      </c>
      <c r="E867" s="51" t="s">
        <v>23</v>
      </c>
      <c r="F867" s="51" t="s">
        <v>1758</v>
      </c>
      <c r="G867" s="51" t="s">
        <v>1390</v>
      </c>
      <c r="H867" s="187" t="s">
        <v>1777</v>
      </c>
      <c r="I867" s="187" t="s">
        <v>377</v>
      </c>
      <c r="J867" s="187" t="s">
        <v>84</v>
      </c>
      <c r="K867" s="60">
        <v>24.8</v>
      </c>
      <c r="L867" s="58"/>
      <c r="M867" s="221" t="s">
        <v>122</v>
      </c>
      <c r="N867" s="53">
        <v>52</v>
      </c>
      <c r="O867" s="54"/>
      <c r="P867" s="55"/>
      <c r="Q867" s="58"/>
      <c r="R867" s="99"/>
      <c r="S867" s="50"/>
    </row>
    <row r="868" spans="1:19" x14ac:dyDescent="0.2">
      <c r="A868" s="50" t="s">
        <v>608</v>
      </c>
      <c r="B868" s="57" t="s">
        <v>1757</v>
      </c>
      <c r="C868" s="52">
        <v>4</v>
      </c>
      <c r="D868" s="52" t="s">
        <v>1458</v>
      </c>
      <c r="E868" s="51" t="s">
        <v>23</v>
      </c>
      <c r="F868" s="51" t="s">
        <v>1758</v>
      </c>
      <c r="G868" s="51" t="s">
        <v>1390</v>
      </c>
      <c r="H868" s="187" t="s">
        <v>1778</v>
      </c>
      <c r="I868" s="187" t="s">
        <v>1779</v>
      </c>
      <c r="J868" s="187" t="s">
        <v>630</v>
      </c>
      <c r="K868" s="60">
        <v>19.3</v>
      </c>
      <c r="L868" s="58"/>
      <c r="M868" s="221" t="s">
        <v>229</v>
      </c>
      <c r="N868" s="53">
        <v>255</v>
      </c>
      <c r="O868" s="54"/>
      <c r="P868" s="55"/>
      <c r="Q868" s="58"/>
      <c r="R868" s="99"/>
      <c r="S868" s="50"/>
    </row>
    <row r="869" spans="1:19" x14ac:dyDescent="0.2">
      <c r="A869" s="50" t="s">
        <v>608</v>
      </c>
      <c r="B869" s="57" t="s">
        <v>1757</v>
      </c>
      <c r="C869" s="52">
        <v>4</v>
      </c>
      <c r="D869" s="52" t="s">
        <v>1458</v>
      </c>
      <c r="E869" s="51" t="s">
        <v>23</v>
      </c>
      <c r="F869" s="51" t="s">
        <v>1758</v>
      </c>
      <c r="G869" s="51" t="s">
        <v>1390</v>
      </c>
      <c r="H869" s="187" t="s">
        <v>1780</v>
      </c>
      <c r="I869" s="187" t="s">
        <v>1779</v>
      </c>
      <c r="J869" s="187" t="s">
        <v>630</v>
      </c>
      <c r="K869" s="60">
        <v>13.2</v>
      </c>
      <c r="L869" s="58"/>
      <c r="M869" s="221" t="s">
        <v>229</v>
      </c>
      <c r="N869" s="53">
        <v>255</v>
      </c>
      <c r="O869" s="54"/>
      <c r="P869" s="55"/>
      <c r="Q869" s="58"/>
      <c r="R869" s="99"/>
      <c r="S869" s="50"/>
    </row>
    <row r="870" spans="1:19" x14ac:dyDescent="0.2">
      <c r="A870" s="50" t="s">
        <v>608</v>
      </c>
      <c r="B870" s="57" t="s">
        <v>1757</v>
      </c>
      <c r="C870" s="52">
        <v>4</v>
      </c>
      <c r="D870" s="52" t="s">
        <v>1458</v>
      </c>
      <c r="E870" s="51" t="s">
        <v>23</v>
      </c>
      <c r="F870" s="51" t="s">
        <v>1758</v>
      </c>
      <c r="G870" s="51" t="s">
        <v>1390</v>
      </c>
      <c r="H870" s="187" t="s">
        <v>1781</v>
      </c>
      <c r="I870" s="187" t="s">
        <v>1782</v>
      </c>
      <c r="J870" s="187" t="s">
        <v>84</v>
      </c>
      <c r="K870" s="60">
        <v>45.5</v>
      </c>
      <c r="L870" s="58"/>
      <c r="M870" s="221" t="s">
        <v>489</v>
      </c>
      <c r="N870" s="53">
        <v>255</v>
      </c>
      <c r="O870" s="54"/>
      <c r="P870" s="55"/>
      <c r="Q870" s="58"/>
      <c r="R870" s="99"/>
      <c r="S870" s="50"/>
    </row>
    <row r="871" spans="1:19" x14ac:dyDescent="0.2">
      <c r="A871" s="50" t="s">
        <v>608</v>
      </c>
      <c r="B871" s="57" t="s">
        <v>1757</v>
      </c>
      <c r="C871" s="52">
        <v>4</v>
      </c>
      <c r="D871" s="52" t="s">
        <v>1458</v>
      </c>
      <c r="E871" s="51" t="s">
        <v>23</v>
      </c>
      <c r="F871" s="51" t="s">
        <v>1758</v>
      </c>
      <c r="G871" s="51" t="s">
        <v>1390</v>
      </c>
      <c r="H871" s="187" t="s">
        <v>1783</v>
      </c>
      <c r="I871" s="187" t="s">
        <v>1776</v>
      </c>
      <c r="J871" s="187" t="s">
        <v>189</v>
      </c>
      <c r="K871" s="60">
        <v>123.5</v>
      </c>
      <c r="L871" s="58"/>
      <c r="M871" s="221" t="s">
        <v>258</v>
      </c>
      <c r="N871" s="53">
        <v>255</v>
      </c>
      <c r="O871" s="54"/>
      <c r="P871" s="55"/>
      <c r="Q871" s="58"/>
      <c r="R871" s="99"/>
      <c r="S871" s="50"/>
    </row>
    <row r="872" spans="1:19" x14ac:dyDescent="0.2">
      <c r="A872" s="50" t="s">
        <v>608</v>
      </c>
      <c r="B872" s="57" t="s">
        <v>1757</v>
      </c>
      <c r="C872" s="52">
        <v>4</v>
      </c>
      <c r="D872" s="52" t="s">
        <v>1458</v>
      </c>
      <c r="E872" s="51" t="s">
        <v>23</v>
      </c>
      <c r="F872" s="51" t="s">
        <v>1758</v>
      </c>
      <c r="G872" s="51" t="s">
        <v>1390</v>
      </c>
      <c r="H872" s="187" t="s">
        <v>1784</v>
      </c>
      <c r="I872" s="187" t="s">
        <v>1785</v>
      </c>
      <c r="J872" s="187" t="s">
        <v>84</v>
      </c>
      <c r="K872" s="60">
        <v>17.3</v>
      </c>
      <c r="L872" s="58"/>
      <c r="M872" s="221" t="s">
        <v>122</v>
      </c>
      <c r="N872" s="53">
        <v>52</v>
      </c>
      <c r="O872" s="54"/>
      <c r="P872" s="55"/>
      <c r="Q872" s="58"/>
      <c r="R872" s="99"/>
      <c r="S872" s="50"/>
    </row>
    <row r="873" spans="1:19" x14ac:dyDescent="0.2">
      <c r="A873" s="50" t="s">
        <v>608</v>
      </c>
      <c r="B873" s="57" t="s">
        <v>1757</v>
      </c>
      <c r="C873" s="52">
        <v>4</v>
      </c>
      <c r="D873" s="52" t="s">
        <v>1458</v>
      </c>
      <c r="E873" s="51" t="s">
        <v>23</v>
      </c>
      <c r="F873" s="51" t="s">
        <v>1758</v>
      </c>
      <c r="G873" s="51" t="s">
        <v>1390</v>
      </c>
      <c r="H873" s="187" t="s">
        <v>1786</v>
      </c>
      <c r="I873" s="187" t="s">
        <v>1787</v>
      </c>
      <c r="J873" s="187" t="s">
        <v>84</v>
      </c>
      <c r="K873" s="60">
        <v>94.8</v>
      </c>
      <c r="L873" s="58"/>
      <c r="M873" s="221" t="s">
        <v>122</v>
      </c>
      <c r="N873" s="53">
        <v>52</v>
      </c>
      <c r="O873" s="54"/>
      <c r="P873" s="55"/>
      <c r="Q873" s="58"/>
      <c r="R873" s="99"/>
      <c r="S873" s="50"/>
    </row>
    <row r="874" spans="1:19" x14ac:dyDescent="0.2">
      <c r="A874" s="50" t="s">
        <v>608</v>
      </c>
      <c r="B874" s="57" t="s">
        <v>1757</v>
      </c>
      <c r="C874" s="52">
        <v>1</v>
      </c>
      <c r="D874" s="52" t="s">
        <v>357</v>
      </c>
      <c r="E874" s="51" t="s">
        <v>23</v>
      </c>
      <c r="F874" s="51" t="s">
        <v>1758</v>
      </c>
      <c r="G874" s="51" t="s">
        <v>1390</v>
      </c>
      <c r="H874" s="52" t="s">
        <v>1788</v>
      </c>
      <c r="I874" s="51" t="s">
        <v>403</v>
      </c>
      <c r="J874" s="51"/>
      <c r="K874" s="58">
        <v>0</v>
      </c>
      <c r="L874" s="66">
        <v>3.9</v>
      </c>
      <c r="M874" s="56" t="s">
        <v>60</v>
      </c>
      <c r="N874" s="53">
        <v>0</v>
      </c>
      <c r="O874" s="54"/>
      <c r="P874" s="55"/>
      <c r="Q874" s="58"/>
      <c r="R874" s="99"/>
      <c r="S874" s="50"/>
    </row>
    <row r="875" spans="1:19" x14ac:dyDescent="0.2">
      <c r="A875" s="50" t="s">
        <v>608</v>
      </c>
      <c r="B875" s="57" t="s">
        <v>1757</v>
      </c>
      <c r="C875" s="52">
        <v>1</v>
      </c>
      <c r="D875" s="52" t="s">
        <v>357</v>
      </c>
      <c r="E875" s="51" t="s">
        <v>23</v>
      </c>
      <c r="F875" s="51" t="s">
        <v>1758</v>
      </c>
      <c r="G875" s="51" t="s">
        <v>1390</v>
      </c>
      <c r="H875" s="52" t="s">
        <v>1789</v>
      </c>
      <c r="I875" s="51" t="s">
        <v>129</v>
      </c>
      <c r="J875" s="51"/>
      <c r="K875" s="58">
        <v>0</v>
      </c>
      <c r="L875" s="66">
        <v>3.9</v>
      </c>
      <c r="M875" s="56" t="s">
        <v>60</v>
      </c>
      <c r="N875" s="53">
        <v>0</v>
      </c>
      <c r="O875" s="54"/>
      <c r="P875" s="55"/>
      <c r="Q875" s="58"/>
      <c r="R875" s="99"/>
      <c r="S875" s="50"/>
    </row>
    <row r="876" spans="1:19" x14ac:dyDescent="0.2">
      <c r="A876" s="50" t="s">
        <v>608</v>
      </c>
      <c r="B876" s="57" t="s">
        <v>1757</v>
      </c>
      <c r="C876" s="52">
        <v>1</v>
      </c>
      <c r="D876" s="52" t="s">
        <v>357</v>
      </c>
      <c r="E876" s="51" t="s">
        <v>23</v>
      </c>
      <c r="F876" s="51" t="s">
        <v>1758</v>
      </c>
      <c r="G876" s="51" t="s">
        <v>1390</v>
      </c>
      <c r="H876" s="52" t="s">
        <v>1790</v>
      </c>
      <c r="I876" s="51" t="s">
        <v>377</v>
      </c>
      <c r="J876" s="51"/>
      <c r="K876" s="58">
        <v>18.600000000000001</v>
      </c>
      <c r="L876" s="66"/>
      <c r="M876" s="221" t="s">
        <v>122</v>
      </c>
      <c r="N876" s="53">
        <v>52</v>
      </c>
      <c r="O876" s="54"/>
      <c r="P876" s="55"/>
      <c r="Q876" s="58"/>
      <c r="R876" s="99"/>
      <c r="S876" s="50"/>
    </row>
    <row r="877" spans="1:19" x14ac:dyDescent="0.2">
      <c r="A877" s="50" t="s">
        <v>608</v>
      </c>
      <c r="B877" s="57" t="s">
        <v>1757</v>
      </c>
      <c r="C877" s="52">
        <v>1</v>
      </c>
      <c r="D877" s="52" t="s">
        <v>357</v>
      </c>
      <c r="E877" s="51" t="s">
        <v>23</v>
      </c>
      <c r="F877" s="51" t="s">
        <v>1758</v>
      </c>
      <c r="G877" s="51" t="s">
        <v>1390</v>
      </c>
      <c r="H877" s="52" t="s">
        <v>1791</v>
      </c>
      <c r="I877" s="51" t="s">
        <v>1345</v>
      </c>
      <c r="J877" s="51"/>
      <c r="K877" s="58">
        <v>0</v>
      </c>
      <c r="L877" s="66">
        <v>8.1999999999999993</v>
      </c>
      <c r="M877" s="56" t="s">
        <v>60</v>
      </c>
      <c r="N877" s="53">
        <v>0</v>
      </c>
      <c r="O877" s="54"/>
      <c r="P877" s="55"/>
      <c r="Q877" s="58"/>
      <c r="R877" s="99"/>
      <c r="S877" s="50"/>
    </row>
    <row r="878" spans="1:19" x14ac:dyDescent="0.2">
      <c r="A878" s="50" t="s">
        <v>608</v>
      </c>
      <c r="B878" s="57" t="s">
        <v>1757</v>
      </c>
      <c r="C878" s="52">
        <v>1</v>
      </c>
      <c r="D878" s="52" t="s">
        <v>357</v>
      </c>
      <c r="E878" s="51" t="s">
        <v>23</v>
      </c>
      <c r="F878" s="51" t="s">
        <v>1758</v>
      </c>
      <c r="G878" s="51" t="s">
        <v>1390</v>
      </c>
      <c r="H878" s="52" t="s">
        <v>1792</v>
      </c>
      <c r="I878" s="51" t="s">
        <v>377</v>
      </c>
      <c r="J878" s="51"/>
      <c r="K878" s="58">
        <v>18.600000000000001</v>
      </c>
      <c r="L878" s="66"/>
      <c r="M878" s="221" t="s">
        <v>122</v>
      </c>
      <c r="N878" s="53">
        <v>52</v>
      </c>
      <c r="O878" s="54"/>
      <c r="P878" s="55"/>
      <c r="Q878" s="58"/>
      <c r="R878" s="99"/>
      <c r="S878" s="50"/>
    </row>
    <row r="879" spans="1:19" x14ac:dyDescent="0.2">
      <c r="A879" s="50" t="s">
        <v>608</v>
      </c>
      <c r="B879" s="57" t="s">
        <v>1757</v>
      </c>
      <c r="C879" s="52">
        <v>1</v>
      </c>
      <c r="D879" s="52" t="s">
        <v>357</v>
      </c>
      <c r="E879" s="51" t="s">
        <v>23</v>
      </c>
      <c r="F879" s="51" t="s">
        <v>1758</v>
      </c>
      <c r="G879" s="51" t="s">
        <v>1390</v>
      </c>
      <c r="H879" s="52" t="s">
        <v>1793</v>
      </c>
      <c r="I879" s="51" t="s">
        <v>377</v>
      </c>
      <c r="J879" s="51"/>
      <c r="K879" s="58">
        <v>18.600000000000001</v>
      </c>
      <c r="L879" s="66"/>
      <c r="M879" s="221" t="s">
        <v>122</v>
      </c>
      <c r="N879" s="53">
        <v>52</v>
      </c>
      <c r="O879" s="54"/>
      <c r="P879" s="55"/>
      <c r="Q879" s="58"/>
      <c r="R879" s="99"/>
      <c r="S879" s="50"/>
    </row>
    <row r="880" spans="1:19" x14ac:dyDescent="0.2">
      <c r="A880" s="50" t="s">
        <v>608</v>
      </c>
      <c r="B880" s="57" t="s">
        <v>1757</v>
      </c>
      <c r="C880" s="52">
        <v>1</v>
      </c>
      <c r="D880" s="52" t="s">
        <v>357</v>
      </c>
      <c r="E880" s="51" t="s">
        <v>23</v>
      </c>
      <c r="F880" s="51" t="s">
        <v>1758</v>
      </c>
      <c r="G880" s="51" t="s">
        <v>1390</v>
      </c>
      <c r="H880" s="52" t="s">
        <v>1794</v>
      </c>
      <c r="I880" s="51" t="s">
        <v>129</v>
      </c>
      <c r="J880" s="51"/>
      <c r="K880" s="58">
        <v>0</v>
      </c>
      <c r="L880" s="66">
        <v>3.9</v>
      </c>
      <c r="M880" s="56" t="s">
        <v>60</v>
      </c>
      <c r="N880" s="53">
        <v>0</v>
      </c>
      <c r="O880" s="54"/>
      <c r="P880" s="55"/>
      <c r="Q880" s="58"/>
      <c r="R880" s="99"/>
      <c r="S880" s="50"/>
    </row>
    <row r="881" spans="1:19" x14ac:dyDescent="0.2">
      <c r="A881" s="50" t="s">
        <v>608</v>
      </c>
      <c r="B881" s="57" t="s">
        <v>1757</v>
      </c>
      <c r="C881" s="52">
        <v>1</v>
      </c>
      <c r="D881" s="52" t="s">
        <v>357</v>
      </c>
      <c r="E881" s="51" t="s">
        <v>23</v>
      </c>
      <c r="F881" s="51" t="s">
        <v>1758</v>
      </c>
      <c r="G881" s="51" t="s">
        <v>1390</v>
      </c>
      <c r="H881" s="52" t="s">
        <v>1795</v>
      </c>
      <c r="I881" s="51" t="s">
        <v>129</v>
      </c>
      <c r="J881" s="51"/>
      <c r="K881" s="58">
        <v>0</v>
      </c>
      <c r="L881" s="66">
        <v>3.9</v>
      </c>
      <c r="M881" s="56" t="s">
        <v>60</v>
      </c>
      <c r="N881" s="53">
        <v>0</v>
      </c>
      <c r="O881" s="54"/>
      <c r="P881" s="55"/>
      <c r="Q881" s="58"/>
      <c r="R881" s="99"/>
      <c r="S881" s="50"/>
    </row>
    <row r="882" spans="1:19" x14ac:dyDescent="0.2">
      <c r="A882" s="50" t="s">
        <v>608</v>
      </c>
      <c r="B882" s="57" t="s">
        <v>1757</v>
      </c>
      <c r="C882" s="52">
        <v>1</v>
      </c>
      <c r="D882" s="52" t="s">
        <v>357</v>
      </c>
      <c r="E882" s="51" t="s">
        <v>23</v>
      </c>
      <c r="F882" s="51" t="s">
        <v>1758</v>
      </c>
      <c r="G882" s="51" t="s">
        <v>1390</v>
      </c>
      <c r="H882" s="52" t="s">
        <v>1796</v>
      </c>
      <c r="I882" s="51" t="s">
        <v>377</v>
      </c>
      <c r="J882" s="51"/>
      <c r="K882" s="58">
        <v>18.600000000000001</v>
      </c>
      <c r="L882" s="66"/>
      <c r="M882" s="221" t="s">
        <v>122</v>
      </c>
      <c r="N882" s="53">
        <v>52</v>
      </c>
      <c r="O882" s="54"/>
      <c r="P882" s="55"/>
      <c r="Q882" s="58"/>
      <c r="R882" s="99"/>
      <c r="S882" s="50"/>
    </row>
    <row r="883" spans="1:19" x14ac:dyDescent="0.2">
      <c r="A883" s="50" t="s">
        <v>608</v>
      </c>
      <c r="B883" s="57" t="s">
        <v>1757</v>
      </c>
      <c r="C883" s="52">
        <v>1</v>
      </c>
      <c r="D883" s="52" t="s">
        <v>357</v>
      </c>
      <c r="E883" s="51" t="s">
        <v>23</v>
      </c>
      <c r="F883" s="51" t="s">
        <v>1758</v>
      </c>
      <c r="G883" s="51" t="s">
        <v>1390</v>
      </c>
      <c r="H883" s="52" t="s">
        <v>1797</v>
      </c>
      <c r="I883" s="51" t="s">
        <v>1798</v>
      </c>
      <c r="J883" s="51"/>
      <c r="K883" s="58">
        <v>38</v>
      </c>
      <c r="L883" s="66"/>
      <c r="M883" s="221" t="s">
        <v>122</v>
      </c>
      <c r="N883" s="53">
        <v>52</v>
      </c>
      <c r="O883" s="54"/>
      <c r="P883" s="55"/>
      <c r="Q883" s="58"/>
      <c r="R883" s="99"/>
      <c r="S883" s="50"/>
    </row>
    <row r="884" spans="1:19" x14ac:dyDescent="0.2">
      <c r="A884" s="50" t="s">
        <v>608</v>
      </c>
      <c r="B884" s="57" t="s">
        <v>1757</v>
      </c>
      <c r="C884" s="52">
        <v>1</v>
      </c>
      <c r="D884" s="52" t="s">
        <v>357</v>
      </c>
      <c r="E884" s="51" t="s">
        <v>23</v>
      </c>
      <c r="F884" s="51" t="s">
        <v>1758</v>
      </c>
      <c r="G884" s="51" t="s">
        <v>1390</v>
      </c>
      <c r="H884" s="52" t="s">
        <v>1799</v>
      </c>
      <c r="I884" s="51" t="s">
        <v>1800</v>
      </c>
      <c r="J884" s="51"/>
      <c r="K884" s="58">
        <v>9</v>
      </c>
      <c r="L884" s="66"/>
      <c r="M884" s="221" t="s">
        <v>719</v>
      </c>
      <c r="N884" s="53">
        <v>52</v>
      </c>
      <c r="O884" s="54"/>
      <c r="P884" s="55"/>
      <c r="Q884" s="58"/>
      <c r="R884" s="99"/>
      <c r="S884" s="50"/>
    </row>
    <row r="885" spans="1:19" x14ac:dyDescent="0.2">
      <c r="A885" s="50" t="s">
        <v>608</v>
      </c>
      <c r="B885" s="57" t="s">
        <v>1757</v>
      </c>
      <c r="C885" s="52">
        <v>1</v>
      </c>
      <c r="D885" s="52" t="s">
        <v>357</v>
      </c>
      <c r="E885" s="51" t="s">
        <v>23</v>
      </c>
      <c r="F885" s="51" t="s">
        <v>1758</v>
      </c>
      <c r="G885" s="51" t="s">
        <v>1390</v>
      </c>
      <c r="H885" s="52" t="s">
        <v>1801</v>
      </c>
      <c r="I885" s="51" t="s">
        <v>1802</v>
      </c>
      <c r="J885" s="51"/>
      <c r="K885" s="58">
        <v>0</v>
      </c>
      <c r="L885" s="66">
        <v>38</v>
      </c>
      <c r="M885" s="56" t="s">
        <v>60</v>
      </c>
      <c r="N885" s="53">
        <v>0</v>
      </c>
      <c r="O885" s="54"/>
      <c r="P885" s="55"/>
      <c r="Q885" s="58"/>
      <c r="R885" s="99"/>
      <c r="S885" s="50"/>
    </row>
    <row r="886" spans="1:19" x14ac:dyDescent="0.2">
      <c r="A886" s="50" t="s">
        <v>608</v>
      </c>
      <c r="B886" s="57" t="s">
        <v>1757</v>
      </c>
      <c r="C886" s="52">
        <v>1</v>
      </c>
      <c r="D886" s="52" t="s">
        <v>357</v>
      </c>
      <c r="E886" s="51" t="s">
        <v>23</v>
      </c>
      <c r="F886" s="51" t="s">
        <v>1758</v>
      </c>
      <c r="G886" s="51" t="s">
        <v>1390</v>
      </c>
      <c r="H886" s="52" t="s">
        <v>1803</v>
      </c>
      <c r="I886" s="51" t="s">
        <v>377</v>
      </c>
      <c r="J886" s="51"/>
      <c r="K886" s="58">
        <v>18.600000000000001</v>
      </c>
      <c r="L886" s="66"/>
      <c r="M886" s="221" t="s">
        <v>122</v>
      </c>
      <c r="N886" s="53">
        <v>52</v>
      </c>
      <c r="O886" s="54"/>
      <c r="P886" s="55"/>
      <c r="Q886" s="58"/>
      <c r="R886" s="99"/>
      <c r="S886" s="50"/>
    </row>
    <row r="887" spans="1:19" x14ac:dyDescent="0.2">
      <c r="A887" s="50" t="s">
        <v>608</v>
      </c>
      <c r="B887" s="57" t="s">
        <v>1757</v>
      </c>
      <c r="C887" s="52">
        <v>1</v>
      </c>
      <c r="D887" s="52" t="s">
        <v>357</v>
      </c>
      <c r="E887" s="51" t="s">
        <v>23</v>
      </c>
      <c r="F887" s="51" t="s">
        <v>1758</v>
      </c>
      <c r="G887" s="51" t="s">
        <v>1390</v>
      </c>
      <c r="H887" s="52" t="s">
        <v>1804</v>
      </c>
      <c r="I887" s="51" t="s">
        <v>377</v>
      </c>
      <c r="J887" s="51"/>
      <c r="K887" s="58">
        <v>38</v>
      </c>
      <c r="L887" s="66"/>
      <c r="M887" s="221" t="s">
        <v>122</v>
      </c>
      <c r="N887" s="53">
        <v>52</v>
      </c>
      <c r="O887" s="54"/>
      <c r="P887" s="55"/>
      <c r="Q887" s="58"/>
      <c r="R887" s="99"/>
      <c r="S887" s="50"/>
    </row>
    <row r="888" spans="1:19" x14ac:dyDescent="0.2">
      <c r="A888" s="50" t="s">
        <v>608</v>
      </c>
      <c r="B888" s="57" t="s">
        <v>1757</v>
      </c>
      <c r="C888" s="52">
        <v>1</v>
      </c>
      <c r="D888" s="52" t="s">
        <v>357</v>
      </c>
      <c r="E888" s="51" t="s">
        <v>23</v>
      </c>
      <c r="F888" s="51" t="s">
        <v>1758</v>
      </c>
      <c r="G888" s="51" t="s">
        <v>1390</v>
      </c>
      <c r="H888" s="52" t="s">
        <v>1805</v>
      </c>
      <c r="I888" s="51" t="s">
        <v>377</v>
      </c>
      <c r="J888" s="51"/>
      <c r="K888" s="58">
        <v>38</v>
      </c>
      <c r="L888" s="66"/>
      <c r="M888" s="221" t="s">
        <v>122</v>
      </c>
      <c r="N888" s="53">
        <v>52</v>
      </c>
      <c r="O888" s="54"/>
      <c r="P888" s="55"/>
      <c r="Q888" s="58"/>
      <c r="R888" s="99"/>
      <c r="S888" s="50"/>
    </row>
    <row r="889" spans="1:19" x14ac:dyDescent="0.2">
      <c r="A889" s="50" t="s">
        <v>608</v>
      </c>
      <c r="B889" s="57" t="s">
        <v>1757</v>
      </c>
      <c r="C889" s="52">
        <v>1</v>
      </c>
      <c r="D889" s="52" t="s">
        <v>357</v>
      </c>
      <c r="E889" s="51" t="s">
        <v>23</v>
      </c>
      <c r="F889" s="51" t="s">
        <v>1758</v>
      </c>
      <c r="G889" s="51" t="s">
        <v>1390</v>
      </c>
      <c r="H889" s="52" t="s">
        <v>1806</v>
      </c>
      <c r="I889" s="51" t="s">
        <v>377</v>
      </c>
      <c r="J889" s="51"/>
      <c r="K889" s="58">
        <v>33.9</v>
      </c>
      <c r="L889" s="66"/>
      <c r="M889" s="221" t="s">
        <v>122</v>
      </c>
      <c r="N889" s="53">
        <v>52</v>
      </c>
      <c r="O889" s="54"/>
      <c r="P889" s="55"/>
      <c r="Q889" s="58"/>
      <c r="R889" s="99"/>
      <c r="S889" s="50"/>
    </row>
    <row r="890" spans="1:19" x14ac:dyDescent="0.2">
      <c r="A890" s="50" t="s">
        <v>608</v>
      </c>
      <c r="B890" s="57" t="s">
        <v>1757</v>
      </c>
      <c r="C890" s="52">
        <v>1</v>
      </c>
      <c r="D890" s="52" t="s">
        <v>357</v>
      </c>
      <c r="E890" s="51" t="s">
        <v>23</v>
      </c>
      <c r="F890" s="51" t="s">
        <v>1758</v>
      </c>
      <c r="G890" s="51" t="s">
        <v>359</v>
      </c>
      <c r="H890" s="51" t="s">
        <v>1807</v>
      </c>
      <c r="I890" s="51" t="s">
        <v>1808</v>
      </c>
      <c r="J890" s="51" t="s">
        <v>84</v>
      </c>
      <c r="K890" s="58">
        <v>66.7</v>
      </c>
      <c r="L890" s="58"/>
      <c r="M890" s="221" t="s">
        <v>87</v>
      </c>
      <c r="N890" s="53">
        <v>255</v>
      </c>
      <c r="O890" s="54"/>
      <c r="P890" s="55"/>
      <c r="Q890" s="58"/>
      <c r="R890" s="99"/>
      <c r="S890" s="50"/>
    </row>
    <row r="891" spans="1:19" x14ac:dyDescent="0.2">
      <c r="A891" s="50" t="s">
        <v>608</v>
      </c>
      <c r="B891" s="57" t="s">
        <v>1757</v>
      </c>
      <c r="C891" s="52">
        <v>1</v>
      </c>
      <c r="D891" s="52" t="s">
        <v>357</v>
      </c>
      <c r="E891" s="51" t="s">
        <v>23</v>
      </c>
      <c r="F891" s="51" t="s">
        <v>1758</v>
      </c>
      <c r="G891" s="51" t="s">
        <v>359</v>
      </c>
      <c r="H891" s="51" t="s">
        <v>1809</v>
      </c>
      <c r="I891" s="51" t="s">
        <v>371</v>
      </c>
      <c r="J891" s="51" t="s">
        <v>84</v>
      </c>
      <c r="K891" s="58">
        <v>23.1</v>
      </c>
      <c r="L891" s="58"/>
      <c r="M891" s="221" t="s">
        <v>87</v>
      </c>
      <c r="N891" s="53">
        <v>255</v>
      </c>
      <c r="O891" s="54"/>
      <c r="P891" s="55"/>
      <c r="Q891" s="58"/>
      <c r="R891" s="99"/>
      <c r="S891" s="50"/>
    </row>
    <row r="892" spans="1:19" x14ac:dyDescent="0.2">
      <c r="A892" s="50" t="s">
        <v>608</v>
      </c>
      <c r="B892" s="57" t="s">
        <v>1757</v>
      </c>
      <c r="C892" s="52">
        <v>1</v>
      </c>
      <c r="D892" s="52" t="s">
        <v>357</v>
      </c>
      <c r="E892" s="51" t="s">
        <v>23</v>
      </c>
      <c r="F892" s="51" t="s">
        <v>1758</v>
      </c>
      <c r="G892" s="51" t="s">
        <v>359</v>
      </c>
      <c r="H892" s="51" t="s">
        <v>1810</v>
      </c>
      <c r="I892" s="51" t="s">
        <v>371</v>
      </c>
      <c r="J892" s="51" t="s">
        <v>84</v>
      </c>
      <c r="K892" s="58">
        <v>59</v>
      </c>
      <c r="L892" s="58"/>
      <c r="M892" s="221" t="s">
        <v>87</v>
      </c>
      <c r="N892" s="53">
        <v>255</v>
      </c>
      <c r="O892" s="54"/>
      <c r="P892" s="55"/>
      <c r="Q892" s="58"/>
      <c r="R892" s="99"/>
      <c r="S892" s="50"/>
    </row>
    <row r="893" spans="1:19" x14ac:dyDescent="0.2">
      <c r="A893" s="50" t="s">
        <v>608</v>
      </c>
      <c r="B893" s="57" t="s">
        <v>1757</v>
      </c>
      <c r="C893" s="52">
        <v>1</v>
      </c>
      <c r="D893" s="52" t="s">
        <v>357</v>
      </c>
      <c r="E893" s="51" t="s">
        <v>23</v>
      </c>
      <c r="F893" s="51" t="s">
        <v>1758</v>
      </c>
      <c r="G893" s="51" t="s">
        <v>359</v>
      </c>
      <c r="H893" s="51" t="s">
        <v>1811</v>
      </c>
      <c r="I893" s="51" t="s">
        <v>1770</v>
      </c>
      <c r="J893" s="51" t="s">
        <v>32</v>
      </c>
      <c r="K893" s="58">
        <v>7.2</v>
      </c>
      <c r="L893" s="58"/>
      <c r="M893" s="221" t="s">
        <v>33</v>
      </c>
      <c r="N893" s="53">
        <v>255</v>
      </c>
      <c r="O893" s="54"/>
      <c r="P893" s="55"/>
      <c r="Q893" s="58"/>
      <c r="R893" s="99"/>
      <c r="S893" s="50"/>
    </row>
    <row r="894" spans="1:19" x14ac:dyDescent="0.2">
      <c r="A894" s="50" t="s">
        <v>608</v>
      </c>
      <c r="B894" s="57" t="s">
        <v>1757</v>
      </c>
      <c r="C894" s="52">
        <v>1</v>
      </c>
      <c r="D894" s="52" t="s">
        <v>357</v>
      </c>
      <c r="E894" s="51" t="s">
        <v>23</v>
      </c>
      <c r="F894" s="51" t="s">
        <v>1758</v>
      </c>
      <c r="G894" s="51" t="s">
        <v>359</v>
      </c>
      <c r="H894" s="51" t="s">
        <v>1812</v>
      </c>
      <c r="I894" s="51" t="s">
        <v>1813</v>
      </c>
      <c r="J894" s="51" t="s">
        <v>32</v>
      </c>
      <c r="K894" s="58">
        <v>7.2</v>
      </c>
      <c r="L894" s="58"/>
      <c r="M894" s="221" t="s">
        <v>33</v>
      </c>
      <c r="N894" s="53">
        <v>255</v>
      </c>
      <c r="O894" s="54"/>
      <c r="P894" s="55"/>
      <c r="Q894" s="58"/>
      <c r="R894" s="99"/>
      <c r="S894" s="50"/>
    </row>
    <row r="895" spans="1:19" x14ac:dyDescent="0.2">
      <c r="A895" s="50" t="s">
        <v>608</v>
      </c>
      <c r="B895" s="57" t="s">
        <v>1757</v>
      </c>
      <c r="C895" s="52">
        <v>1</v>
      </c>
      <c r="D895" s="52" t="s">
        <v>357</v>
      </c>
      <c r="E895" s="51" t="s">
        <v>23</v>
      </c>
      <c r="F895" s="51" t="s">
        <v>1758</v>
      </c>
      <c r="G895" s="51" t="s">
        <v>359</v>
      </c>
      <c r="H895" s="52" t="s">
        <v>1814</v>
      </c>
      <c r="I895" s="51" t="s">
        <v>450</v>
      </c>
      <c r="J895" s="51" t="s">
        <v>32</v>
      </c>
      <c r="K895" s="58">
        <v>5</v>
      </c>
      <c r="L895" s="58"/>
      <c r="M895" s="221" t="s">
        <v>37</v>
      </c>
      <c r="N895" s="53">
        <v>255</v>
      </c>
      <c r="O895" s="54"/>
      <c r="P895" s="55"/>
      <c r="Q895" s="58"/>
      <c r="R895" s="99"/>
      <c r="S895" s="50"/>
    </row>
    <row r="896" spans="1:19" x14ac:dyDescent="0.2">
      <c r="A896" s="50" t="s">
        <v>608</v>
      </c>
      <c r="B896" s="57" t="s">
        <v>1757</v>
      </c>
      <c r="C896" s="52">
        <v>1</v>
      </c>
      <c r="D896" s="52" t="s">
        <v>357</v>
      </c>
      <c r="E896" s="51" t="s">
        <v>23</v>
      </c>
      <c r="F896" s="51" t="s">
        <v>1758</v>
      </c>
      <c r="G896" s="51" t="s">
        <v>359</v>
      </c>
      <c r="H896" s="52" t="s">
        <v>1815</v>
      </c>
      <c r="I896" s="51" t="s">
        <v>1816</v>
      </c>
      <c r="J896" s="51" t="s">
        <v>84</v>
      </c>
      <c r="K896" s="58">
        <v>12.5</v>
      </c>
      <c r="L896" s="58"/>
      <c r="M896" s="221" t="s">
        <v>122</v>
      </c>
      <c r="N896" s="53">
        <v>52</v>
      </c>
      <c r="O896" s="54"/>
      <c r="P896" s="55"/>
      <c r="Q896" s="58"/>
      <c r="R896" s="99"/>
      <c r="S896" s="50"/>
    </row>
    <row r="897" spans="1:19" x14ac:dyDescent="0.2">
      <c r="A897" s="50" t="s">
        <v>608</v>
      </c>
      <c r="B897" s="57" t="s">
        <v>1757</v>
      </c>
      <c r="C897" s="52">
        <v>1</v>
      </c>
      <c r="D897" s="52" t="s">
        <v>357</v>
      </c>
      <c r="E897" s="51" t="s">
        <v>23</v>
      </c>
      <c r="F897" s="51" t="s">
        <v>1758</v>
      </c>
      <c r="G897" s="51" t="s">
        <v>359</v>
      </c>
      <c r="H897" s="52" t="s">
        <v>1817</v>
      </c>
      <c r="I897" s="51" t="s">
        <v>377</v>
      </c>
      <c r="J897" s="51" t="s">
        <v>84</v>
      </c>
      <c r="K897" s="58">
        <v>17.5</v>
      </c>
      <c r="L897" s="58"/>
      <c r="M897" s="221" t="s">
        <v>122</v>
      </c>
      <c r="N897" s="53">
        <v>52</v>
      </c>
      <c r="O897" s="54"/>
      <c r="P897" s="55"/>
      <c r="Q897" s="58"/>
      <c r="R897" s="99"/>
      <c r="S897" s="50"/>
    </row>
    <row r="898" spans="1:19" x14ac:dyDescent="0.2">
      <c r="A898" s="50" t="s">
        <v>608</v>
      </c>
      <c r="B898" s="57" t="s">
        <v>1757</v>
      </c>
      <c r="C898" s="52">
        <v>1</v>
      </c>
      <c r="D898" s="52" t="s">
        <v>357</v>
      </c>
      <c r="E898" s="51" t="s">
        <v>23</v>
      </c>
      <c r="F898" s="51" t="s">
        <v>1758</v>
      </c>
      <c r="G898" s="51" t="s">
        <v>359</v>
      </c>
      <c r="H898" s="52" t="s">
        <v>1818</v>
      </c>
      <c r="I898" s="51" t="s">
        <v>377</v>
      </c>
      <c r="J898" s="51" t="s">
        <v>84</v>
      </c>
      <c r="K898" s="58">
        <v>18.600000000000001</v>
      </c>
      <c r="L898" s="58"/>
      <c r="M898" s="221" t="s">
        <v>122</v>
      </c>
      <c r="N898" s="53">
        <v>52</v>
      </c>
      <c r="O898" s="54"/>
      <c r="P898" s="55"/>
      <c r="Q898" s="58"/>
      <c r="R898" s="99"/>
      <c r="S898" s="50"/>
    </row>
    <row r="899" spans="1:19" x14ac:dyDescent="0.2">
      <c r="A899" s="50" t="s">
        <v>608</v>
      </c>
      <c r="B899" s="57" t="s">
        <v>1757</v>
      </c>
      <c r="C899" s="52">
        <v>1</v>
      </c>
      <c r="D899" s="52" t="s">
        <v>357</v>
      </c>
      <c r="E899" s="51" t="s">
        <v>23</v>
      </c>
      <c r="F899" s="51" t="s">
        <v>1758</v>
      </c>
      <c r="G899" s="51" t="s">
        <v>359</v>
      </c>
      <c r="H899" s="52" t="s">
        <v>1819</v>
      </c>
      <c r="I899" s="51" t="s">
        <v>1674</v>
      </c>
      <c r="J899" s="51" t="s">
        <v>84</v>
      </c>
      <c r="K899" s="58">
        <v>0</v>
      </c>
      <c r="L899" s="58">
        <v>8</v>
      </c>
      <c r="M899" s="56" t="s">
        <v>60</v>
      </c>
      <c r="N899" s="53">
        <v>0</v>
      </c>
      <c r="O899" s="54"/>
      <c r="P899" s="55"/>
      <c r="Q899" s="58"/>
      <c r="R899" s="99"/>
      <c r="S899" s="50"/>
    </row>
    <row r="900" spans="1:19" x14ac:dyDescent="0.2">
      <c r="A900" s="50" t="s">
        <v>608</v>
      </c>
      <c r="B900" s="57" t="s">
        <v>1757</v>
      </c>
      <c r="C900" s="52">
        <v>1</v>
      </c>
      <c r="D900" s="52" t="s">
        <v>357</v>
      </c>
      <c r="E900" s="51" t="s">
        <v>23</v>
      </c>
      <c r="F900" s="51" t="s">
        <v>1758</v>
      </c>
      <c r="G900" s="51" t="s">
        <v>359</v>
      </c>
      <c r="H900" s="52" t="s">
        <v>1820</v>
      </c>
      <c r="I900" s="51" t="s">
        <v>377</v>
      </c>
      <c r="J900" s="51" t="s">
        <v>84</v>
      </c>
      <c r="K900" s="58">
        <v>18.600000000000001</v>
      </c>
      <c r="L900" s="58"/>
      <c r="M900" s="221" t="s">
        <v>122</v>
      </c>
      <c r="N900" s="53">
        <v>52</v>
      </c>
      <c r="O900" s="54"/>
      <c r="P900" s="55"/>
      <c r="Q900" s="58"/>
      <c r="R900" s="99"/>
      <c r="S900" s="50"/>
    </row>
    <row r="901" spans="1:19" x14ac:dyDescent="0.2">
      <c r="A901" s="50" t="s">
        <v>608</v>
      </c>
      <c r="B901" s="57" t="s">
        <v>1757</v>
      </c>
      <c r="C901" s="52">
        <v>1</v>
      </c>
      <c r="D901" s="52" t="s">
        <v>357</v>
      </c>
      <c r="E901" s="51" t="s">
        <v>23</v>
      </c>
      <c r="F901" s="51" t="s">
        <v>1758</v>
      </c>
      <c r="G901" s="51" t="s">
        <v>359</v>
      </c>
      <c r="H901" s="52" t="s">
        <v>1821</v>
      </c>
      <c r="I901" s="51" t="s">
        <v>377</v>
      </c>
      <c r="J901" s="51" t="s">
        <v>84</v>
      </c>
      <c r="K901" s="58">
        <v>16.399999999999999</v>
      </c>
      <c r="L901" s="58"/>
      <c r="M901" s="221" t="s">
        <v>122</v>
      </c>
      <c r="N901" s="53">
        <v>52</v>
      </c>
      <c r="O901" s="54"/>
      <c r="P901" s="55"/>
      <c r="Q901" s="58"/>
      <c r="R901" s="99"/>
      <c r="S901" s="50"/>
    </row>
    <row r="902" spans="1:19" x14ac:dyDescent="0.2">
      <c r="A902" s="50" t="s">
        <v>608</v>
      </c>
      <c r="B902" s="57" t="s">
        <v>1757</v>
      </c>
      <c r="C902" s="52">
        <v>1</v>
      </c>
      <c r="D902" s="52" t="s">
        <v>357</v>
      </c>
      <c r="E902" s="51" t="s">
        <v>23</v>
      </c>
      <c r="F902" s="51" t="s">
        <v>1758</v>
      </c>
      <c r="G902" s="51" t="s">
        <v>359</v>
      </c>
      <c r="H902" s="52" t="s">
        <v>1822</v>
      </c>
      <c r="I902" s="51" t="s">
        <v>403</v>
      </c>
      <c r="J902" s="51" t="s">
        <v>1823</v>
      </c>
      <c r="K902" s="58">
        <v>11.1</v>
      </c>
      <c r="L902" s="58"/>
      <c r="M902" s="221" t="s">
        <v>152</v>
      </c>
      <c r="N902" s="53">
        <v>255</v>
      </c>
      <c r="O902" s="54"/>
      <c r="P902" s="55"/>
      <c r="Q902" s="58"/>
      <c r="R902" s="99"/>
      <c r="S902" s="50"/>
    </row>
    <row r="903" spans="1:19" x14ac:dyDescent="0.2">
      <c r="A903" s="50" t="s">
        <v>608</v>
      </c>
      <c r="B903" s="57" t="s">
        <v>1757</v>
      </c>
      <c r="C903" s="52">
        <v>1</v>
      </c>
      <c r="D903" s="52" t="s">
        <v>357</v>
      </c>
      <c r="E903" s="51" t="s">
        <v>23</v>
      </c>
      <c r="F903" s="51" t="s">
        <v>1758</v>
      </c>
      <c r="G903" s="51" t="s">
        <v>359</v>
      </c>
      <c r="H903" s="52" t="s">
        <v>1824</v>
      </c>
      <c r="I903" s="51" t="s">
        <v>377</v>
      </c>
      <c r="J903" s="51" t="s">
        <v>84</v>
      </c>
      <c r="K903" s="58">
        <v>41.1</v>
      </c>
      <c r="L903" s="58"/>
      <c r="M903" s="221" t="s">
        <v>122</v>
      </c>
      <c r="N903" s="53">
        <v>52</v>
      </c>
      <c r="O903" s="54"/>
      <c r="P903" s="55"/>
      <c r="Q903" s="58"/>
      <c r="R903" s="99"/>
      <c r="S903" s="50"/>
    </row>
    <row r="904" spans="1:19" x14ac:dyDescent="0.2">
      <c r="A904" s="50" t="s">
        <v>608</v>
      </c>
      <c r="B904" s="57" t="s">
        <v>1757</v>
      </c>
      <c r="C904" s="52">
        <v>1</v>
      </c>
      <c r="D904" s="52" t="s">
        <v>357</v>
      </c>
      <c r="E904" s="51" t="s">
        <v>23</v>
      </c>
      <c r="F904" s="51" t="s">
        <v>1758</v>
      </c>
      <c r="G904" s="51" t="s">
        <v>359</v>
      </c>
      <c r="H904" s="52" t="s">
        <v>1825</v>
      </c>
      <c r="I904" s="51" t="s">
        <v>1826</v>
      </c>
      <c r="J904" s="51" t="s">
        <v>84</v>
      </c>
      <c r="K904" s="58">
        <v>36.700000000000003</v>
      </c>
      <c r="L904" s="58"/>
      <c r="M904" s="221" t="s">
        <v>489</v>
      </c>
      <c r="N904" s="53">
        <v>255</v>
      </c>
      <c r="O904" s="54"/>
      <c r="P904" s="55"/>
      <c r="Q904" s="58"/>
      <c r="R904" s="99"/>
      <c r="S904" s="50"/>
    </row>
    <row r="905" spans="1:19" x14ac:dyDescent="0.2">
      <c r="A905" s="50" t="s">
        <v>608</v>
      </c>
      <c r="B905" s="57" t="s">
        <v>1757</v>
      </c>
      <c r="C905" s="52">
        <v>1</v>
      </c>
      <c r="D905" s="52" t="s">
        <v>357</v>
      </c>
      <c r="E905" s="51" t="s">
        <v>23</v>
      </c>
      <c r="F905" s="51" t="s">
        <v>1758</v>
      </c>
      <c r="G905" s="51" t="s">
        <v>359</v>
      </c>
      <c r="H905" s="52" t="s">
        <v>1827</v>
      </c>
      <c r="I905" s="51" t="s">
        <v>1828</v>
      </c>
      <c r="J905" s="51" t="s">
        <v>32</v>
      </c>
      <c r="K905" s="58">
        <v>18.600000000000001</v>
      </c>
      <c r="L905" s="58"/>
      <c r="M905" s="221" t="s">
        <v>719</v>
      </c>
      <c r="N905" s="53">
        <v>52</v>
      </c>
      <c r="O905" s="54"/>
      <c r="P905" s="55"/>
      <c r="Q905" s="58"/>
      <c r="R905" s="99"/>
      <c r="S905" s="50"/>
    </row>
    <row r="906" spans="1:19" x14ac:dyDescent="0.2">
      <c r="A906" s="50" t="s">
        <v>608</v>
      </c>
      <c r="B906" s="57" t="s">
        <v>1757</v>
      </c>
      <c r="C906" s="52">
        <v>1</v>
      </c>
      <c r="D906" s="52" t="s">
        <v>357</v>
      </c>
      <c r="E906" s="51" t="s">
        <v>23</v>
      </c>
      <c r="F906" s="51" t="s">
        <v>1758</v>
      </c>
      <c r="G906" s="51" t="s">
        <v>359</v>
      </c>
      <c r="H906" s="52" t="s">
        <v>1829</v>
      </c>
      <c r="I906" s="51" t="s">
        <v>377</v>
      </c>
      <c r="J906" s="51" t="s">
        <v>84</v>
      </c>
      <c r="K906" s="58">
        <v>18.600000000000001</v>
      </c>
      <c r="L906" s="58"/>
      <c r="M906" s="221" t="s">
        <v>122</v>
      </c>
      <c r="N906" s="53">
        <v>52</v>
      </c>
      <c r="O906" s="54"/>
      <c r="P906" s="55"/>
      <c r="Q906" s="58"/>
      <c r="R906" s="99"/>
      <c r="S906" s="50"/>
    </row>
    <row r="907" spans="1:19" x14ac:dyDescent="0.2">
      <c r="A907" s="50" t="s">
        <v>608</v>
      </c>
      <c r="B907" s="57" t="s">
        <v>1757</v>
      </c>
      <c r="C907" s="52">
        <v>1</v>
      </c>
      <c r="D907" s="52" t="s">
        <v>357</v>
      </c>
      <c r="E907" s="51" t="s">
        <v>23</v>
      </c>
      <c r="F907" s="51" t="s">
        <v>1758</v>
      </c>
      <c r="G907" s="51" t="s">
        <v>359</v>
      </c>
      <c r="H907" s="52" t="s">
        <v>1830</v>
      </c>
      <c r="I907" s="51" t="s">
        <v>377</v>
      </c>
      <c r="J907" s="51" t="s">
        <v>84</v>
      </c>
      <c r="K907" s="58">
        <v>36.700000000000003</v>
      </c>
      <c r="L907" s="58"/>
      <c r="M907" s="221" t="s">
        <v>122</v>
      </c>
      <c r="N907" s="53">
        <v>52</v>
      </c>
      <c r="O907" s="54"/>
      <c r="P907" s="55"/>
      <c r="Q907" s="58"/>
      <c r="R907" s="99"/>
      <c r="S907" s="50"/>
    </row>
    <row r="908" spans="1:19" x14ac:dyDescent="0.2">
      <c r="A908" s="50" t="s">
        <v>608</v>
      </c>
      <c r="B908" s="57" t="s">
        <v>1757</v>
      </c>
      <c r="C908" s="52">
        <v>1</v>
      </c>
      <c r="D908" s="52" t="s">
        <v>357</v>
      </c>
      <c r="E908" s="51" t="s">
        <v>23</v>
      </c>
      <c r="F908" s="51" t="s">
        <v>1758</v>
      </c>
      <c r="G908" s="51" t="s">
        <v>359</v>
      </c>
      <c r="H908" s="52" t="s">
        <v>1831</v>
      </c>
      <c r="I908" s="51" t="s">
        <v>377</v>
      </c>
      <c r="J908" s="51" t="s">
        <v>84</v>
      </c>
      <c r="K908" s="58">
        <v>18.600000000000001</v>
      </c>
      <c r="L908" s="58"/>
      <c r="M908" s="221" t="s">
        <v>122</v>
      </c>
      <c r="N908" s="53">
        <v>52</v>
      </c>
      <c r="O908" s="54"/>
      <c r="P908" s="55"/>
      <c r="Q908" s="58"/>
      <c r="R908" s="99"/>
      <c r="S908" s="50"/>
    </row>
    <row r="909" spans="1:19" x14ac:dyDescent="0.2">
      <c r="A909" s="50" t="s">
        <v>608</v>
      </c>
      <c r="B909" s="57" t="s">
        <v>1757</v>
      </c>
      <c r="C909" s="52">
        <v>1</v>
      </c>
      <c r="D909" s="52" t="s">
        <v>357</v>
      </c>
      <c r="E909" s="51" t="s">
        <v>23</v>
      </c>
      <c r="F909" s="51" t="s">
        <v>1758</v>
      </c>
      <c r="G909" s="51" t="s">
        <v>359</v>
      </c>
      <c r="H909" s="52" t="s">
        <v>1832</v>
      </c>
      <c r="I909" s="51" t="s">
        <v>377</v>
      </c>
      <c r="J909" s="51" t="s">
        <v>84</v>
      </c>
      <c r="K909" s="58">
        <v>18.600000000000001</v>
      </c>
      <c r="L909" s="58"/>
      <c r="M909" s="221" t="s">
        <v>122</v>
      </c>
      <c r="N909" s="53">
        <v>52</v>
      </c>
      <c r="O909" s="54"/>
      <c r="P909" s="55"/>
      <c r="Q909" s="58"/>
      <c r="R909" s="99"/>
      <c r="S909" s="50"/>
    </row>
    <row r="910" spans="1:19" x14ac:dyDescent="0.2">
      <c r="A910" s="50" t="s">
        <v>608</v>
      </c>
      <c r="B910" s="57" t="s">
        <v>1757</v>
      </c>
      <c r="C910" s="52">
        <v>1</v>
      </c>
      <c r="D910" s="52" t="s">
        <v>357</v>
      </c>
      <c r="E910" s="51" t="s">
        <v>23</v>
      </c>
      <c r="F910" s="51" t="s">
        <v>1758</v>
      </c>
      <c r="G910" s="51" t="s">
        <v>359</v>
      </c>
      <c r="H910" s="52" t="s">
        <v>1833</v>
      </c>
      <c r="I910" s="51" t="s">
        <v>377</v>
      </c>
      <c r="J910" s="51" t="s">
        <v>84</v>
      </c>
      <c r="K910" s="58">
        <v>18.600000000000001</v>
      </c>
      <c r="L910" s="58"/>
      <c r="M910" s="221" t="s">
        <v>122</v>
      </c>
      <c r="N910" s="53">
        <v>52</v>
      </c>
      <c r="O910" s="54"/>
      <c r="P910" s="55"/>
      <c r="Q910" s="58"/>
      <c r="R910" s="99"/>
      <c r="S910" s="50"/>
    </row>
    <row r="911" spans="1:19" x14ac:dyDescent="0.2">
      <c r="A911" s="50" t="s">
        <v>608</v>
      </c>
      <c r="B911" s="57" t="s">
        <v>1757</v>
      </c>
      <c r="C911" s="52">
        <v>1</v>
      </c>
      <c r="D911" s="52" t="s">
        <v>357</v>
      </c>
      <c r="E911" s="51" t="s">
        <v>23</v>
      </c>
      <c r="F911" s="51" t="s">
        <v>1758</v>
      </c>
      <c r="G911" s="51" t="s">
        <v>359</v>
      </c>
      <c r="H911" s="52" t="s">
        <v>1834</v>
      </c>
      <c r="I911" s="51" t="s">
        <v>377</v>
      </c>
      <c r="J911" s="51" t="s">
        <v>84</v>
      </c>
      <c r="K911" s="58">
        <v>18.600000000000001</v>
      </c>
      <c r="L911" s="58"/>
      <c r="M911" s="221" t="s">
        <v>122</v>
      </c>
      <c r="N911" s="53">
        <v>52</v>
      </c>
      <c r="O911" s="54"/>
      <c r="P911" s="55"/>
      <c r="Q911" s="58"/>
      <c r="R911" s="99"/>
      <c r="S911" s="50"/>
    </row>
    <row r="912" spans="1:19" x14ac:dyDescent="0.2">
      <c r="A912" s="50" t="s">
        <v>608</v>
      </c>
      <c r="B912" s="57" t="s">
        <v>1757</v>
      </c>
      <c r="C912" s="52">
        <v>1</v>
      </c>
      <c r="D912" s="52" t="s">
        <v>357</v>
      </c>
      <c r="E912" s="51" t="s">
        <v>23</v>
      </c>
      <c r="F912" s="51" t="s">
        <v>1758</v>
      </c>
      <c r="G912" s="51" t="s">
        <v>359</v>
      </c>
      <c r="H912" s="52" t="s">
        <v>1835</v>
      </c>
      <c r="I912" s="51" t="s">
        <v>377</v>
      </c>
      <c r="J912" s="51" t="s">
        <v>84</v>
      </c>
      <c r="K912" s="58">
        <v>18.600000000000001</v>
      </c>
      <c r="L912" s="58"/>
      <c r="M912" s="221" t="s">
        <v>122</v>
      </c>
      <c r="N912" s="53">
        <v>52</v>
      </c>
      <c r="O912" s="54"/>
      <c r="P912" s="55"/>
      <c r="Q912" s="58"/>
      <c r="R912" s="99"/>
      <c r="S912" s="50"/>
    </row>
    <row r="913" spans="1:19" x14ac:dyDescent="0.2">
      <c r="A913" s="50" t="s">
        <v>608</v>
      </c>
      <c r="B913" s="57" t="s">
        <v>1757</v>
      </c>
      <c r="C913" s="52">
        <v>1</v>
      </c>
      <c r="D913" s="52" t="s">
        <v>357</v>
      </c>
      <c r="E913" s="51" t="s">
        <v>23</v>
      </c>
      <c r="F913" s="51" t="s">
        <v>1758</v>
      </c>
      <c r="G913" s="51" t="s">
        <v>359</v>
      </c>
      <c r="H913" s="52" t="s">
        <v>1836</v>
      </c>
      <c r="I913" s="51" t="s">
        <v>377</v>
      </c>
      <c r="J913" s="51" t="s">
        <v>84</v>
      </c>
      <c r="K913" s="58">
        <v>24.5</v>
      </c>
      <c r="L913" s="58"/>
      <c r="M913" s="221" t="s">
        <v>122</v>
      </c>
      <c r="N913" s="53">
        <v>52</v>
      </c>
      <c r="O913" s="54"/>
      <c r="P913" s="55"/>
      <c r="Q913" s="58"/>
      <c r="R913" s="99"/>
      <c r="S913" s="50"/>
    </row>
    <row r="914" spans="1:19" x14ac:dyDescent="0.2">
      <c r="A914" s="50" t="s">
        <v>608</v>
      </c>
      <c r="B914" s="57" t="s">
        <v>1757</v>
      </c>
      <c r="C914" s="52">
        <v>1</v>
      </c>
      <c r="D914" s="52" t="s">
        <v>357</v>
      </c>
      <c r="E914" s="51" t="s">
        <v>23</v>
      </c>
      <c r="F914" s="51" t="s">
        <v>1758</v>
      </c>
      <c r="G914" s="51" t="s">
        <v>359</v>
      </c>
      <c r="H914" s="52" t="s">
        <v>1837</v>
      </c>
      <c r="I914" s="51" t="s">
        <v>1838</v>
      </c>
      <c r="J914" s="51" t="s">
        <v>84</v>
      </c>
      <c r="K914" s="58">
        <v>38.5</v>
      </c>
      <c r="L914" s="58"/>
      <c r="M914" s="221" t="s">
        <v>489</v>
      </c>
      <c r="N914" s="53">
        <v>255</v>
      </c>
      <c r="O914" s="54"/>
      <c r="P914" s="55"/>
      <c r="Q914" s="58"/>
      <c r="R914" s="99"/>
      <c r="S914" s="50"/>
    </row>
    <row r="915" spans="1:19" x14ac:dyDescent="0.2">
      <c r="A915" s="50" t="s">
        <v>608</v>
      </c>
      <c r="B915" s="57" t="s">
        <v>1757</v>
      </c>
      <c r="C915" s="52">
        <v>1</v>
      </c>
      <c r="D915" s="52" t="s">
        <v>357</v>
      </c>
      <c r="E915" s="51" t="s">
        <v>23</v>
      </c>
      <c r="F915" s="51" t="s">
        <v>1758</v>
      </c>
      <c r="G915" s="51" t="s">
        <v>359</v>
      </c>
      <c r="H915" s="52" t="s">
        <v>1839</v>
      </c>
      <c r="I915" s="51" t="s">
        <v>1455</v>
      </c>
      <c r="J915" s="51" t="s">
        <v>84</v>
      </c>
      <c r="K915" s="58">
        <v>8</v>
      </c>
      <c r="L915" s="58"/>
      <c r="M915" s="221" t="s">
        <v>1840</v>
      </c>
      <c r="N915" s="53">
        <v>255</v>
      </c>
      <c r="O915" s="54"/>
      <c r="P915" s="55"/>
      <c r="Q915" s="58"/>
      <c r="R915" s="99"/>
      <c r="S915" s="50"/>
    </row>
    <row r="916" spans="1:19" x14ac:dyDescent="0.2">
      <c r="A916" s="50" t="s">
        <v>608</v>
      </c>
      <c r="B916" s="57" t="s">
        <v>1757</v>
      </c>
      <c r="C916" s="52">
        <v>1</v>
      </c>
      <c r="D916" s="52" t="s">
        <v>357</v>
      </c>
      <c r="E916" s="51" t="s">
        <v>23</v>
      </c>
      <c r="F916" s="51" t="s">
        <v>1758</v>
      </c>
      <c r="G916" s="51" t="s">
        <v>359</v>
      </c>
      <c r="H916" s="52" t="s">
        <v>1841</v>
      </c>
      <c r="I916" s="51" t="s">
        <v>1828</v>
      </c>
      <c r="J916" s="51" t="s">
        <v>32</v>
      </c>
      <c r="K916" s="58">
        <v>8.5</v>
      </c>
      <c r="L916" s="58"/>
      <c r="M916" s="221" t="s">
        <v>719</v>
      </c>
      <c r="N916" s="53">
        <v>52</v>
      </c>
      <c r="O916" s="54"/>
      <c r="P916" s="55"/>
      <c r="Q916" s="58"/>
      <c r="R916" s="99"/>
      <c r="S916" s="50"/>
    </row>
    <row r="917" spans="1:19" x14ac:dyDescent="0.2">
      <c r="A917" s="50" t="s">
        <v>608</v>
      </c>
      <c r="B917" s="57" t="s">
        <v>1757</v>
      </c>
      <c r="C917" s="52">
        <v>1</v>
      </c>
      <c r="D917" s="52" t="s">
        <v>357</v>
      </c>
      <c r="E917" s="51" t="s">
        <v>23</v>
      </c>
      <c r="F917" s="51" t="s">
        <v>1758</v>
      </c>
      <c r="G917" s="51" t="s">
        <v>692</v>
      </c>
      <c r="H917" s="51" t="s">
        <v>1842</v>
      </c>
      <c r="I917" s="51" t="s">
        <v>1843</v>
      </c>
      <c r="J917" s="51" t="s">
        <v>84</v>
      </c>
      <c r="K917" s="58">
        <v>66.7</v>
      </c>
      <c r="L917" s="58"/>
      <c r="M917" s="221" t="s">
        <v>87</v>
      </c>
      <c r="N917" s="53">
        <v>255</v>
      </c>
      <c r="O917" s="54"/>
      <c r="P917" s="55"/>
      <c r="Q917" s="58"/>
      <c r="R917" s="99"/>
      <c r="S917" s="50"/>
    </row>
    <row r="918" spans="1:19" x14ac:dyDescent="0.2">
      <c r="A918" s="50" t="s">
        <v>608</v>
      </c>
      <c r="B918" s="57" t="s">
        <v>1757</v>
      </c>
      <c r="C918" s="52">
        <v>1</v>
      </c>
      <c r="D918" s="52" t="s">
        <v>357</v>
      </c>
      <c r="E918" s="51" t="s">
        <v>23</v>
      </c>
      <c r="F918" s="51" t="s">
        <v>1758</v>
      </c>
      <c r="G918" s="51" t="s">
        <v>692</v>
      </c>
      <c r="H918" s="51" t="s">
        <v>1844</v>
      </c>
      <c r="I918" s="51" t="s">
        <v>371</v>
      </c>
      <c r="J918" s="51" t="s">
        <v>84</v>
      </c>
      <c r="K918" s="58">
        <v>65.5</v>
      </c>
      <c r="L918" s="58"/>
      <c r="M918" s="221" t="s">
        <v>87</v>
      </c>
      <c r="N918" s="53">
        <v>255</v>
      </c>
      <c r="O918" s="54"/>
      <c r="P918" s="55"/>
      <c r="Q918" s="58"/>
      <c r="R918" s="99"/>
      <c r="S918" s="50"/>
    </row>
    <row r="919" spans="1:19" x14ac:dyDescent="0.2">
      <c r="A919" s="50" t="s">
        <v>608</v>
      </c>
      <c r="B919" s="57" t="s">
        <v>1757</v>
      </c>
      <c r="C919" s="52">
        <v>1</v>
      </c>
      <c r="D919" s="52" t="s">
        <v>357</v>
      </c>
      <c r="E919" s="51" t="s">
        <v>23</v>
      </c>
      <c r="F919" s="51" t="s">
        <v>1758</v>
      </c>
      <c r="G919" s="51" t="s">
        <v>692</v>
      </c>
      <c r="H919" s="51" t="s">
        <v>1845</v>
      </c>
      <c r="I919" s="51" t="s">
        <v>1770</v>
      </c>
      <c r="J919" s="51" t="s">
        <v>32</v>
      </c>
      <c r="K919" s="58">
        <v>7.2</v>
      </c>
      <c r="L919" s="58"/>
      <c r="M919" s="221" t="s">
        <v>33</v>
      </c>
      <c r="N919" s="53">
        <v>255</v>
      </c>
      <c r="O919" s="54"/>
      <c r="P919" s="55"/>
      <c r="Q919" s="58"/>
      <c r="R919" s="99"/>
      <c r="S919" s="50"/>
    </row>
    <row r="920" spans="1:19" x14ac:dyDescent="0.2">
      <c r="A920" s="50" t="s">
        <v>608</v>
      </c>
      <c r="B920" s="57" t="s">
        <v>1757</v>
      </c>
      <c r="C920" s="52">
        <v>1</v>
      </c>
      <c r="D920" s="52" t="s">
        <v>357</v>
      </c>
      <c r="E920" s="51" t="s">
        <v>23</v>
      </c>
      <c r="F920" s="51" t="s">
        <v>1758</v>
      </c>
      <c r="G920" s="51" t="s">
        <v>692</v>
      </c>
      <c r="H920" s="51" t="s">
        <v>1846</v>
      </c>
      <c r="I920" s="51" t="s">
        <v>1813</v>
      </c>
      <c r="J920" s="51" t="s">
        <v>32</v>
      </c>
      <c r="K920" s="58">
        <v>7.2</v>
      </c>
      <c r="L920" s="58"/>
      <c r="M920" s="221" t="s">
        <v>33</v>
      </c>
      <c r="N920" s="53">
        <v>255</v>
      </c>
      <c r="O920" s="54"/>
      <c r="P920" s="55"/>
      <c r="Q920" s="58"/>
      <c r="R920" s="99"/>
      <c r="S920" s="50"/>
    </row>
    <row r="921" spans="1:19" x14ac:dyDescent="0.2">
      <c r="A921" s="50" t="s">
        <v>608</v>
      </c>
      <c r="B921" s="57" t="s">
        <v>1757</v>
      </c>
      <c r="C921" s="52">
        <v>1</v>
      </c>
      <c r="D921" s="52" t="s">
        <v>357</v>
      </c>
      <c r="E921" s="51" t="s">
        <v>23</v>
      </c>
      <c r="F921" s="51" t="s">
        <v>1758</v>
      </c>
      <c r="G921" s="51" t="s">
        <v>692</v>
      </c>
      <c r="H921" s="51" t="s">
        <v>1847</v>
      </c>
      <c r="I921" s="51" t="s">
        <v>450</v>
      </c>
      <c r="J921" s="51" t="s">
        <v>32</v>
      </c>
      <c r="K921" s="58">
        <v>5</v>
      </c>
      <c r="L921" s="58"/>
      <c r="M921" s="221" t="s">
        <v>37</v>
      </c>
      <c r="N921" s="53">
        <v>255</v>
      </c>
      <c r="O921" s="54"/>
      <c r="P921" s="55"/>
      <c r="Q921" s="58"/>
      <c r="R921" s="99"/>
      <c r="S921" s="50"/>
    </row>
    <row r="922" spans="1:19" x14ac:dyDescent="0.2">
      <c r="A922" s="50" t="s">
        <v>608</v>
      </c>
      <c r="B922" s="57" t="s">
        <v>1757</v>
      </c>
      <c r="C922" s="52">
        <v>1</v>
      </c>
      <c r="D922" s="52" t="s">
        <v>357</v>
      </c>
      <c r="E922" s="51" t="s">
        <v>23</v>
      </c>
      <c r="F922" s="51" t="s">
        <v>1758</v>
      </c>
      <c r="G922" s="51" t="s">
        <v>692</v>
      </c>
      <c r="H922" s="52" t="s">
        <v>1848</v>
      </c>
      <c r="I922" s="51" t="s">
        <v>129</v>
      </c>
      <c r="J922" s="51" t="s">
        <v>84</v>
      </c>
      <c r="K922" s="58">
        <v>0</v>
      </c>
      <c r="L922" s="58">
        <v>12.5</v>
      </c>
      <c r="M922" s="56" t="s">
        <v>60</v>
      </c>
      <c r="N922" s="53">
        <v>0</v>
      </c>
      <c r="O922" s="54"/>
      <c r="P922" s="55"/>
      <c r="Q922" s="58"/>
      <c r="R922" s="99"/>
      <c r="S922" s="50"/>
    </row>
    <row r="923" spans="1:19" x14ac:dyDescent="0.2">
      <c r="A923" s="50" t="s">
        <v>608</v>
      </c>
      <c r="B923" s="57" t="s">
        <v>1757</v>
      </c>
      <c r="C923" s="52">
        <v>1</v>
      </c>
      <c r="D923" s="52" t="s">
        <v>357</v>
      </c>
      <c r="E923" s="51" t="s">
        <v>23</v>
      </c>
      <c r="F923" s="51" t="s">
        <v>1758</v>
      </c>
      <c r="G923" s="51" t="s">
        <v>692</v>
      </c>
      <c r="H923" s="52" t="s">
        <v>1849</v>
      </c>
      <c r="I923" s="51" t="s">
        <v>377</v>
      </c>
      <c r="J923" s="51" t="s">
        <v>84</v>
      </c>
      <c r="K923" s="58">
        <v>17.5</v>
      </c>
      <c r="L923" s="58"/>
      <c r="M923" s="221" t="s">
        <v>122</v>
      </c>
      <c r="N923" s="53">
        <v>52</v>
      </c>
      <c r="O923" s="54"/>
      <c r="P923" s="55"/>
      <c r="Q923" s="58"/>
      <c r="R923" s="99"/>
      <c r="S923" s="50"/>
    </row>
    <row r="924" spans="1:19" x14ac:dyDescent="0.2">
      <c r="A924" s="50" t="s">
        <v>608</v>
      </c>
      <c r="B924" s="57" t="s">
        <v>1757</v>
      </c>
      <c r="C924" s="52">
        <v>1</v>
      </c>
      <c r="D924" s="52" t="s">
        <v>357</v>
      </c>
      <c r="E924" s="51" t="s">
        <v>23</v>
      </c>
      <c r="F924" s="51" t="s">
        <v>1758</v>
      </c>
      <c r="G924" s="51" t="s">
        <v>692</v>
      </c>
      <c r="H924" s="52" t="s">
        <v>1850</v>
      </c>
      <c r="I924" s="51" t="s">
        <v>377</v>
      </c>
      <c r="J924" s="51" t="s">
        <v>84</v>
      </c>
      <c r="K924" s="58">
        <v>18.600000000000001</v>
      </c>
      <c r="L924" s="58"/>
      <c r="M924" s="221" t="s">
        <v>122</v>
      </c>
      <c r="N924" s="53">
        <v>52</v>
      </c>
      <c r="O924" s="54"/>
      <c r="P924" s="55"/>
      <c r="Q924" s="58"/>
      <c r="R924" s="99"/>
      <c r="S924" s="50"/>
    </row>
    <row r="925" spans="1:19" x14ac:dyDescent="0.2">
      <c r="A925" s="50" t="s">
        <v>608</v>
      </c>
      <c r="B925" s="57" t="s">
        <v>1757</v>
      </c>
      <c r="C925" s="52">
        <v>1</v>
      </c>
      <c r="D925" s="52" t="s">
        <v>357</v>
      </c>
      <c r="E925" s="51" t="s">
        <v>23</v>
      </c>
      <c r="F925" s="51" t="s">
        <v>1758</v>
      </c>
      <c r="G925" s="51" t="s">
        <v>692</v>
      </c>
      <c r="H925" s="52" t="s">
        <v>1851</v>
      </c>
      <c r="I925" s="51" t="s">
        <v>1674</v>
      </c>
      <c r="J925" s="51" t="s">
        <v>84</v>
      </c>
      <c r="K925" s="58">
        <v>0</v>
      </c>
      <c r="L925" s="58">
        <v>8</v>
      </c>
      <c r="M925" s="56" t="s">
        <v>60</v>
      </c>
      <c r="N925" s="53">
        <v>0</v>
      </c>
      <c r="O925" s="54"/>
      <c r="P925" s="55"/>
      <c r="Q925" s="58"/>
      <c r="R925" s="99"/>
      <c r="S925" s="50"/>
    </row>
    <row r="926" spans="1:19" x14ac:dyDescent="0.2">
      <c r="A926" s="50" t="s">
        <v>608</v>
      </c>
      <c r="B926" s="57" t="s">
        <v>1757</v>
      </c>
      <c r="C926" s="52">
        <v>1</v>
      </c>
      <c r="D926" s="52" t="s">
        <v>357</v>
      </c>
      <c r="E926" s="51" t="s">
        <v>23</v>
      </c>
      <c r="F926" s="51" t="s">
        <v>1758</v>
      </c>
      <c r="G926" s="51" t="s">
        <v>692</v>
      </c>
      <c r="H926" s="52" t="s">
        <v>1852</v>
      </c>
      <c r="I926" s="51" t="s">
        <v>377</v>
      </c>
      <c r="J926" s="51" t="s">
        <v>84</v>
      </c>
      <c r="K926" s="58">
        <v>18.600000000000001</v>
      </c>
      <c r="L926" s="58"/>
      <c r="M926" s="221" t="s">
        <v>122</v>
      </c>
      <c r="N926" s="53">
        <v>52</v>
      </c>
      <c r="O926" s="54"/>
      <c r="P926" s="55"/>
      <c r="Q926" s="58"/>
      <c r="R926" s="99"/>
      <c r="S926" s="50"/>
    </row>
    <row r="927" spans="1:19" x14ac:dyDescent="0.2">
      <c r="A927" s="50" t="s">
        <v>608</v>
      </c>
      <c r="B927" s="57" t="s">
        <v>1757</v>
      </c>
      <c r="C927" s="52">
        <v>1</v>
      </c>
      <c r="D927" s="52" t="s">
        <v>357</v>
      </c>
      <c r="E927" s="51" t="s">
        <v>23</v>
      </c>
      <c r="F927" s="51" t="s">
        <v>1758</v>
      </c>
      <c r="G927" s="51" t="s">
        <v>692</v>
      </c>
      <c r="H927" s="52" t="s">
        <v>1853</v>
      </c>
      <c r="I927" s="51" t="s">
        <v>1314</v>
      </c>
      <c r="J927" s="51" t="s">
        <v>84</v>
      </c>
      <c r="K927" s="58">
        <v>18.600000000000001</v>
      </c>
      <c r="L927" s="58"/>
      <c r="M927" s="221" t="s">
        <v>489</v>
      </c>
      <c r="N927" s="53">
        <v>255</v>
      </c>
      <c r="O927" s="54"/>
      <c r="P927" s="55"/>
      <c r="Q927" s="58"/>
      <c r="R927" s="99"/>
      <c r="S927" s="50"/>
    </row>
    <row r="928" spans="1:19" x14ac:dyDescent="0.2">
      <c r="A928" s="50" t="s">
        <v>608</v>
      </c>
      <c r="B928" s="57" t="s">
        <v>1757</v>
      </c>
      <c r="C928" s="52">
        <v>1</v>
      </c>
      <c r="D928" s="52" t="s">
        <v>357</v>
      </c>
      <c r="E928" s="51" t="s">
        <v>23</v>
      </c>
      <c r="F928" s="51" t="s">
        <v>1758</v>
      </c>
      <c r="G928" s="51" t="s">
        <v>692</v>
      </c>
      <c r="H928" s="52" t="s">
        <v>1854</v>
      </c>
      <c r="I928" s="51" t="s">
        <v>1674</v>
      </c>
      <c r="J928" s="51" t="s">
        <v>84</v>
      </c>
      <c r="K928" s="58">
        <v>0</v>
      </c>
      <c r="L928" s="58">
        <v>8</v>
      </c>
      <c r="M928" s="56" t="s">
        <v>60</v>
      </c>
      <c r="N928" s="53">
        <v>0</v>
      </c>
      <c r="O928" s="54"/>
      <c r="P928" s="55"/>
      <c r="Q928" s="58"/>
      <c r="R928" s="99"/>
      <c r="S928" s="50"/>
    </row>
    <row r="929" spans="1:19" x14ac:dyDescent="0.2">
      <c r="A929" s="50" t="s">
        <v>608</v>
      </c>
      <c r="B929" s="57" t="s">
        <v>1757</v>
      </c>
      <c r="C929" s="52">
        <v>1</v>
      </c>
      <c r="D929" s="52" t="s">
        <v>357</v>
      </c>
      <c r="E929" s="51" t="s">
        <v>23</v>
      </c>
      <c r="F929" s="51" t="s">
        <v>1758</v>
      </c>
      <c r="G929" s="51" t="s">
        <v>692</v>
      </c>
      <c r="H929" s="52" t="s">
        <v>1855</v>
      </c>
      <c r="I929" s="51" t="s">
        <v>377</v>
      </c>
      <c r="J929" s="51" t="s">
        <v>84</v>
      </c>
      <c r="K929" s="58">
        <v>18.600000000000001</v>
      </c>
      <c r="L929" s="58"/>
      <c r="M929" s="221" t="s">
        <v>122</v>
      </c>
      <c r="N929" s="53">
        <v>52</v>
      </c>
      <c r="O929" s="54"/>
      <c r="P929" s="55"/>
      <c r="Q929" s="58"/>
      <c r="R929" s="99"/>
      <c r="S929" s="50"/>
    </row>
    <row r="930" spans="1:19" x14ac:dyDescent="0.2">
      <c r="A930" s="50" t="s">
        <v>608</v>
      </c>
      <c r="B930" s="57" t="s">
        <v>1757</v>
      </c>
      <c r="C930" s="52">
        <v>1</v>
      </c>
      <c r="D930" s="52" t="s">
        <v>357</v>
      </c>
      <c r="E930" s="51" t="s">
        <v>23</v>
      </c>
      <c r="F930" s="51" t="s">
        <v>1758</v>
      </c>
      <c r="G930" s="51" t="s">
        <v>692</v>
      </c>
      <c r="H930" s="52" t="s">
        <v>1856</v>
      </c>
      <c r="I930" s="51" t="s">
        <v>377</v>
      </c>
      <c r="J930" s="51" t="s">
        <v>84</v>
      </c>
      <c r="K930" s="58">
        <v>18.600000000000001</v>
      </c>
      <c r="L930" s="58"/>
      <c r="M930" s="221" t="s">
        <v>122</v>
      </c>
      <c r="N930" s="53">
        <v>52</v>
      </c>
      <c r="O930" s="54"/>
      <c r="P930" s="55"/>
      <c r="Q930" s="58"/>
      <c r="R930" s="99"/>
      <c r="S930" s="50"/>
    </row>
    <row r="931" spans="1:19" x14ac:dyDescent="0.2">
      <c r="A931" s="50" t="s">
        <v>608</v>
      </c>
      <c r="B931" s="57" t="s">
        <v>1757</v>
      </c>
      <c r="C931" s="52">
        <v>1</v>
      </c>
      <c r="D931" s="52" t="s">
        <v>357</v>
      </c>
      <c r="E931" s="51" t="s">
        <v>23</v>
      </c>
      <c r="F931" s="51" t="s">
        <v>1758</v>
      </c>
      <c r="G931" s="51" t="s">
        <v>692</v>
      </c>
      <c r="H931" s="52" t="s">
        <v>1857</v>
      </c>
      <c r="I931" s="51" t="s">
        <v>403</v>
      </c>
      <c r="J931" s="51" t="s">
        <v>1823</v>
      </c>
      <c r="K931" s="58">
        <v>4</v>
      </c>
      <c r="L931" s="58"/>
      <c r="M931" s="221" t="s">
        <v>152</v>
      </c>
      <c r="N931" s="53">
        <v>255</v>
      </c>
      <c r="O931" s="54"/>
      <c r="P931" s="55"/>
      <c r="Q931" s="58"/>
      <c r="R931" s="99"/>
      <c r="S931" s="50"/>
    </row>
    <row r="932" spans="1:19" x14ac:dyDescent="0.2">
      <c r="A932" s="50" t="s">
        <v>608</v>
      </c>
      <c r="B932" s="57" t="s">
        <v>1757</v>
      </c>
      <c r="C932" s="52">
        <v>1</v>
      </c>
      <c r="D932" s="52" t="s">
        <v>357</v>
      </c>
      <c r="E932" s="51" t="s">
        <v>23</v>
      </c>
      <c r="F932" s="51" t="s">
        <v>1758</v>
      </c>
      <c r="G932" s="51" t="s">
        <v>692</v>
      </c>
      <c r="H932" s="52" t="s">
        <v>1858</v>
      </c>
      <c r="I932" s="51" t="s">
        <v>1674</v>
      </c>
      <c r="J932" s="51" t="s">
        <v>84</v>
      </c>
      <c r="K932" s="58">
        <v>0</v>
      </c>
      <c r="L932" s="58">
        <v>4</v>
      </c>
      <c r="M932" s="56" t="s">
        <v>60</v>
      </c>
      <c r="N932" s="53">
        <v>0</v>
      </c>
      <c r="O932" s="54"/>
      <c r="P932" s="55"/>
      <c r="Q932" s="58"/>
      <c r="R932" s="99"/>
      <c r="S932" s="50"/>
    </row>
    <row r="933" spans="1:19" x14ac:dyDescent="0.2">
      <c r="A933" s="50" t="s">
        <v>608</v>
      </c>
      <c r="B933" s="57" t="s">
        <v>1757</v>
      </c>
      <c r="C933" s="52">
        <v>1</v>
      </c>
      <c r="D933" s="52" t="s">
        <v>357</v>
      </c>
      <c r="E933" s="51" t="s">
        <v>23</v>
      </c>
      <c r="F933" s="51" t="s">
        <v>1758</v>
      </c>
      <c r="G933" s="51" t="s">
        <v>692</v>
      </c>
      <c r="H933" s="52" t="s">
        <v>1859</v>
      </c>
      <c r="I933" s="51" t="s">
        <v>377</v>
      </c>
      <c r="J933" s="51" t="s">
        <v>84</v>
      </c>
      <c r="K933" s="58">
        <v>18.600000000000001</v>
      </c>
      <c r="L933" s="58"/>
      <c r="M933" s="221" t="s">
        <v>122</v>
      </c>
      <c r="N933" s="53">
        <v>52</v>
      </c>
      <c r="O933" s="54"/>
      <c r="P933" s="55"/>
      <c r="Q933" s="58"/>
      <c r="R933" s="99"/>
      <c r="S933" s="50"/>
    </row>
    <row r="934" spans="1:19" x14ac:dyDescent="0.2">
      <c r="A934" s="50" t="s">
        <v>608</v>
      </c>
      <c r="B934" s="57" t="s">
        <v>1757</v>
      </c>
      <c r="C934" s="52">
        <v>1</v>
      </c>
      <c r="D934" s="52" t="s">
        <v>357</v>
      </c>
      <c r="E934" s="51" t="s">
        <v>23</v>
      </c>
      <c r="F934" s="51" t="s">
        <v>1758</v>
      </c>
      <c r="G934" s="51" t="s">
        <v>692</v>
      </c>
      <c r="H934" s="52" t="s">
        <v>1860</v>
      </c>
      <c r="I934" s="51" t="s">
        <v>377</v>
      </c>
      <c r="J934" s="51" t="s">
        <v>84</v>
      </c>
      <c r="K934" s="58">
        <v>18.600000000000001</v>
      </c>
      <c r="L934" s="58"/>
      <c r="M934" s="221" t="s">
        <v>122</v>
      </c>
      <c r="N934" s="53">
        <v>52</v>
      </c>
      <c r="O934" s="54"/>
      <c r="P934" s="55"/>
      <c r="Q934" s="58"/>
      <c r="R934" s="99"/>
      <c r="S934" s="50"/>
    </row>
    <row r="935" spans="1:19" x14ac:dyDescent="0.2">
      <c r="A935" s="50" t="s">
        <v>608</v>
      </c>
      <c r="B935" s="57" t="s">
        <v>1757</v>
      </c>
      <c r="C935" s="52">
        <v>1</v>
      </c>
      <c r="D935" s="52" t="s">
        <v>357</v>
      </c>
      <c r="E935" s="51" t="s">
        <v>23</v>
      </c>
      <c r="F935" s="51" t="s">
        <v>1758</v>
      </c>
      <c r="G935" s="51" t="s">
        <v>692</v>
      </c>
      <c r="H935" s="52" t="s">
        <v>1861</v>
      </c>
      <c r="I935" s="51" t="s">
        <v>377</v>
      </c>
      <c r="J935" s="51" t="s">
        <v>84</v>
      </c>
      <c r="K935" s="58">
        <v>18.600000000000001</v>
      </c>
      <c r="L935" s="58"/>
      <c r="M935" s="221" t="s">
        <v>122</v>
      </c>
      <c r="N935" s="53">
        <v>52</v>
      </c>
      <c r="O935" s="54"/>
      <c r="P935" s="55"/>
      <c r="Q935" s="58"/>
      <c r="R935" s="99"/>
      <c r="S935" s="50"/>
    </row>
    <row r="936" spans="1:19" x14ac:dyDescent="0.2">
      <c r="A936" s="50" t="s">
        <v>608</v>
      </c>
      <c r="B936" s="57" t="s">
        <v>1757</v>
      </c>
      <c r="C936" s="52">
        <v>1</v>
      </c>
      <c r="D936" s="52" t="s">
        <v>357</v>
      </c>
      <c r="E936" s="51" t="s">
        <v>23</v>
      </c>
      <c r="F936" s="51" t="s">
        <v>1758</v>
      </c>
      <c r="G936" s="51" t="s">
        <v>692</v>
      </c>
      <c r="H936" s="52" t="s">
        <v>1862</v>
      </c>
      <c r="I936" s="51" t="s">
        <v>1828</v>
      </c>
      <c r="J936" s="51" t="s">
        <v>32</v>
      </c>
      <c r="K936" s="58">
        <v>18.600000000000001</v>
      </c>
      <c r="L936" s="58"/>
      <c r="M936" s="221" t="s">
        <v>719</v>
      </c>
      <c r="N936" s="53">
        <v>52</v>
      </c>
      <c r="O936" s="54"/>
      <c r="P936" s="55"/>
      <c r="Q936" s="58"/>
      <c r="R936" s="99"/>
      <c r="S936" s="50"/>
    </row>
    <row r="937" spans="1:19" x14ac:dyDescent="0.2">
      <c r="A937" s="50" t="s">
        <v>608</v>
      </c>
      <c r="B937" s="57" t="s">
        <v>1757</v>
      </c>
      <c r="C937" s="52">
        <v>1</v>
      </c>
      <c r="D937" s="52" t="s">
        <v>357</v>
      </c>
      <c r="E937" s="51" t="s">
        <v>23</v>
      </c>
      <c r="F937" s="51" t="s">
        <v>1758</v>
      </c>
      <c r="G937" s="51" t="s">
        <v>692</v>
      </c>
      <c r="H937" s="52" t="s">
        <v>1863</v>
      </c>
      <c r="I937" s="51" t="s">
        <v>377</v>
      </c>
      <c r="J937" s="51" t="s">
        <v>84</v>
      </c>
      <c r="K937" s="58">
        <v>18.600000000000001</v>
      </c>
      <c r="L937" s="58"/>
      <c r="M937" s="221" t="s">
        <v>122</v>
      </c>
      <c r="N937" s="53">
        <v>52</v>
      </c>
      <c r="O937" s="54"/>
      <c r="P937" s="55"/>
      <c r="Q937" s="58"/>
      <c r="R937" s="99"/>
      <c r="S937" s="50"/>
    </row>
    <row r="938" spans="1:19" x14ac:dyDescent="0.2">
      <c r="A938" s="50" t="s">
        <v>608</v>
      </c>
      <c r="B938" s="57" t="s">
        <v>1757</v>
      </c>
      <c r="C938" s="52">
        <v>1</v>
      </c>
      <c r="D938" s="52" t="s">
        <v>357</v>
      </c>
      <c r="E938" s="51" t="s">
        <v>23</v>
      </c>
      <c r="F938" s="51" t="s">
        <v>1758</v>
      </c>
      <c r="G938" s="51" t="s">
        <v>692</v>
      </c>
      <c r="H938" s="52" t="s">
        <v>1864</v>
      </c>
      <c r="I938" s="51" t="s">
        <v>377</v>
      </c>
      <c r="J938" s="51" t="s">
        <v>84</v>
      </c>
      <c r="K938" s="58">
        <v>18.600000000000001</v>
      </c>
      <c r="L938" s="58"/>
      <c r="M938" s="221" t="s">
        <v>122</v>
      </c>
      <c r="N938" s="53">
        <v>52</v>
      </c>
      <c r="O938" s="54"/>
      <c r="P938" s="55"/>
      <c r="Q938" s="58"/>
      <c r="R938" s="99"/>
      <c r="S938" s="50"/>
    </row>
    <row r="939" spans="1:19" x14ac:dyDescent="0.2">
      <c r="A939" s="50" t="s">
        <v>608</v>
      </c>
      <c r="B939" s="57" t="s">
        <v>1757</v>
      </c>
      <c r="C939" s="52">
        <v>1</v>
      </c>
      <c r="D939" s="52" t="s">
        <v>357</v>
      </c>
      <c r="E939" s="51" t="s">
        <v>23</v>
      </c>
      <c r="F939" s="51" t="s">
        <v>1758</v>
      </c>
      <c r="G939" s="51" t="s">
        <v>692</v>
      </c>
      <c r="H939" s="52" t="s">
        <v>1865</v>
      </c>
      <c r="I939" s="51" t="s">
        <v>377</v>
      </c>
      <c r="J939" s="51" t="s">
        <v>84</v>
      </c>
      <c r="K939" s="58">
        <v>18.600000000000001</v>
      </c>
      <c r="L939" s="58"/>
      <c r="M939" s="221" t="s">
        <v>122</v>
      </c>
      <c r="N939" s="53">
        <v>52</v>
      </c>
      <c r="O939" s="54"/>
      <c r="P939" s="55"/>
      <c r="Q939" s="58"/>
      <c r="R939" s="99"/>
      <c r="S939" s="50"/>
    </row>
    <row r="940" spans="1:19" x14ac:dyDescent="0.2">
      <c r="A940" s="50" t="s">
        <v>608</v>
      </c>
      <c r="B940" s="57" t="s">
        <v>1757</v>
      </c>
      <c r="C940" s="52">
        <v>1</v>
      </c>
      <c r="D940" s="52" t="s">
        <v>357</v>
      </c>
      <c r="E940" s="51" t="s">
        <v>23</v>
      </c>
      <c r="F940" s="51" t="s">
        <v>1758</v>
      </c>
      <c r="G940" s="51" t="s">
        <v>692</v>
      </c>
      <c r="H940" s="52" t="s">
        <v>1866</v>
      </c>
      <c r="I940" s="51" t="s">
        <v>377</v>
      </c>
      <c r="J940" s="51" t="s">
        <v>84</v>
      </c>
      <c r="K940" s="58">
        <v>18.600000000000001</v>
      </c>
      <c r="L940" s="58"/>
      <c r="M940" s="221" t="s">
        <v>122</v>
      </c>
      <c r="N940" s="53">
        <v>52</v>
      </c>
      <c r="O940" s="54"/>
      <c r="P940" s="55"/>
      <c r="Q940" s="58"/>
      <c r="R940" s="99"/>
      <c r="S940" s="50"/>
    </row>
    <row r="941" spans="1:19" x14ac:dyDescent="0.2">
      <c r="A941" s="50" t="s">
        <v>608</v>
      </c>
      <c r="B941" s="57" t="s">
        <v>1757</v>
      </c>
      <c r="C941" s="52">
        <v>1</v>
      </c>
      <c r="D941" s="52" t="s">
        <v>357</v>
      </c>
      <c r="E941" s="51" t="s">
        <v>23</v>
      </c>
      <c r="F941" s="51" t="s">
        <v>1758</v>
      </c>
      <c r="G941" s="51" t="s">
        <v>692</v>
      </c>
      <c r="H941" s="52" t="s">
        <v>1867</v>
      </c>
      <c r="I941" s="51" t="s">
        <v>377</v>
      </c>
      <c r="J941" s="51" t="s">
        <v>84</v>
      </c>
      <c r="K941" s="58">
        <v>18.600000000000001</v>
      </c>
      <c r="L941" s="58"/>
      <c r="M941" s="221" t="s">
        <v>122</v>
      </c>
      <c r="N941" s="53">
        <v>52</v>
      </c>
      <c r="O941" s="54"/>
      <c r="P941" s="55"/>
      <c r="Q941" s="58"/>
      <c r="R941" s="99"/>
      <c r="S941" s="50"/>
    </row>
    <row r="942" spans="1:19" x14ac:dyDescent="0.2">
      <c r="A942" s="50" t="s">
        <v>608</v>
      </c>
      <c r="B942" s="57" t="s">
        <v>1757</v>
      </c>
      <c r="C942" s="52">
        <v>1</v>
      </c>
      <c r="D942" s="52" t="s">
        <v>357</v>
      </c>
      <c r="E942" s="51" t="s">
        <v>23</v>
      </c>
      <c r="F942" s="51" t="s">
        <v>1758</v>
      </c>
      <c r="G942" s="51" t="s">
        <v>692</v>
      </c>
      <c r="H942" s="52" t="s">
        <v>1868</v>
      </c>
      <c r="I942" s="51" t="s">
        <v>377</v>
      </c>
      <c r="J942" s="51" t="s">
        <v>84</v>
      </c>
      <c r="K942" s="58">
        <v>18.600000000000001</v>
      </c>
      <c r="L942" s="58"/>
      <c r="M942" s="221" t="s">
        <v>122</v>
      </c>
      <c r="N942" s="53">
        <v>52</v>
      </c>
      <c r="O942" s="54"/>
      <c r="P942" s="55"/>
      <c r="Q942" s="58"/>
      <c r="R942" s="99"/>
      <c r="S942" s="50"/>
    </row>
    <row r="943" spans="1:19" x14ac:dyDescent="0.2">
      <c r="A943" s="50" t="s">
        <v>608</v>
      </c>
      <c r="B943" s="57" t="s">
        <v>1757</v>
      </c>
      <c r="C943" s="52">
        <v>1</v>
      </c>
      <c r="D943" s="52" t="s">
        <v>357</v>
      </c>
      <c r="E943" s="51" t="s">
        <v>23</v>
      </c>
      <c r="F943" s="51" t="s">
        <v>1758</v>
      </c>
      <c r="G943" s="51" t="s">
        <v>692</v>
      </c>
      <c r="H943" s="52" t="s">
        <v>1869</v>
      </c>
      <c r="I943" s="51" t="s">
        <v>377</v>
      </c>
      <c r="J943" s="51" t="s">
        <v>84</v>
      </c>
      <c r="K943" s="58">
        <v>18.600000000000001</v>
      </c>
      <c r="L943" s="58"/>
      <c r="M943" s="221" t="s">
        <v>122</v>
      </c>
      <c r="N943" s="53">
        <v>52</v>
      </c>
      <c r="O943" s="54"/>
      <c r="P943" s="55"/>
      <c r="Q943" s="58"/>
      <c r="R943" s="99"/>
      <c r="S943" s="50"/>
    </row>
    <row r="944" spans="1:19" x14ac:dyDescent="0.2">
      <c r="A944" s="50" t="s">
        <v>608</v>
      </c>
      <c r="B944" s="57" t="s">
        <v>1757</v>
      </c>
      <c r="C944" s="52">
        <v>1</v>
      </c>
      <c r="D944" s="52" t="s">
        <v>357</v>
      </c>
      <c r="E944" s="51" t="s">
        <v>23</v>
      </c>
      <c r="F944" s="51" t="s">
        <v>1758</v>
      </c>
      <c r="G944" s="51" t="s">
        <v>692</v>
      </c>
      <c r="H944" s="52" t="s">
        <v>1870</v>
      </c>
      <c r="I944" s="51" t="s">
        <v>377</v>
      </c>
      <c r="J944" s="51" t="s">
        <v>84</v>
      </c>
      <c r="K944" s="58">
        <v>18.600000000000001</v>
      </c>
      <c r="L944" s="58"/>
      <c r="M944" s="221" t="s">
        <v>122</v>
      </c>
      <c r="N944" s="53">
        <v>52</v>
      </c>
      <c r="O944" s="54"/>
      <c r="P944" s="55"/>
      <c r="Q944" s="58"/>
      <c r="R944" s="99"/>
      <c r="S944" s="50"/>
    </row>
    <row r="945" spans="1:19" x14ac:dyDescent="0.2">
      <c r="A945" s="50" t="s">
        <v>608</v>
      </c>
      <c r="B945" s="57" t="s">
        <v>1757</v>
      </c>
      <c r="C945" s="52">
        <v>1</v>
      </c>
      <c r="D945" s="52" t="s">
        <v>357</v>
      </c>
      <c r="E945" s="51" t="s">
        <v>23</v>
      </c>
      <c r="F945" s="51" t="s">
        <v>1758</v>
      </c>
      <c r="G945" s="51" t="s">
        <v>692</v>
      </c>
      <c r="H945" s="52" t="s">
        <v>1871</v>
      </c>
      <c r="I945" s="51" t="s">
        <v>377</v>
      </c>
      <c r="J945" s="51" t="s">
        <v>84</v>
      </c>
      <c r="K945" s="58">
        <v>24.5</v>
      </c>
      <c r="L945" s="58"/>
      <c r="M945" s="221" t="s">
        <v>122</v>
      </c>
      <c r="N945" s="53">
        <v>52</v>
      </c>
      <c r="O945" s="54"/>
      <c r="P945" s="55"/>
      <c r="Q945" s="58"/>
      <c r="R945" s="99"/>
      <c r="S945" s="50"/>
    </row>
    <row r="946" spans="1:19" x14ac:dyDescent="0.2">
      <c r="A946" s="50" t="s">
        <v>608</v>
      </c>
      <c r="B946" s="57" t="s">
        <v>1757</v>
      </c>
      <c r="C946" s="52">
        <v>1</v>
      </c>
      <c r="D946" s="52" t="s">
        <v>357</v>
      </c>
      <c r="E946" s="51" t="s">
        <v>23</v>
      </c>
      <c r="F946" s="51" t="s">
        <v>1758</v>
      </c>
      <c r="G946" s="51" t="s">
        <v>692</v>
      </c>
      <c r="H946" s="52" t="s">
        <v>1872</v>
      </c>
      <c r="I946" s="51" t="s">
        <v>1873</v>
      </c>
      <c r="J946" s="51" t="s">
        <v>84</v>
      </c>
      <c r="K946" s="58">
        <v>38.5</v>
      </c>
      <c r="L946" s="58"/>
      <c r="M946" s="221" t="s">
        <v>489</v>
      </c>
      <c r="N946" s="53">
        <v>255</v>
      </c>
      <c r="O946" s="54"/>
      <c r="P946" s="55"/>
      <c r="Q946" s="58"/>
      <c r="R946" s="99"/>
      <c r="S946" s="50"/>
    </row>
    <row r="947" spans="1:19" x14ac:dyDescent="0.2">
      <c r="A947" s="50" t="s">
        <v>608</v>
      </c>
      <c r="B947" s="57" t="s">
        <v>1757</v>
      </c>
      <c r="C947" s="52">
        <v>1</v>
      </c>
      <c r="D947" s="52" t="s">
        <v>357</v>
      </c>
      <c r="E947" s="51" t="s">
        <v>23</v>
      </c>
      <c r="F947" s="51" t="s">
        <v>1758</v>
      </c>
      <c r="G947" s="51" t="s">
        <v>692</v>
      </c>
      <c r="H947" s="52" t="s">
        <v>1874</v>
      </c>
      <c r="I947" s="51" t="s">
        <v>1455</v>
      </c>
      <c r="J947" s="51"/>
      <c r="K947" s="58">
        <v>0</v>
      </c>
      <c r="L947" s="58">
        <v>8</v>
      </c>
      <c r="M947" s="56" t="s">
        <v>60</v>
      </c>
      <c r="N947" s="53">
        <v>0</v>
      </c>
      <c r="O947" s="54"/>
      <c r="P947" s="55"/>
      <c r="Q947" s="58"/>
      <c r="R947" s="99"/>
      <c r="S947" s="50"/>
    </row>
    <row r="948" spans="1:19" x14ac:dyDescent="0.2">
      <c r="A948" s="50" t="s">
        <v>608</v>
      </c>
      <c r="B948" s="57" t="s">
        <v>1757</v>
      </c>
      <c r="C948" s="52">
        <v>1</v>
      </c>
      <c r="D948" s="52" t="s">
        <v>357</v>
      </c>
      <c r="E948" s="51" t="s">
        <v>23</v>
      </c>
      <c r="F948" s="51" t="s">
        <v>1758</v>
      </c>
      <c r="G948" s="51" t="s">
        <v>692</v>
      </c>
      <c r="H948" s="52" t="s">
        <v>1875</v>
      </c>
      <c r="I948" s="51" t="s">
        <v>1828</v>
      </c>
      <c r="J948" s="51" t="s">
        <v>32</v>
      </c>
      <c r="K948" s="58">
        <v>8.5</v>
      </c>
      <c r="L948" s="58"/>
      <c r="M948" s="221" t="s">
        <v>719</v>
      </c>
      <c r="N948" s="53">
        <v>52</v>
      </c>
      <c r="O948" s="54"/>
      <c r="P948" s="55"/>
      <c r="Q948" s="58"/>
      <c r="R948" s="99"/>
      <c r="S948" s="50"/>
    </row>
    <row r="949" spans="1:19" x14ac:dyDescent="0.2">
      <c r="A949" s="50" t="s">
        <v>608</v>
      </c>
      <c r="B949" s="57" t="s">
        <v>1757</v>
      </c>
      <c r="C949" s="52">
        <v>1</v>
      </c>
      <c r="D949" s="52" t="s">
        <v>357</v>
      </c>
      <c r="E949" s="51" t="s">
        <v>23</v>
      </c>
      <c r="F949" s="51" t="s">
        <v>1758</v>
      </c>
      <c r="G949" s="51" t="s">
        <v>784</v>
      </c>
      <c r="H949" s="51" t="s">
        <v>1876</v>
      </c>
      <c r="I949" s="51" t="s">
        <v>1762</v>
      </c>
      <c r="J949" s="51" t="s">
        <v>84</v>
      </c>
      <c r="K949" s="58">
        <v>67.900000000000006</v>
      </c>
      <c r="L949" s="58"/>
      <c r="M949" s="221" t="s">
        <v>87</v>
      </c>
      <c r="N949" s="53">
        <v>255</v>
      </c>
      <c r="O949" s="54"/>
      <c r="P949" s="55"/>
      <c r="Q949" s="58"/>
      <c r="R949" s="99"/>
      <c r="S949" s="50"/>
    </row>
    <row r="950" spans="1:19" x14ac:dyDescent="0.2">
      <c r="A950" s="50" t="s">
        <v>608</v>
      </c>
      <c r="B950" s="57" t="s">
        <v>1757</v>
      </c>
      <c r="C950" s="52">
        <v>1</v>
      </c>
      <c r="D950" s="52" t="s">
        <v>357</v>
      </c>
      <c r="E950" s="51" t="s">
        <v>23</v>
      </c>
      <c r="F950" s="51" t="s">
        <v>1758</v>
      </c>
      <c r="G950" s="51" t="s">
        <v>784</v>
      </c>
      <c r="H950" s="51" t="s">
        <v>1877</v>
      </c>
      <c r="I950" s="51" t="s">
        <v>129</v>
      </c>
      <c r="J950" s="51" t="s">
        <v>84</v>
      </c>
      <c r="K950" s="58">
        <v>0</v>
      </c>
      <c r="L950" s="58">
        <v>1.8</v>
      </c>
      <c r="M950" s="56" t="s">
        <v>60</v>
      </c>
      <c r="N950" s="53">
        <v>0</v>
      </c>
      <c r="O950" s="54"/>
      <c r="P950" s="55"/>
      <c r="Q950" s="58"/>
      <c r="R950" s="99"/>
      <c r="S950" s="50"/>
    </row>
    <row r="951" spans="1:19" x14ac:dyDescent="0.2">
      <c r="A951" s="50" t="s">
        <v>608</v>
      </c>
      <c r="B951" s="57" t="s">
        <v>1757</v>
      </c>
      <c r="C951" s="52">
        <v>1</v>
      </c>
      <c r="D951" s="52" t="s">
        <v>357</v>
      </c>
      <c r="E951" s="51" t="s">
        <v>23</v>
      </c>
      <c r="F951" s="51" t="s">
        <v>1758</v>
      </c>
      <c r="G951" s="51" t="s">
        <v>784</v>
      </c>
      <c r="H951" s="51" t="s">
        <v>1878</v>
      </c>
      <c r="I951" s="51" t="s">
        <v>1879</v>
      </c>
      <c r="J951" s="51" t="s">
        <v>32</v>
      </c>
      <c r="K951" s="58">
        <v>7</v>
      </c>
      <c r="L951" s="58"/>
      <c r="M951" s="221" t="s">
        <v>33</v>
      </c>
      <c r="N951" s="53">
        <v>255</v>
      </c>
      <c r="O951" s="54"/>
      <c r="P951" s="55"/>
      <c r="Q951" s="58"/>
      <c r="R951" s="99"/>
      <c r="S951" s="50"/>
    </row>
    <row r="952" spans="1:19" x14ac:dyDescent="0.2">
      <c r="A952" s="50" t="s">
        <v>608</v>
      </c>
      <c r="B952" s="57" t="s">
        <v>1757</v>
      </c>
      <c r="C952" s="52">
        <v>1</v>
      </c>
      <c r="D952" s="52" t="s">
        <v>357</v>
      </c>
      <c r="E952" s="51" t="s">
        <v>23</v>
      </c>
      <c r="F952" s="51" t="s">
        <v>1758</v>
      </c>
      <c r="G952" s="51" t="s">
        <v>784</v>
      </c>
      <c r="H952" s="51" t="s">
        <v>1880</v>
      </c>
      <c r="I952" s="51" t="s">
        <v>1881</v>
      </c>
      <c r="J952" s="51" t="s">
        <v>32</v>
      </c>
      <c r="K952" s="58">
        <v>6</v>
      </c>
      <c r="L952" s="58"/>
      <c r="M952" s="221" t="s">
        <v>33</v>
      </c>
      <c r="N952" s="53">
        <v>255</v>
      </c>
      <c r="O952" s="54"/>
      <c r="P952" s="55"/>
      <c r="Q952" s="58"/>
      <c r="R952" s="99"/>
      <c r="S952" s="50"/>
    </row>
    <row r="953" spans="1:19" x14ac:dyDescent="0.2">
      <c r="A953" s="50" t="s">
        <v>608</v>
      </c>
      <c r="B953" s="57" t="s">
        <v>1757</v>
      </c>
      <c r="C953" s="52">
        <v>1</v>
      </c>
      <c r="D953" s="52" t="s">
        <v>357</v>
      </c>
      <c r="E953" s="51" t="s">
        <v>23</v>
      </c>
      <c r="F953" s="51" t="s">
        <v>1758</v>
      </c>
      <c r="G953" s="51" t="s">
        <v>784</v>
      </c>
      <c r="H953" s="51" t="s">
        <v>1882</v>
      </c>
      <c r="I953" s="51" t="s">
        <v>1883</v>
      </c>
      <c r="J953" s="51" t="s">
        <v>32</v>
      </c>
      <c r="K953" s="58">
        <v>0</v>
      </c>
      <c r="L953" s="58">
        <v>23.2</v>
      </c>
      <c r="M953" s="56" t="s">
        <v>60</v>
      </c>
      <c r="N953" s="53">
        <v>0</v>
      </c>
      <c r="O953" s="54"/>
      <c r="P953" s="55"/>
      <c r="Q953" s="58"/>
      <c r="R953" s="99"/>
      <c r="S953" s="50"/>
    </row>
    <row r="954" spans="1:19" x14ac:dyDescent="0.2">
      <c r="A954" s="50" t="s">
        <v>608</v>
      </c>
      <c r="B954" s="57" t="s">
        <v>1757</v>
      </c>
      <c r="C954" s="52">
        <v>1</v>
      </c>
      <c r="D954" s="52" t="s">
        <v>357</v>
      </c>
      <c r="E954" s="51" t="s">
        <v>23</v>
      </c>
      <c r="F954" s="51" t="s">
        <v>1758</v>
      </c>
      <c r="G954" s="51" t="s">
        <v>784</v>
      </c>
      <c r="H954" s="52" t="s">
        <v>1884</v>
      </c>
      <c r="I954" s="51" t="s">
        <v>1885</v>
      </c>
      <c r="J954" s="51" t="s">
        <v>84</v>
      </c>
      <c r="K954" s="58">
        <v>5</v>
      </c>
      <c r="L954" s="58"/>
      <c r="M954" s="221" t="s">
        <v>122</v>
      </c>
      <c r="N954" s="53">
        <v>52</v>
      </c>
      <c r="O954" s="54"/>
      <c r="P954" s="55"/>
      <c r="Q954" s="58"/>
      <c r="R954" s="99"/>
      <c r="S954" s="50"/>
    </row>
    <row r="955" spans="1:19" x14ac:dyDescent="0.2">
      <c r="A955" s="50" t="s">
        <v>608</v>
      </c>
      <c r="B955" s="57" t="s">
        <v>1757</v>
      </c>
      <c r="C955" s="52">
        <v>1</v>
      </c>
      <c r="D955" s="52" t="s">
        <v>357</v>
      </c>
      <c r="E955" s="51" t="s">
        <v>23</v>
      </c>
      <c r="F955" s="51" t="s">
        <v>1758</v>
      </c>
      <c r="G955" s="51" t="s">
        <v>784</v>
      </c>
      <c r="H955" s="52" t="s">
        <v>1886</v>
      </c>
      <c r="I955" s="51" t="s">
        <v>403</v>
      </c>
      <c r="J955" s="51" t="s">
        <v>1823</v>
      </c>
      <c r="K955" s="58">
        <v>6</v>
      </c>
      <c r="L955" s="58"/>
      <c r="M955" s="221" t="s">
        <v>152</v>
      </c>
      <c r="N955" s="53">
        <v>255</v>
      </c>
      <c r="O955" s="54"/>
      <c r="P955" s="55"/>
      <c r="Q955" s="58"/>
      <c r="R955" s="99"/>
      <c r="S955" s="50"/>
    </row>
    <row r="956" spans="1:19" x14ac:dyDescent="0.2">
      <c r="A956" s="50" t="s">
        <v>608</v>
      </c>
      <c r="B956" s="50" t="s">
        <v>1757</v>
      </c>
      <c r="C956" s="61">
        <v>1</v>
      </c>
      <c r="D956" s="52" t="s">
        <v>357</v>
      </c>
      <c r="E956" s="51" t="s">
        <v>23</v>
      </c>
      <c r="F956" s="51" t="s">
        <v>1758</v>
      </c>
      <c r="G956" s="51" t="s">
        <v>1100</v>
      </c>
      <c r="H956" s="51" t="s">
        <v>1886</v>
      </c>
      <c r="I956" s="51" t="s">
        <v>1887</v>
      </c>
      <c r="J956" s="51"/>
      <c r="K956" s="58"/>
      <c r="L956" s="58"/>
      <c r="M956" s="50" t="s">
        <v>1102</v>
      </c>
      <c r="N956" s="53">
        <v>13</v>
      </c>
      <c r="O956" s="54"/>
      <c r="P956" s="55"/>
      <c r="Q956" s="225">
        <v>13</v>
      </c>
      <c r="R956" s="99"/>
      <c r="S956" s="50"/>
    </row>
    <row r="957" spans="1:19" x14ac:dyDescent="0.2">
      <c r="A957" s="50" t="s">
        <v>608</v>
      </c>
      <c r="B957" s="57" t="s">
        <v>1757</v>
      </c>
      <c r="C957" s="52">
        <v>1</v>
      </c>
      <c r="D957" s="52" t="s">
        <v>357</v>
      </c>
      <c r="E957" s="51" t="s">
        <v>23</v>
      </c>
      <c r="F957" s="51" t="s">
        <v>1758</v>
      </c>
      <c r="G957" s="51" t="s">
        <v>784</v>
      </c>
      <c r="H957" s="52" t="s">
        <v>1888</v>
      </c>
      <c r="I957" s="51" t="s">
        <v>1889</v>
      </c>
      <c r="J957" s="51" t="s">
        <v>84</v>
      </c>
      <c r="K957" s="58">
        <v>35.700000000000003</v>
      </c>
      <c r="L957" s="58"/>
      <c r="M957" s="221" t="s">
        <v>122</v>
      </c>
      <c r="N957" s="53">
        <v>52</v>
      </c>
      <c r="O957" s="54"/>
      <c r="P957" s="55"/>
      <c r="Q957" s="58"/>
      <c r="R957" s="99"/>
      <c r="S957" s="50"/>
    </row>
    <row r="958" spans="1:19" x14ac:dyDescent="0.2">
      <c r="A958" s="50" t="s">
        <v>608</v>
      </c>
      <c r="B958" s="57" t="s">
        <v>1757</v>
      </c>
      <c r="C958" s="52">
        <v>1</v>
      </c>
      <c r="D958" s="52" t="s">
        <v>357</v>
      </c>
      <c r="E958" s="51" t="s">
        <v>23</v>
      </c>
      <c r="F958" s="51" t="s">
        <v>1758</v>
      </c>
      <c r="G958" s="51" t="s">
        <v>784</v>
      </c>
      <c r="H958" s="52" t="s">
        <v>1890</v>
      </c>
      <c r="I958" s="51" t="s">
        <v>1889</v>
      </c>
      <c r="J958" s="51" t="s">
        <v>84</v>
      </c>
      <c r="K958" s="58">
        <v>48</v>
      </c>
      <c r="L958" s="58"/>
      <c r="M958" s="221" t="s">
        <v>122</v>
      </c>
      <c r="N958" s="53">
        <v>52</v>
      </c>
      <c r="O958" s="54"/>
      <c r="P958" s="55"/>
      <c r="Q958" s="58"/>
      <c r="R958" s="99"/>
      <c r="S958" s="50"/>
    </row>
    <row r="959" spans="1:19" x14ac:dyDescent="0.2">
      <c r="A959" s="50" t="s">
        <v>608</v>
      </c>
      <c r="B959" s="57" t="s">
        <v>1757</v>
      </c>
      <c r="C959" s="52">
        <v>1</v>
      </c>
      <c r="D959" s="52" t="s">
        <v>357</v>
      </c>
      <c r="E959" s="51" t="s">
        <v>23</v>
      </c>
      <c r="F959" s="51" t="s">
        <v>1758</v>
      </c>
      <c r="G959" s="51" t="s">
        <v>784</v>
      </c>
      <c r="H959" s="52" t="s">
        <v>1891</v>
      </c>
      <c r="I959" s="51" t="s">
        <v>1892</v>
      </c>
      <c r="J959" s="51" t="s">
        <v>84</v>
      </c>
      <c r="K959" s="58">
        <v>15</v>
      </c>
      <c r="L959" s="58"/>
      <c r="M959" s="221" t="s">
        <v>122</v>
      </c>
      <c r="N959" s="53">
        <v>52</v>
      </c>
      <c r="O959" s="54"/>
      <c r="P959" s="55"/>
      <c r="Q959" s="58"/>
      <c r="R959" s="99"/>
      <c r="S959" s="50"/>
    </row>
    <row r="960" spans="1:19" x14ac:dyDescent="0.2">
      <c r="A960" s="50" t="s">
        <v>608</v>
      </c>
      <c r="B960" s="57" t="s">
        <v>1757</v>
      </c>
      <c r="C960" s="52">
        <v>1</v>
      </c>
      <c r="D960" s="52" t="s">
        <v>357</v>
      </c>
      <c r="E960" s="51" t="s">
        <v>23</v>
      </c>
      <c r="F960" s="51" t="s">
        <v>1758</v>
      </c>
      <c r="G960" s="51" t="s">
        <v>784</v>
      </c>
      <c r="H960" s="52" t="s">
        <v>1893</v>
      </c>
      <c r="I960" s="51" t="s">
        <v>1894</v>
      </c>
      <c r="J960" s="51" t="s">
        <v>84</v>
      </c>
      <c r="K960" s="58">
        <v>14.6</v>
      </c>
      <c r="L960" s="58"/>
      <c r="M960" s="221" t="s">
        <v>122</v>
      </c>
      <c r="N960" s="53">
        <v>52</v>
      </c>
      <c r="O960" s="54"/>
      <c r="P960" s="55"/>
      <c r="Q960" s="58"/>
      <c r="R960" s="99"/>
      <c r="S960" s="50"/>
    </row>
    <row r="961" spans="1:19" x14ac:dyDescent="0.2">
      <c r="A961" s="50" t="s">
        <v>608</v>
      </c>
      <c r="B961" s="57" t="s">
        <v>1757</v>
      </c>
      <c r="C961" s="52">
        <v>1</v>
      </c>
      <c r="D961" s="52" t="s">
        <v>357</v>
      </c>
      <c r="E961" s="51" t="s">
        <v>23</v>
      </c>
      <c r="F961" s="51" t="s">
        <v>1758</v>
      </c>
      <c r="G961" s="51" t="s">
        <v>784</v>
      </c>
      <c r="H961" s="52" t="s">
        <v>1895</v>
      </c>
      <c r="I961" s="51" t="s">
        <v>1455</v>
      </c>
      <c r="J961" s="51"/>
      <c r="K961" s="58">
        <v>0</v>
      </c>
      <c r="L961" s="58">
        <v>8</v>
      </c>
      <c r="M961" s="56" t="s">
        <v>60</v>
      </c>
      <c r="N961" s="53">
        <v>0</v>
      </c>
      <c r="O961" s="54"/>
      <c r="P961" s="55"/>
      <c r="Q961" s="58"/>
      <c r="R961" s="99"/>
      <c r="S961" s="50"/>
    </row>
    <row r="962" spans="1:19" x14ac:dyDescent="0.2">
      <c r="A962" s="50" t="s">
        <v>608</v>
      </c>
      <c r="B962" s="57" t="s">
        <v>1757</v>
      </c>
      <c r="C962" s="52">
        <v>1</v>
      </c>
      <c r="D962" s="52" t="s">
        <v>357</v>
      </c>
      <c r="E962" s="51" t="s">
        <v>23</v>
      </c>
      <c r="F962" s="51" t="s">
        <v>1758</v>
      </c>
      <c r="G962" s="51" t="s">
        <v>784</v>
      </c>
      <c r="H962" s="52" t="s">
        <v>1896</v>
      </c>
      <c r="I962" s="51" t="s">
        <v>1828</v>
      </c>
      <c r="J962" s="51" t="s">
        <v>32</v>
      </c>
      <c r="K962" s="58">
        <v>8.4</v>
      </c>
      <c r="L962" s="58"/>
      <c r="M962" s="221" t="s">
        <v>719</v>
      </c>
      <c r="N962" s="53">
        <v>52</v>
      </c>
      <c r="O962" s="54"/>
      <c r="P962" s="55"/>
      <c r="Q962" s="58"/>
      <c r="R962" s="99"/>
      <c r="S962" s="50"/>
    </row>
    <row r="963" spans="1:19" x14ac:dyDescent="0.2">
      <c r="A963" s="50" t="s">
        <v>608</v>
      </c>
      <c r="B963" s="57" t="s">
        <v>1757</v>
      </c>
      <c r="C963" s="52">
        <v>1</v>
      </c>
      <c r="D963" s="52" t="s">
        <v>357</v>
      </c>
      <c r="E963" s="51" t="s">
        <v>23</v>
      </c>
      <c r="F963" s="51" t="s">
        <v>1758</v>
      </c>
      <c r="G963" s="51" t="s">
        <v>784</v>
      </c>
      <c r="H963" s="52" t="s">
        <v>1897</v>
      </c>
      <c r="I963" s="51" t="s">
        <v>1828</v>
      </c>
      <c r="J963" s="51" t="s">
        <v>32</v>
      </c>
      <c r="K963" s="58">
        <v>8.3000000000000007</v>
      </c>
      <c r="L963" s="58"/>
      <c r="M963" s="221" t="s">
        <v>719</v>
      </c>
      <c r="N963" s="53">
        <v>52</v>
      </c>
      <c r="O963" s="54"/>
      <c r="P963" s="55"/>
      <c r="Q963" s="58"/>
      <c r="R963" s="99"/>
      <c r="S963" s="50"/>
    </row>
    <row r="964" spans="1:19" x14ac:dyDescent="0.2">
      <c r="A964" s="50" t="s">
        <v>608</v>
      </c>
      <c r="B964" s="50" t="s">
        <v>1898</v>
      </c>
      <c r="C964" s="52">
        <v>1</v>
      </c>
      <c r="D964" s="52" t="s">
        <v>357</v>
      </c>
      <c r="E964" s="51" t="s">
        <v>23</v>
      </c>
      <c r="F964" s="188"/>
      <c r="G964" s="51" t="s">
        <v>25</v>
      </c>
      <c r="H964" s="51" t="s">
        <v>1899</v>
      </c>
      <c r="I964" s="51" t="s">
        <v>1900</v>
      </c>
      <c r="J964" s="182" t="s">
        <v>116</v>
      </c>
      <c r="K964" s="58">
        <v>300</v>
      </c>
      <c r="L964" s="58"/>
      <c r="M964" s="221" t="s">
        <v>1901</v>
      </c>
      <c r="N964" s="53">
        <v>255</v>
      </c>
      <c r="O964" s="54"/>
      <c r="P964" s="55"/>
      <c r="Q964" s="58"/>
      <c r="R964" s="99"/>
      <c r="S964" s="50"/>
    </row>
    <row r="965" spans="1:19" x14ac:dyDescent="0.2">
      <c r="A965" s="50" t="s">
        <v>608</v>
      </c>
      <c r="B965" s="50" t="s">
        <v>1898</v>
      </c>
      <c r="C965" s="52">
        <v>1</v>
      </c>
      <c r="D965" s="52" t="s">
        <v>357</v>
      </c>
      <c r="E965" s="51" t="s">
        <v>23</v>
      </c>
      <c r="F965" s="188"/>
      <c r="G965" s="51" t="s">
        <v>25</v>
      </c>
      <c r="H965" s="51" t="s">
        <v>1902</v>
      </c>
      <c r="I965" s="51" t="s">
        <v>1903</v>
      </c>
      <c r="J965" s="51" t="s">
        <v>630</v>
      </c>
      <c r="K965" s="58">
        <v>33.700000000000003</v>
      </c>
      <c r="L965" s="58"/>
      <c r="M965" s="221" t="s">
        <v>49</v>
      </c>
      <c r="N965" s="53">
        <v>255</v>
      </c>
      <c r="O965" s="54"/>
      <c r="P965" s="55"/>
      <c r="Q965" s="58"/>
      <c r="R965" s="99"/>
      <c r="S965" s="50"/>
    </row>
    <row r="966" spans="1:19" x14ac:dyDescent="0.2">
      <c r="A966" s="50" t="s">
        <v>608</v>
      </c>
      <c r="B966" s="50" t="s">
        <v>1898</v>
      </c>
      <c r="C966" s="52">
        <v>1</v>
      </c>
      <c r="D966" s="52" t="s">
        <v>357</v>
      </c>
      <c r="E966" s="51" t="s">
        <v>23</v>
      </c>
      <c r="F966" s="188"/>
      <c r="G966" s="51" t="s">
        <v>25</v>
      </c>
      <c r="H966" s="51" t="s">
        <v>1904</v>
      </c>
      <c r="I966" s="51" t="s">
        <v>1905</v>
      </c>
      <c r="J966" s="51" t="s">
        <v>630</v>
      </c>
      <c r="K966" s="58">
        <v>15</v>
      </c>
      <c r="L966" s="58"/>
      <c r="M966" s="221" t="s">
        <v>49</v>
      </c>
      <c r="N966" s="53">
        <v>255</v>
      </c>
      <c r="O966" s="54"/>
      <c r="P966" s="55"/>
      <c r="Q966" s="58"/>
      <c r="R966" s="99"/>
      <c r="S966" s="50"/>
    </row>
    <row r="967" spans="1:19" x14ac:dyDescent="0.2">
      <c r="A967" s="50" t="s">
        <v>608</v>
      </c>
      <c r="B967" s="50" t="s">
        <v>1898</v>
      </c>
      <c r="C967" s="52">
        <v>1</v>
      </c>
      <c r="D967" s="52" t="s">
        <v>357</v>
      </c>
      <c r="E967" s="51" t="s">
        <v>23</v>
      </c>
      <c r="F967" s="51" t="s">
        <v>1906</v>
      </c>
      <c r="G967" s="51" t="s">
        <v>25</v>
      </c>
      <c r="H967" s="51" t="s">
        <v>1907</v>
      </c>
      <c r="I967" s="51" t="s">
        <v>1908</v>
      </c>
      <c r="J967" s="51" t="s">
        <v>32</v>
      </c>
      <c r="K967" s="58">
        <v>0</v>
      </c>
      <c r="L967" s="58">
        <v>5.5</v>
      </c>
      <c r="M967" s="56" t="s">
        <v>60</v>
      </c>
      <c r="N967" s="53">
        <v>0</v>
      </c>
      <c r="O967" s="54"/>
      <c r="P967" s="55"/>
      <c r="Q967" s="58"/>
      <c r="R967" s="99"/>
      <c r="S967" s="50" t="s">
        <v>1909</v>
      </c>
    </row>
    <row r="968" spans="1:19" x14ac:dyDescent="0.2">
      <c r="A968" s="50" t="s">
        <v>608</v>
      </c>
      <c r="B968" s="50" t="s">
        <v>1898</v>
      </c>
      <c r="C968" s="52">
        <v>1</v>
      </c>
      <c r="D968" s="52" t="s">
        <v>357</v>
      </c>
      <c r="E968" s="51" t="s">
        <v>23</v>
      </c>
      <c r="F968" s="51" t="s">
        <v>1906</v>
      </c>
      <c r="G968" s="51" t="s">
        <v>25</v>
      </c>
      <c r="H968" s="51" t="s">
        <v>1910</v>
      </c>
      <c r="I968" s="51" t="s">
        <v>1911</v>
      </c>
      <c r="J968" s="51" t="s">
        <v>630</v>
      </c>
      <c r="K968" s="58">
        <v>0</v>
      </c>
      <c r="L968" s="58">
        <v>70.3</v>
      </c>
      <c r="M968" s="56" t="s">
        <v>60</v>
      </c>
      <c r="N968" s="53">
        <v>0</v>
      </c>
      <c r="O968" s="54"/>
      <c r="P968" s="55"/>
      <c r="Q968" s="58"/>
      <c r="R968" s="99"/>
      <c r="S968" s="50" t="s">
        <v>1909</v>
      </c>
    </row>
    <row r="969" spans="1:19" x14ac:dyDescent="0.2">
      <c r="A969" s="50" t="s">
        <v>608</v>
      </c>
      <c r="B969" s="50" t="s">
        <v>1898</v>
      </c>
      <c r="C969" s="52">
        <v>1</v>
      </c>
      <c r="D969" s="52" t="s">
        <v>357</v>
      </c>
      <c r="E969" s="51" t="s">
        <v>23</v>
      </c>
      <c r="F969" s="51" t="s">
        <v>1906</v>
      </c>
      <c r="G969" s="51" t="s">
        <v>25</v>
      </c>
      <c r="H969" s="51" t="s">
        <v>1912</v>
      </c>
      <c r="I969" s="51" t="s">
        <v>1913</v>
      </c>
      <c r="J969" s="51" t="s">
        <v>32</v>
      </c>
      <c r="K969" s="58">
        <v>0</v>
      </c>
      <c r="L969" s="58">
        <v>33</v>
      </c>
      <c r="M969" s="56" t="s">
        <v>60</v>
      </c>
      <c r="N969" s="53">
        <v>0</v>
      </c>
      <c r="O969" s="54"/>
      <c r="P969" s="55"/>
      <c r="Q969" s="58"/>
      <c r="R969" s="99"/>
      <c r="S969" s="50" t="s">
        <v>1909</v>
      </c>
    </row>
    <row r="970" spans="1:19" x14ac:dyDescent="0.2">
      <c r="A970" s="50" t="s">
        <v>608</v>
      </c>
      <c r="B970" s="50" t="s">
        <v>1898</v>
      </c>
      <c r="C970" s="52">
        <v>1</v>
      </c>
      <c r="D970" s="52" t="s">
        <v>357</v>
      </c>
      <c r="E970" s="51" t="s">
        <v>23</v>
      </c>
      <c r="F970" s="51" t="s">
        <v>1906</v>
      </c>
      <c r="G970" s="51" t="s">
        <v>25</v>
      </c>
      <c r="H970" s="51" t="s">
        <v>1914</v>
      </c>
      <c r="I970" s="51" t="s">
        <v>1915</v>
      </c>
      <c r="J970" s="51" t="s">
        <v>32</v>
      </c>
      <c r="K970" s="58">
        <v>0</v>
      </c>
      <c r="L970" s="58">
        <v>37</v>
      </c>
      <c r="M970" s="56" t="s">
        <v>60</v>
      </c>
      <c r="N970" s="53">
        <v>0</v>
      </c>
      <c r="O970" s="54"/>
      <c r="P970" s="55"/>
      <c r="Q970" s="58"/>
      <c r="R970" s="99"/>
      <c r="S970" s="50" t="s">
        <v>1909</v>
      </c>
    </row>
    <row r="971" spans="1:19" x14ac:dyDescent="0.2">
      <c r="A971" s="50" t="s">
        <v>608</v>
      </c>
      <c r="B971" s="50" t="s">
        <v>1898</v>
      </c>
      <c r="C971" s="52">
        <v>1</v>
      </c>
      <c r="D971" s="52" t="s">
        <v>357</v>
      </c>
      <c r="E971" s="51" t="s">
        <v>23</v>
      </c>
      <c r="F971" s="51" t="s">
        <v>1906</v>
      </c>
      <c r="G971" s="51" t="s">
        <v>25</v>
      </c>
      <c r="H971" s="51" t="s">
        <v>1916</v>
      </c>
      <c r="I971" s="51" t="s">
        <v>1917</v>
      </c>
      <c r="J971" s="51" t="s">
        <v>32</v>
      </c>
      <c r="K971" s="58">
        <v>0</v>
      </c>
      <c r="L971" s="58">
        <v>24</v>
      </c>
      <c r="M971" s="56" t="s">
        <v>60</v>
      </c>
      <c r="N971" s="53">
        <v>0</v>
      </c>
      <c r="O971" s="54"/>
      <c r="P971" s="55"/>
      <c r="Q971" s="58"/>
      <c r="R971" s="99"/>
      <c r="S971" s="50" t="s">
        <v>1909</v>
      </c>
    </row>
    <row r="972" spans="1:19" x14ac:dyDescent="0.2">
      <c r="A972" s="50" t="s">
        <v>608</v>
      </c>
      <c r="B972" s="50" t="s">
        <v>1898</v>
      </c>
      <c r="C972" s="52">
        <v>1</v>
      </c>
      <c r="D972" s="52" t="s">
        <v>357</v>
      </c>
      <c r="E972" s="51" t="s">
        <v>23</v>
      </c>
      <c r="F972" s="51" t="s">
        <v>1906</v>
      </c>
      <c r="G972" s="51" t="s">
        <v>25</v>
      </c>
      <c r="H972" s="51" t="s">
        <v>1918</v>
      </c>
      <c r="I972" s="51" t="s">
        <v>1919</v>
      </c>
      <c r="J972" s="51" t="s">
        <v>32</v>
      </c>
      <c r="K972" s="58">
        <v>0</v>
      </c>
      <c r="L972" s="58">
        <v>45</v>
      </c>
      <c r="M972" s="56" t="s">
        <v>60</v>
      </c>
      <c r="N972" s="53">
        <v>0</v>
      </c>
      <c r="O972" s="54"/>
      <c r="P972" s="55"/>
      <c r="Q972" s="58"/>
      <c r="R972" s="99"/>
      <c r="S972" s="50" t="s">
        <v>1909</v>
      </c>
    </row>
    <row r="973" spans="1:19" x14ac:dyDescent="0.2">
      <c r="A973" s="50" t="s">
        <v>608</v>
      </c>
      <c r="B973" s="50" t="s">
        <v>1898</v>
      </c>
      <c r="C973" s="52">
        <v>1</v>
      </c>
      <c r="D973" s="52" t="s">
        <v>357</v>
      </c>
      <c r="E973" s="51" t="s">
        <v>23</v>
      </c>
      <c r="F973" s="51" t="s">
        <v>1906</v>
      </c>
      <c r="G973" s="51" t="s">
        <v>25</v>
      </c>
      <c r="H973" s="51" t="s">
        <v>1920</v>
      </c>
      <c r="I973" s="51" t="s">
        <v>1921</v>
      </c>
      <c r="J973" s="51" t="s">
        <v>32</v>
      </c>
      <c r="K973" s="58">
        <v>0</v>
      </c>
      <c r="L973" s="58">
        <v>44</v>
      </c>
      <c r="M973" s="56" t="s">
        <v>60</v>
      </c>
      <c r="N973" s="53">
        <v>0</v>
      </c>
      <c r="O973" s="54"/>
      <c r="P973" s="55"/>
      <c r="Q973" s="58"/>
      <c r="R973" s="99"/>
      <c r="S973" s="50" t="s">
        <v>1909</v>
      </c>
    </row>
    <row r="974" spans="1:19" x14ac:dyDescent="0.2">
      <c r="A974" s="50" t="s">
        <v>608</v>
      </c>
      <c r="B974" s="50" t="s">
        <v>1898</v>
      </c>
      <c r="C974" s="52">
        <v>1</v>
      </c>
      <c r="D974" s="52" t="s">
        <v>357</v>
      </c>
      <c r="E974" s="51" t="s">
        <v>23</v>
      </c>
      <c r="F974" s="51" t="s">
        <v>1906</v>
      </c>
      <c r="G974" s="51" t="s">
        <v>25</v>
      </c>
      <c r="H974" s="51" t="s">
        <v>1922</v>
      </c>
      <c r="I974" s="51" t="s">
        <v>1923</v>
      </c>
      <c r="J974" s="51" t="s">
        <v>630</v>
      </c>
      <c r="K974" s="58">
        <v>7.8</v>
      </c>
      <c r="L974" s="58"/>
      <c r="M974" s="221" t="s">
        <v>90</v>
      </c>
      <c r="N974" s="53">
        <v>52</v>
      </c>
      <c r="O974" s="54"/>
      <c r="P974" s="55"/>
      <c r="Q974" s="58"/>
      <c r="R974" s="99"/>
      <c r="S974" s="50"/>
    </row>
    <row r="975" spans="1:19" x14ac:dyDescent="0.2">
      <c r="A975" s="50" t="s">
        <v>608</v>
      </c>
      <c r="B975" s="50" t="s">
        <v>1898</v>
      </c>
      <c r="C975" s="52">
        <v>1</v>
      </c>
      <c r="D975" s="52" t="s">
        <v>357</v>
      </c>
      <c r="E975" s="51" t="s">
        <v>23</v>
      </c>
      <c r="F975" s="51" t="s">
        <v>1906</v>
      </c>
      <c r="G975" s="51" t="s">
        <v>25</v>
      </c>
      <c r="H975" s="51" t="s">
        <v>1924</v>
      </c>
      <c r="I975" s="51" t="s">
        <v>1925</v>
      </c>
      <c r="J975" s="51" t="s">
        <v>630</v>
      </c>
      <c r="K975" s="58">
        <v>12.6</v>
      </c>
      <c r="L975" s="58"/>
      <c r="M975" s="221" t="s">
        <v>90</v>
      </c>
      <c r="N975" s="53">
        <v>52</v>
      </c>
      <c r="O975" s="54"/>
      <c r="P975" s="55"/>
      <c r="Q975" s="58"/>
      <c r="R975" s="99"/>
      <c r="S975" s="50"/>
    </row>
    <row r="976" spans="1:19" x14ac:dyDescent="0.2">
      <c r="A976" s="50" t="s">
        <v>608</v>
      </c>
      <c r="B976" s="50" t="s">
        <v>1898</v>
      </c>
      <c r="C976" s="52">
        <v>1</v>
      </c>
      <c r="D976" s="52" t="s">
        <v>357</v>
      </c>
      <c r="E976" s="51" t="s">
        <v>23</v>
      </c>
      <c r="F976" s="51" t="s">
        <v>1906</v>
      </c>
      <c r="G976" s="51" t="s">
        <v>25</v>
      </c>
      <c r="H976" s="51" t="s">
        <v>1926</v>
      </c>
      <c r="I976" s="51" t="s">
        <v>1927</v>
      </c>
      <c r="J976" s="51" t="s">
        <v>630</v>
      </c>
      <c r="K976" s="58">
        <v>0</v>
      </c>
      <c r="L976" s="58">
        <v>3.7</v>
      </c>
      <c r="M976" s="56" t="s">
        <v>60</v>
      </c>
      <c r="N976" s="53">
        <v>0</v>
      </c>
      <c r="O976" s="54"/>
      <c r="P976" s="55"/>
      <c r="Q976" s="58"/>
      <c r="R976" s="99"/>
      <c r="S976" s="50" t="s">
        <v>1909</v>
      </c>
    </row>
    <row r="977" spans="1:19" x14ac:dyDescent="0.2">
      <c r="A977" s="50" t="s">
        <v>608</v>
      </c>
      <c r="B977" s="50" t="s">
        <v>1898</v>
      </c>
      <c r="C977" s="52">
        <v>1</v>
      </c>
      <c r="D977" s="52" t="s">
        <v>357</v>
      </c>
      <c r="E977" s="51" t="s">
        <v>23</v>
      </c>
      <c r="F977" s="51" t="s">
        <v>1906</v>
      </c>
      <c r="G977" s="51" t="s">
        <v>25</v>
      </c>
      <c r="H977" s="51" t="s">
        <v>1928</v>
      </c>
      <c r="I977" s="51" t="s">
        <v>556</v>
      </c>
      <c r="J977" s="51" t="s">
        <v>630</v>
      </c>
      <c r="K977" s="58">
        <v>0</v>
      </c>
      <c r="L977" s="58">
        <v>24</v>
      </c>
      <c r="M977" s="56" t="s">
        <v>60</v>
      </c>
      <c r="N977" s="53">
        <v>0</v>
      </c>
      <c r="O977" s="54"/>
      <c r="P977" s="55"/>
      <c r="Q977" s="58"/>
      <c r="R977" s="99"/>
      <c r="S977" s="50" t="s">
        <v>1909</v>
      </c>
    </row>
    <row r="978" spans="1:19" x14ac:dyDescent="0.2">
      <c r="A978" s="50" t="s">
        <v>608</v>
      </c>
      <c r="B978" s="50" t="s">
        <v>1898</v>
      </c>
      <c r="C978" s="52">
        <v>1</v>
      </c>
      <c r="D978" s="52" t="s">
        <v>357</v>
      </c>
      <c r="E978" s="51" t="s">
        <v>23</v>
      </c>
      <c r="F978" s="51" t="s">
        <v>1906</v>
      </c>
      <c r="G978" s="51" t="s">
        <v>25</v>
      </c>
      <c r="H978" s="51" t="s">
        <v>1929</v>
      </c>
      <c r="I978" s="51" t="s">
        <v>1930</v>
      </c>
      <c r="J978" s="51" t="s">
        <v>630</v>
      </c>
      <c r="K978" s="58">
        <v>0</v>
      </c>
      <c r="L978" s="58">
        <v>5</v>
      </c>
      <c r="M978" s="56" t="s">
        <v>60</v>
      </c>
      <c r="N978" s="53">
        <v>0</v>
      </c>
      <c r="O978" s="54"/>
      <c r="P978" s="55"/>
      <c r="Q978" s="58"/>
      <c r="R978" s="99"/>
      <c r="S978" s="50" t="s">
        <v>1909</v>
      </c>
    </row>
    <row r="979" spans="1:19" x14ac:dyDescent="0.2">
      <c r="A979" s="50" t="s">
        <v>608</v>
      </c>
      <c r="B979" s="50" t="s">
        <v>1898</v>
      </c>
      <c r="C979" s="52">
        <v>1</v>
      </c>
      <c r="D979" s="52" t="s">
        <v>357</v>
      </c>
      <c r="E979" s="51" t="s">
        <v>23</v>
      </c>
      <c r="F979" s="188"/>
      <c r="G979" s="51" t="s">
        <v>25</v>
      </c>
      <c r="H979" s="51"/>
      <c r="I979" s="51" t="s">
        <v>1931</v>
      </c>
      <c r="J979" s="182" t="s">
        <v>630</v>
      </c>
      <c r="K979" s="62">
        <v>47</v>
      </c>
      <c r="L979" s="58"/>
      <c r="M979" s="221" t="s">
        <v>46</v>
      </c>
      <c r="N979" s="53">
        <v>255</v>
      </c>
      <c r="O979" s="54"/>
      <c r="P979" s="55"/>
      <c r="Q979" s="58"/>
      <c r="R979" s="99"/>
      <c r="S979" s="50"/>
    </row>
    <row r="980" spans="1:19" x14ac:dyDescent="0.2">
      <c r="A980" s="50" t="s">
        <v>608</v>
      </c>
      <c r="B980" s="50" t="s">
        <v>1898</v>
      </c>
      <c r="C980" s="52">
        <v>1</v>
      </c>
      <c r="D980" s="52" t="s">
        <v>357</v>
      </c>
      <c r="E980" s="51" t="s">
        <v>23</v>
      </c>
      <c r="F980" s="188"/>
      <c r="G980" s="51" t="s">
        <v>25</v>
      </c>
      <c r="H980" s="51"/>
      <c r="I980" s="51" t="s">
        <v>1932</v>
      </c>
      <c r="J980" s="182" t="s">
        <v>630</v>
      </c>
      <c r="K980" s="62">
        <v>6</v>
      </c>
      <c r="L980" s="58"/>
      <c r="M980" s="221" t="s">
        <v>682</v>
      </c>
      <c r="N980" s="53">
        <v>255</v>
      </c>
      <c r="O980" s="54"/>
      <c r="P980" s="55"/>
      <c r="Q980" s="58"/>
      <c r="R980" s="99"/>
      <c r="S980" s="50"/>
    </row>
    <row r="981" spans="1:19" x14ac:dyDescent="0.2">
      <c r="A981" s="50" t="s">
        <v>608</v>
      </c>
      <c r="B981" s="50" t="s">
        <v>1898</v>
      </c>
      <c r="C981" s="52">
        <v>1</v>
      </c>
      <c r="D981" s="52" t="s">
        <v>357</v>
      </c>
      <c r="E981" s="51" t="s">
        <v>23</v>
      </c>
      <c r="F981" s="188"/>
      <c r="G981" s="51" t="s">
        <v>25</v>
      </c>
      <c r="H981" s="51"/>
      <c r="I981" s="51" t="s">
        <v>1933</v>
      </c>
      <c r="J981" s="182" t="s">
        <v>630</v>
      </c>
      <c r="K981" s="62">
        <v>6</v>
      </c>
      <c r="L981" s="58"/>
      <c r="M981" s="221" t="s">
        <v>682</v>
      </c>
      <c r="N981" s="53">
        <v>255</v>
      </c>
      <c r="O981" s="54"/>
      <c r="P981" s="55"/>
      <c r="Q981" s="58"/>
      <c r="R981" s="99"/>
      <c r="S981" s="50"/>
    </row>
    <row r="982" spans="1:19" x14ac:dyDescent="0.2">
      <c r="A982" s="50" t="s">
        <v>608</v>
      </c>
      <c r="B982" s="50" t="s">
        <v>1898</v>
      </c>
      <c r="C982" s="52">
        <v>1</v>
      </c>
      <c r="D982" s="52" t="s">
        <v>357</v>
      </c>
      <c r="E982" s="51" t="s">
        <v>23</v>
      </c>
      <c r="F982" s="51"/>
      <c r="G982" s="51" t="s">
        <v>25</v>
      </c>
      <c r="H982" s="51" t="s">
        <v>1934</v>
      </c>
      <c r="I982" s="51" t="s">
        <v>1935</v>
      </c>
      <c r="J982" s="182" t="s">
        <v>116</v>
      </c>
      <c r="K982" s="58">
        <v>15</v>
      </c>
      <c r="L982" s="58"/>
      <c r="M982" s="221" t="s">
        <v>33</v>
      </c>
      <c r="N982" s="53">
        <v>255</v>
      </c>
      <c r="O982" s="54"/>
      <c r="P982" s="55"/>
      <c r="Q982" s="58"/>
      <c r="R982" s="99"/>
      <c r="S982" s="63"/>
    </row>
    <row r="983" spans="1:19" x14ac:dyDescent="0.2">
      <c r="A983" s="50" t="s">
        <v>608</v>
      </c>
      <c r="B983" s="50" t="s">
        <v>1898</v>
      </c>
      <c r="C983" s="52">
        <v>1</v>
      </c>
      <c r="D983" s="52" t="s">
        <v>357</v>
      </c>
      <c r="E983" s="51" t="s">
        <v>23</v>
      </c>
      <c r="F983" s="51"/>
      <c r="G983" s="51" t="s">
        <v>25</v>
      </c>
      <c r="H983" s="51" t="s">
        <v>1934</v>
      </c>
      <c r="I983" s="51" t="s">
        <v>1935</v>
      </c>
      <c r="J983" s="182" t="s">
        <v>116</v>
      </c>
      <c r="K983" s="58">
        <v>15</v>
      </c>
      <c r="L983" s="58"/>
      <c r="M983" s="221" t="s">
        <v>33</v>
      </c>
      <c r="N983" s="53">
        <v>52</v>
      </c>
      <c r="O983" s="54"/>
      <c r="P983" s="55"/>
      <c r="Q983" s="58"/>
      <c r="R983" s="99"/>
      <c r="S983" s="63" t="s">
        <v>1955</v>
      </c>
    </row>
    <row r="984" spans="1:19" x14ac:dyDescent="0.2">
      <c r="A984" s="50" t="s">
        <v>608</v>
      </c>
      <c r="B984" s="50" t="s">
        <v>1898</v>
      </c>
      <c r="C984" s="52">
        <v>1</v>
      </c>
      <c r="D984" s="52" t="s">
        <v>357</v>
      </c>
      <c r="E984" s="51" t="s">
        <v>23</v>
      </c>
      <c r="F984" s="51"/>
      <c r="G984" s="51" t="s">
        <v>25</v>
      </c>
      <c r="H984" s="51" t="s">
        <v>1934</v>
      </c>
      <c r="I984" s="51" t="s">
        <v>1936</v>
      </c>
      <c r="J984" s="182" t="s">
        <v>116</v>
      </c>
      <c r="K984" s="58">
        <v>11</v>
      </c>
      <c r="L984" s="58"/>
      <c r="M984" s="221" t="s">
        <v>33</v>
      </c>
      <c r="N984" s="53">
        <v>255</v>
      </c>
      <c r="O984" s="54"/>
      <c r="P984" s="55"/>
      <c r="Q984" s="58"/>
      <c r="R984" s="99"/>
      <c r="S984" s="63"/>
    </row>
    <row r="985" spans="1:19" x14ac:dyDescent="0.2">
      <c r="A985" s="50" t="s">
        <v>608</v>
      </c>
      <c r="B985" s="50" t="s">
        <v>1898</v>
      </c>
      <c r="C985" s="52">
        <v>1</v>
      </c>
      <c r="D985" s="52" t="s">
        <v>357</v>
      </c>
      <c r="E985" s="51" t="s">
        <v>23</v>
      </c>
      <c r="F985" s="51"/>
      <c r="G985" s="51" t="s">
        <v>25</v>
      </c>
      <c r="H985" s="51" t="s">
        <v>1934</v>
      </c>
      <c r="I985" s="51" t="s">
        <v>1936</v>
      </c>
      <c r="J985" s="182" t="s">
        <v>116</v>
      </c>
      <c r="K985" s="58">
        <v>11</v>
      </c>
      <c r="L985" s="58"/>
      <c r="M985" s="221" t="s">
        <v>33</v>
      </c>
      <c r="N985" s="53">
        <v>52</v>
      </c>
      <c r="O985" s="54"/>
      <c r="P985" s="55"/>
      <c r="Q985" s="58"/>
      <c r="R985" s="99"/>
      <c r="S985" s="63" t="s">
        <v>1955</v>
      </c>
    </row>
    <row r="986" spans="1:19" x14ac:dyDescent="0.2">
      <c r="A986" s="50" t="s">
        <v>608</v>
      </c>
      <c r="B986" s="50" t="s">
        <v>1898</v>
      </c>
      <c r="C986" s="52">
        <v>1</v>
      </c>
      <c r="D986" s="52" t="s">
        <v>357</v>
      </c>
      <c r="E986" s="51" t="s">
        <v>23</v>
      </c>
      <c r="F986" s="51"/>
      <c r="G986" s="51" t="s">
        <v>25</v>
      </c>
      <c r="H986" s="51" t="s">
        <v>1934</v>
      </c>
      <c r="I986" s="51" t="s">
        <v>1937</v>
      </c>
      <c r="J986" s="182" t="s">
        <v>116</v>
      </c>
      <c r="K986" s="58">
        <v>4</v>
      </c>
      <c r="L986" s="58"/>
      <c r="M986" s="221" t="s">
        <v>37</v>
      </c>
      <c r="N986" s="53">
        <v>255</v>
      </c>
      <c r="O986" s="54"/>
      <c r="P986" s="55"/>
      <c r="Q986" s="58"/>
      <c r="R986" s="99"/>
      <c r="S986" s="63"/>
    </row>
    <row r="987" spans="1:19" x14ac:dyDescent="0.2">
      <c r="A987" s="50" t="s">
        <v>608</v>
      </c>
      <c r="B987" s="50" t="s">
        <v>1898</v>
      </c>
      <c r="C987" s="52">
        <v>1</v>
      </c>
      <c r="D987" s="52" t="s">
        <v>357</v>
      </c>
      <c r="E987" s="51" t="s">
        <v>23</v>
      </c>
      <c r="F987" s="51"/>
      <c r="G987" s="51" t="s">
        <v>25</v>
      </c>
      <c r="H987" s="51" t="s">
        <v>1934</v>
      </c>
      <c r="I987" s="51" t="s">
        <v>1937</v>
      </c>
      <c r="J987" s="182" t="s">
        <v>116</v>
      </c>
      <c r="K987" s="58">
        <v>4</v>
      </c>
      <c r="L987" s="58"/>
      <c r="M987" s="221" t="s">
        <v>37</v>
      </c>
      <c r="N987" s="53">
        <v>52</v>
      </c>
      <c r="O987" s="54"/>
      <c r="P987" s="55"/>
      <c r="Q987" s="58"/>
      <c r="R987" s="99"/>
      <c r="S987" s="63" t="s">
        <v>1955</v>
      </c>
    </row>
    <row r="988" spans="1:19" x14ac:dyDescent="0.2">
      <c r="A988" s="50" t="s">
        <v>608</v>
      </c>
      <c r="B988" s="50" t="s">
        <v>1898</v>
      </c>
      <c r="C988" s="52">
        <v>1</v>
      </c>
      <c r="D988" s="52" t="s">
        <v>357</v>
      </c>
      <c r="E988" s="51" t="s">
        <v>23</v>
      </c>
      <c r="F988" s="51"/>
      <c r="G988" s="51" t="s">
        <v>25</v>
      </c>
      <c r="H988" s="51" t="s">
        <v>1938</v>
      </c>
      <c r="I988" s="51" t="s">
        <v>1430</v>
      </c>
      <c r="J988" s="182" t="s">
        <v>116</v>
      </c>
      <c r="K988" s="58">
        <v>0</v>
      </c>
      <c r="L988" s="58">
        <v>13.7</v>
      </c>
      <c r="M988" s="56" t="s">
        <v>60</v>
      </c>
      <c r="N988" s="53">
        <v>0</v>
      </c>
      <c r="O988" s="54"/>
      <c r="P988" s="55"/>
      <c r="Q988" s="58"/>
      <c r="R988" s="99"/>
      <c r="S988" s="50"/>
    </row>
    <row r="989" spans="1:19" x14ac:dyDescent="0.2">
      <c r="A989" s="50" t="s">
        <v>608</v>
      </c>
      <c r="B989" s="50" t="s">
        <v>1898</v>
      </c>
      <c r="C989" s="52">
        <v>1</v>
      </c>
      <c r="D989" s="52" t="s">
        <v>357</v>
      </c>
      <c r="E989" s="51" t="s">
        <v>23</v>
      </c>
      <c r="F989" s="51" t="s">
        <v>1906</v>
      </c>
      <c r="G989" s="51" t="s">
        <v>25</v>
      </c>
      <c r="H989" s="51" t="s">
        <v>1939</v>
      </c>
      <c r="I989" s="51" t="s">
        <v>1940</v>
      </c>
      <c r="J989" s="51" t="s">
        <v>630</v>
      </c>
      <c r="K989" s="58">
        <v>100</v>
      </c>
      <c r="L989" s="58"/>
      <c r="M989" s="221" t="s">
        <v>1607</v>
      </c>
      <c r="N989" s="53">
        <v>52</v>
      </c>
      <c r="O989" s="54"/>
      <c r="P989" s="55"/>
      <c r="Q989" s="58"/>
      <c r="R989" s="99"/>
      <c r="S989" s="50"/>
    </row>
    <row r="990" spans="1:19" x14ac:dyDescent="0.2">
      <c r="A990" s="50" t="s">
        <v>608</v>
      </c>
      <c r="B990" s="50" t="s">
        <v>1898</v>
      </c>
      <c r="C990" s="52">
        <v>1</v>
      </c>
      <c r="D990" s="52" t="s">
        <v>357</v>
      </c>
      <c r="E990" s="51" t="s">
        <v>23</v>
      </c>
      <c r="F990" s="51" t="s">
        <v>1906</v>
      </c>
      <c r="G990" s="51" t="s">
        <v>25</v>
      </c>
      <c r="H990" s="51" t="s">
        <v>1941</v>
      </c>
      <c r="I990" s="51" t="s">
        <v>1942</v>
      </c>
      <c r="J990" s="51" t="s">
        <v>630</v>
      </c>
      <c r="K990" s="58">
        <v>15.5</v>
      </c>
      <c r="L990" s="58"/>
      <c r="M990" s="221" t="s">
        <v>640</v>
      </c>
      <c r="N990" s="53">
        <v>255</v>
      </c>
      <c r="O990" s="54"/>
      <c r="P990" s="55"/>
      <c r="Q990" s="58"/>
      <c r="R990" s="99"/>
      <c r="S990" s="50"/>
    </row>
    <row r="991" spans="1:19" x14ac:dyDescent="0.2">
      <c r="A991" s="50" t="s">
        <v>608</v>
      </c>
      <c r="B991" s="50" t="s">
        <v>1898</v>
      </c>
      <c r="C991" s="52">
        <v>1</v>
      </c>
      <c r="D991" s="52" t="s">
        <v>357</v>
      </c>
      <c r="E991" s="51" t="s">
        <v>23</v>
      </c>
      <c r="F991" s="51" t="s">
        <v>1906</v>
      </c>
      <c r="G991" s="51" t="s">
        <v>25</v>
      </c>
      <c r="H991" s="51" t="s">
        <v>1943</v>
      </c>
      <c r="I991" s="51" t="s">
        <v>1944</v>
      </c>
      <c r="J991" s="51" t="s">
        <v>630</v>
      </c>
      <c r="K991" s="58">
        <v>266</v>
      </c>
      <c r="L991" s="58"/>
      <c r="M991" s="221" t="s">
        <v>640</v>
      </c>
      <c r="N991" s="53">
        <v>255</v>
      </c>
      <c r="O991" s="54"/>
      <c r="P991" s="55"/>
      <c r="Q991" s="58"/>
      <c r="R991" s="99"/>
      <c r="S991" s="50"/>
    </row>
    <row r="992" spans="1:19" x14ac:dyDescent="0.2">
      <c r="A992" s="50" t="s">
        <v>608</v>
      </c>
      <c r="B992" s="50" t="s">
        <v>1898</v>
      </c>
      <c r="C992" s="52">
        <v>1</v>
      </c>
      <c r="D992" s="52" t="s">
        <v>357</v>
      </c>
      <c r="E992" s="51" t="s">
        <v>23</v>
      </c>
      <c r="F992" s="51" t="s">
        <v>1906</v>
      </c>
      <c r="G992" s="51" t="s">
        <v>25</v>
      </c>
      <c r="H992" s="51" t="s">
        <v>1943</v>
      </c>
      <c r="I992" s="51" t="s">
        <v>1944</v>
      </c>
      <c r="J992" s="182" t="s">
        <v>116</v>
      </c>
      <c r="K992" s="58">
        <v>90</v>
      </c>
      <c r="L992" s="58"/>
      <c r="M992" s="221" t="s">
        <v>640</v>
      </c>
      <c r="N992" s="53">
        <v>255</v>
      </c>
      <c r="O992" s="54"/>
      <c r="P992" s="55"/>
      <c r="Q992" s="58"/>
      <c r="R992" s="99"/>
      <c r="S992" s="50"/>
    </row>
    <row r="993" spans="1:19" x14ac:dyDescent="0.2">
      <c r="A993" s="50" t="s">
        <v>608</v>
      </c>
      <c r="B993" s="50" t="s">
        <v>1898</v>
      </c>
      <c r="C993" s="52">
        <v>1</v>
      </c>
      <c r="D993" s="52" t="s">
        <v>357</v>
      </c>
      <c r="E993" s="51" t="s">
        <v>23</v>
      </c>
      <c r="F993" s="51" t="s">
        <v>1906</v>
      </c>
      <c r="G993" s="51" t="s">
        <v>25</v>
      </c>
      <c r="H993" s="51" t="s">
        <v>1945</v>
      </c>
      <c r="I993" s="51" t="s">
        <v>1944</v>
      </c>
      <c r="J993" s="51" t="s">
        <v>630</v>
      </c>
      <c r="K993" s="58">
        <v>90</v>
      </c>
      <c r="L993" s="58"/>
      <c r="M993" s="221" t="s">
        <v>640</v>
      </c>
      <c r="N993" s="53">
        <v>255</v>
      </c>
      <c r="O993" s="54"/>
      <c r="P993" s="55"/>
      <c r="Q993" s="58"/>
      <c r="R993" s="99"/>
      <c r="S993" s="50"/>
    </row>
    <row r="994" spans="1:19" x14ac:dyDescent="0.2">
      <c r="A994" s="50" t="s">
        <v>608</v>
      </c>
      <c r="B994" s="50" t="s">
        <v>1898</v>
      </c>
      <c r="C994" s="52">
        <v>1</v>
      </c>
      <c r="D994" s="52" t="s">
        <v>357</v>
      </c>
      <c r="E994" s="51" t="s">
        <v>23</v>
      </c>
      <c r="F994" s="51" t="s">
        <v>1906</v>
      </c>
      <c r="G994" s="51" t="s">
        <v>25</v>
      </c>
      <c r="H994" s="51" t="s">
        <v>1946</v>
      </c>
      <c r="I994" s="51" t="s">
        <v>1690</v>
      </c>
      <c r="J994" s="182"/>
      <c r="K994" s="58">
        <v>0</v>
      </c>
      <c r="L994" s="58">
        <v>37</v>
      </c>
      <c r="M994" s="56" t="s">
        <v>60</v>
      </c>
      <c r="N994" s="53">
        <v>0</v>
      </c>
      <c r="O994" s="54"/>
      <c r="P994" s="55"/>
      <c r="Q994" s="58"/>
      <c r="R994" s="99"/>
      <c r="S994" s="50" t="s">
        <v>1909</v>
      </c>
    </row>
    <row r="995" spans="1:19" x14ac:dyDescent="0.2">
      <c r="A995" s="50" t="s">
        <v>608</v>
      </c>
      <c r="B995" s="50" t="s">
        <v>1898</v>
      </c>
      <c r="C995" s="52">
        <v>1</v>
      </c>
      <c r="D995" s="52" t="s">
        <v>357</v>
      </c>
      <c r="E995" s="51" t="s">
        <v>23</v>
      </c>
      <c r="F995" s="51" t="s">
        <v>1906</v>
      </c>
      <c r="G995" s="51" t="s">
        <v>25</v>
      </c>
      <c r="H995" s="51" t="s">
        <v>1947</v>
      </c>
      <c r="I995" s="51" t="s">
        <v>1944</v>
      </c>
      <c r="J995" s="51" t="s">
        <v>630</v>
      </c>
      <c r="K995" s="58">
        <v>186</v>
      </c>
      <c r="L995" s="58"/>
      <c r="M995" s="221" t="s">
        <v>640</v>
      </c>
      <c r="N995" s="53">
        <v>255</v>
      </c>
      <c r="O995" s="54"/>
      <c r="P995" s="55"/>
      <c r="Q995" s="58"/>
      <c r="R995" s="99"/>
      <c r="S995" s="50"/>
    </row>
    <row r="996" spans="1:19" x14ac:dyDescent="0.2">
      <c r="A996" s="50" t="s">
        <v>608</v>
      </c>
      <c r="B996" s="50" t="s">
        <v>1898</v>
      </c>
      <c r="C996" s="52">
        <v>1</v>
      </c>
      <c r="D996" s="52" t="s">
        <v>357</v>
      </c>
      <c r="E996" s="51" t="s">
        <v>23</v>
      </c>
      <c r="F996" s="188"/>
      <c r="G996" s="51" t="s">
        <v>25</v>
      </c>
      <c r="H996" s="51" t="s">
        <v>1948</v>
      </c>
      <c r="I996" s="51" t="s">
        <v>1949</v>
      </c>
      <c r="J996" s="182" t="s">
        <v>28</v>
      </c>
      <c r="K996" s="58">
        <v>30.5</v>
      </c>
      <c r="L996" s="58"/>
      <c r="M996" s="50" t="s">
        <v>104</v>
      </c>
      <c r="N996" s="53">
        <v>255</v>
      </c>
      <c r="O996" s="54"/>
      <c r="P996" s="55"/>
      <c r="Q996" s="58"/>
      <c r="R996" s="99"/>
      <c r="S996" s="50"/>
    </row>
    <row r="997" spans="1:19" x14ac:dyDescent="0.2">
      <c r="A997" s="50" t="s">
        <v>608</v>
      </c>
      <c r="B997" s="50" t="s">
        <v>1898</v>
      </c>
      <c r="C997" s="52">
        <v>1</v>
      </c>
      <c r="D997" s="52" t="s">
        <v>357</v>
      </c>
      <c r="E997" s="51" t="s">
        <v>23</v>
      </c>
      <c r="F997" s="188"/>
      <c r="G997" s="51" t="s">
        <v>25</v>
      </c>
      <c r="H997" s="51" t="s">
        <v>1950</v>
      </c>
      <c r="I997" s="51" t="s">
        <v>1951</v>
      </c>
      <c r="J997" s="182" t="s">
        <v>28</v>
      </c>
      <c r="K997" s="58">
        <v>30.5</v>
      </c>
      <c r="L997" s="58"/>
      <c r="M997" s="50" t="s">
        <v>104</v>
      </c>
      <c r="N997" s="53">
        <v>255</v>
      </c>
      <c r="O997" s="54"/>
      <c r="P997" s="55"/>
      <c r="Q997" s="58"/>
      <c r="R997" s="99"/>
      <c r="S997" s="50"/>
    </row>
    <row r="998" spans="1:19" x14ac:dyDescent="0.2">
      <c r="A998" s="50" t="s">
        <v>608</v>
      </c>
      <c r="B998" s="50" t="s">
        <v>1952</v>
      </c>
      <c r="C998" s="52" t="s">
        <v>1953</v>
      </c>
      <c r="D998" s="52" t="s">
        <v>357</v>
      </c>
      <c r="E998" s="51" t="s">
        <v>23</v>
      </c>
      <c r="F998" s="51" t="s">
        <v>1906</v>
      </c>
      <c r="G998" s="51" t="s">
        <v>1954</v>
      </c>
      <c r="H998" s="51" t="s">
        <v>1934</v>
      </c>
      <c r="I998" s="51" t="s">
        <v>1955</v>
      </c>
      <c r="J998" s="51" t="s">
        <v>1956</v>
      </c>
      <c r="K998" s="58"/>
      <c r="L998" s="58"/>
      <c r="M998" s="50" t="s">
        <v>2776</v>
      </c>
      <c r="N998" s="53">
        <v>52</v>
      </c>
      <c r="O998" s="54"/>
      <c r="P998" s="55"/>
      <c r="Q998" s="225">
        <v>52</v>
      </c>
      <c r="R998" s="99"/>
      <c r="S998" s="189" t="s">
        <v>1954</v>
      </c>
    </row>
    <row r="999" spans="1:19" x14ac:dyDescent="0.2">
      <c r="A999" s="50" t="s">
        <v>608</v>
      </c>
      <c r="B999" s="50" t="s">
        <v>1952</v>
      </c>
      <c r="C999" s="52" t="s">
        <v>1953</v>
      </c>
      <c r="D999" s="52" t="s">
        <v>357</v>
      </c>
      <c r="E999" s="51" t="s">
        <v>23</v>
      </c>
      <c r="F999" s="51" t="s">
        <v>1906</v>
      </c>
      <c r="G999" s="51" t="s">
        <v>1954</v>
      </c>
      <c r="H999" s="51" t="s">
        <v>1934</v>
      </c>
      <c r="I999" s="51" t="s">
        <v>1957</v>
      </c>
      <c r="J999" s="51" t="s">
        <v>1956</v>
      </c>
      <c r="K999" s="58"/>
      <c r="L999" s="58"/>
      <c r="M999" s="50" t="s">
        <v>2776</v>
      </c>
      <c r="N999" s="53">
        <v>52</v>
      </c>
      <c r="O999" s="54"/>
      <c r="P999" s="55"/>
      <c r="Q999" s="58">
        <v>52</v>
      </c>
      <c r="R999" s="99"/>
      <c r="S999" s="189" t="s">
        <v>1954</v>
      </c>
    </row>
    <row r="1000" spans="1:19" x14ac:dyDescent="0.2">
      <c r="A1000" s="50" t="s">
        <v>608</v>
      </c>
      <c r="B1000" s="50" t="s">
        <v>1958</v>
      </c>
      <c r="C1000" s="64">
        <v>3</v>
      </c>
      <c r="D1000" s="64" t="s">
        <v>1959</v>
      </c>
      <c r="E1000" s="51" t="s">
        <v>23</v>
      </c>
      <c r="F1000" s="110" t="s">
        <v>1960</v>
      </c>
      <c r="G1000" s="51" t="s">
        <v>25</v>
      </c>
      <c r="H1000" s="57" t="s">
        <v>1961</v>
      </c>
      <c r="I1000" s="187" t="s">
        <v>371</v>
      </c>
      <c r="J1000" s="184" t="s">
        <v>116</v>
      </c>
      <c r="K1000" s="58">
        <v>111.4</v>
      </c>
      <c r="L1000" s="58"/>
      <c r="M1000" s="221" t="s">
        <v>633</v>
      </c>
      <c r="N1000" s="53">
        <v>255</v>
      </c>
      <c r="O1000" s="54"/>
      <c r="P1000" s="55"/>
      <c r="Q1000" s="58"/>
      <c r="R1000" s="99"/>
      <c r="S1000" s="57"/>
    </row>
    <row r="1001" spans="1:19" x14ac:dyDescent="0.2">
      <c r="A1001" s="50" t="s">
        <v>608</v>
      </c>
      <c r="B1001" s="50" t="s">
        <v>1958</v>
      </c>
      <c r="C1001" s="64">
        <v>3</v>
      </c>
      <c r="D1001" s="64" t="s">
        <v>1959</v>
      </c>
      <c r="E1001" s="51" t="s">
        <v>23</v>
      </c>
      <c r="F1001" s="51" t="s">
        <v>1960</v>
      </c>
      <c r="G1001" s="51" t="s">
        <v>25</v>
      </c>
      <c r="H1001" s="57" t="s">
        <v>1962</v>
      </c>
      <c r="I1001" s="187" t="s">
        <v>371</v>
      </c>
      <c r="J1001" s="184" t="s">
        <v>116</v>
      </c>
      <c r="K1001" s="58">
        <v>90</v>
      </c>
      <c r="L1001" s="58"/>
      <c r="M1001" s="221" t="s">
        <v>633</v>
      </c>
      <c r="N1001" s="53">
        <v>255</v>
      </c>
      <c r="O1001" s="54"/>
      <c r="P1001" s="55"/>
      <c r="Q1001" s="58"/>
      <c r="R1001" s="99"/>
      <c r="S1001" s="57"/>
    </row>
    <row r="1002" spans="1:19" x14ac:dyDescent="0.2">
      <c r="A1002" s="50" t="s">
        <v>608</v>
      </c>
      <c r="B1002" s="50" t="s">
        <v>1958</v>
      </c>
      <c r="C1002" s="64">
        <v>3</v>
      </c>
      <c r="D1002" s="64" t="s">
        <v>1959</v>
      </c>
      <c r="E1002" s="51" t="s">
        <v>23</v>
      </c>
      <c r="F1002" s="51" t="s">
        <v>1960</v>
      </c>
      <c r="G1002" s="51" t="s">
        <v>25</v>
      </c>
      <c r="H1002" s="57" t="s">
        <v>1963</v>
      </c>
      <c r="I1002" s="187" t="s">
        <v>1964</v>
      </c>
      <c r="J1002" s="184" t="s">
        <v>116</v>
      </c>
      <c r="K1002" s="58">
        <v>41.2</v>
      </c>
      <c r="L1002" s="58"/>
      <c r="M1002" s="221" t="s">
        <v>229</v>
      </c>
      <c r="N1002" s="53">
        <v>255</v>
      </c>
      <c r="O1002" s="54"/>
      <c r="P1002" s="55"/>
      <c r="Q1002" s="58"/>
      <c r="R1002" s="99"/>
      <c r="S1002" s="57"/>
    </row>
    <row r="1003" spans="1:19" x14ac:dyDescent="0.2">
      <c r="A1003" s="50" t="s">
        <v>608</v>
      </c>
      <c r="B1003" s="50" t="s">
        <v>1958</v>
      </c>
      <c r="C1003" s="64">
        <v>3</v>
      </c>
      <c r="D1003" s="64" t="s">
        <v>1959</v>
      </c>
      <c r="E1003" s="51" t="s">
        <v>23</v>
      </c>
      <c r="F1003" s="51" t="s">
        <v>1960</v>
      </c>
      <c r="G1003" s="51" t="s">
        <v>25</v>
      </c>
      <c r="H1003" s="57" t="s">
        <v>1965</v>
      </c>
      <c r="I1003" s="187" t="s">
        <v>129</v>
      </c>
      <c r="J1003" s="184" t="s">
        <v>116</v>
      </c>
      <c r="K1003" s="58">
        <v>0</v>
      </c>
      <c r="L1003" s="58">
        <v>1.5</v>
      </c>
      <c r="M1003" s="56" t="s">
        <v>60</v>
      </c>
      <c r="N1003" s="53">
        <v>0</v>
      </c>
      <c r="O1003" s="54"/>
      <c r="P1003" s="55"/>
      <c r="Q1003" s="58"/>
      <c r="R1003" s="99"/>
      <c r="S1003" s="109"/>
    </row>
    <row r="1004" spans="1:19" x14ac:dyDescent="0.2">
      <c r="A1004" s="50" t="s">
        <v>608</v>
      </c>
      <c r="B1004" s="50" t="s">
        <v>1958</v>
      </c>
      <c r="C1004" s="64">
        <v>3</v>
      </c>
      <c r="D1004" s="64" t="s">
        <v>1959</v>
      </c>
      <c r="E1004" s="51" t="s">
        <v>23</v>
      </c>
      <c r="F1004" s="51" t="s">
        <v>1960</v>
      </c>
      <c r="G1004" s="51" t="s">
        <v>25</v>
      </c>
      <c r="H1004" s="57" t="s">
        <v>1966</v>
      </c>
      <c r="I1004" s="187" t="s">
        <v>1967</v>
      </c>
      <c r="J1004" s="184" t="s">
        <v>116</v>
      </c>
      <c r="K1004" s="58">
        <v>4.9000000000000004</v>
      </c>
      <c r="L1004" s="58"/>
      <c r="M1004" s="221" t="s">
        <v>37</v>
      </c>
      <c r="N1004" s="53">
        <v>255</v>
      </c>
      <c r="O1004" s="54"/>
      <c r="P1004" s="55"/>
      <c r="Q1004" s="58"/>
      <c r="R1004" s="99"/>
      <c r="S1004" s="57"/>
    </row>
    <row r="1005" spans="1:19" x14ac:dyDescent="0.2">
      <c r="A1005" s="50" t="s">
        <v>608</v>
      </c>
      <c r="B1005" s="50" t="s">
        <v>1958</v>
      </c>
      <c r="C1005" s="64">
        <v>3</v>
      </c>
      <c r="D1005" s="64" t="s">
        <v>1959</v>
      </c>
      <c r="E1005" s="51" t="s">
        <v>23</v>
      </c>
      <c r="F1005" s="51" t="s">
        <v>1960</v>
      </c>
      <c r="G1005" s="51" t="s">
        <v>25</v>
      </c>
      <c r="H1005" s="57" t="s">
        <v>1968</v>
      </c>
      <c r="I1005" s="187" t="s">
        <v>1969</v>
      </c>
      <c r="J1005" s="184" t="s">
        <v>116</v>
      </c>
      <c r="K1005" s="58">
        <v>64</v>
      </c>
      <c r="L1005" s="58"/>
      <c r="M1005" s="221" t="s">
        <v>229</v>
      </c>
      <c r="N1005" s="53">
        <v>255</v>
      </c>
      <c r="O1005" s="54"/>
      <c r="P1005" s="55"/>
      <c r="Q1005" s="58"/>
      <c r="R1005" s="99"/>
      <c r="S1005" s="57"/>
    </row>
    <row r="1006" spans="1:19" x14ac:dyDescent="0.2">
      <c r="A1006" s="50" t="s">
        <v>608</v>
      </c>
      <c r="B1006" s="50" t="s">
        <v>1958</v>
      </c>
      <c r="C1006" s="64">
        <v>3</v>
      </c>
      <c r="D1006" s="64" t="s">
        <v>1959</v>
      </c>
      <c r="E1006" s="51" t="s">
        <v>23</v>
      </c>
      <c r="F1006" s="51" t="s">
        <v>1960</v>
      </c>
      <c r="G1006" s="51" t="s">
        <v>25</v>
      </c>
      <c r="H1006" s="57" t="s">
        <v>1970</v>
      </c>
      <c r="I1006" s="187" t="s">
        <v>129</v>
      </c>
      <c r="J1006" s="184" t="s">
        <v>116</v>
      </c>
      <c r="K1006" s="58">
        <v>0</v>
      </c>
      <c r="L1006" s="58">
        <v>7.5</v>
      </c>
      <c r="M1006" s="56" t="s">
        <v>60</v>
      </c>
      <c r="N1006" s="53">
        <v>0</v>
      </c>
      <c r="O1006" s="54"/>
      <c r="P1006" s="55"/>
      <c r="Q1006" s="58"/>
      <c r="R1006" s="99"/>
      <c r="S1006" s="109"/>
    </row>
    <row r="1007" spans="1:19" x14ac:dyDescent="0.2">
      <c r="A1007" s="50" t="s">
        <v>608</v>
      </c>
      <c r="B1007" s="50" t="s">
        <v>1958</v>
      </c>
      <c r="C1007" s="64">
        <v>3</v>
      </c>
      <c r="D1007" s="64" t="s">
        <v>1959</v>
      </c>
      <c r="E1007" s="51" t="s">
        <v>23</v>
      </c>
      <c r="F1007" s="51" t="s">
        <v>1960</v>
      </c>
      <c r="G1007" s="51" t="s">
        <v>25</v>
      </c>
      <c r="H1007" s="57" t="s">
        <v>1971</v>
      </c>
      <c r="I1007" s="187" t="s">
        <v>394</v>
      </c>
      <c r="J1007" s="184" t="s">
        <v>116</v>
      </c>
      <c r="K1007" s="58">
        <v>2.2000000000000002</v>
      </c>
      <c r="L1007" s="58"/>
      <c r="M1007" s="221" t="s">
        <v>33</v>
      </c>
      <c r="N1007" s="53">
        <v>255</v>
      </c>
      <c r="O1007" s="54"/>
      <c r="P1007" s="55"/>
      <c r="Q1007" s="58"/>
      <c r="R1007" s="99"/>
      <c r="S1007" s="57"/>
    </row>
    <row r="1008" spans="1:19" x14ac:dyDescent="0.2">
      <c r="A1008" s="50" t="s">
        <v>608</v>
      </c>
      <c r="B1008" s="50" t="s">
        <v>1958</v>
      </c>
      <c r="C1008" s="52">
        <v>3</v>
      </c>
      <c r="D1008" s="64" t="s">
        <v>1959</v>
      </c>
      <c r="E1008" s="51" t="s">
        <v>23</v>
      </c>
      <c r="F1008" s="51" t="s">
        <v>1960</v>
      </c>
      <c r="G1008" s="51" t="s">
        <v>25</v>
      </c>
      <c r="H1008" s="57" t="s">
        <v>1972</v>
      </c>
      <c r="I1008" s="187" t="s">
        <v>1967</v>
      </c>
      <c r="J1008" s="184" t="s">
        <v>116</v>
      </c>
      <c r="K1008" s="58">
        <v>4.4000000000000004</v>
      </c>
      <c r="L1008" s="58"/>
      <c r="M1008" s="221" t="s">
        <v>37</v>
      </c>
      <c r="N1008" s="53">
        <v>255</v>
      </c>
      <c r="O1008" s="54"/>
      <c r="P1008" s="55"/>
      <c r="Q1008" s="58"/>
      <c r="R1008" s="99"/>
      <c r="S1008" s="57"/>
    </row>
    <row r="1009" spans="1:19" x14ac:dyDescent="0.2">
      <c r="A1009" s="50" t="s">
        <v>608</v>
      </c>
      <c r="B1009" s="50" t="s">
        <v>1958</v>
      </c>
      <c r="C1009" s="52">
        <v>3</v>
      </c>
      <c r="D1009" s="64" t="s">
        <v>1959</v>
      </c>
      <c r="E1009" s="51" t="s">
        <v>23</v>
      </c>
      <c r="F1009" s="51" t="s">
        <v>1960</v>
      </c>
      <c r="G1009" s="51" t="s">
        <v>25</v>
      </c>
      <c r="H1009" s="57" t="s">
        <v>1973</v>
      </c>
      <c r="I1009" s="187" t="s">
        <v>1974</v>
      </c>
      <c r="J1009" s="184" t="s">
        <v>116</v>
      </c>
      <c r="K1009" s="58">
        <v>350</v>
      </c>
      <c r="L1009" s="58"/>
      <c r="M1009" s="223" t="s">
        <v>1975</v>
      </c>
      <c r="N1009" s="53">
        <v>510</v>
      </c>
      <c r="O1009" s="54"/>
      <c r="P1009" s="55"/>
      <c r="Q1009" s="58"/>
      <c r="R1009" s="99"/>
      <c r="S1009" s="57"/>
    </row>
    <row r="1010" spans="1:19" x14ac:dyDescent="0.2">
      <c r="A1010" s="50" t="s">
        <v>608</v>
      </c>
      <c r="B1010" s="50" t="s">
        <v>1958</v>
      </c>
      <c r="C1010" s="52">
        <v>3</v>
      </c>
      <c r="D1010" s="64" t="s">
        <v>1959</v>
      </c>
      <c r="E1010" s="51" t="s">
        <v>23</v>
      </c>
      <c r="F1010" s="51" t="s">
        <v>1960</v>
      </c>
      <c r="G1010" s="51" t="s">
        <v>25</v>
      </c>
      <c r="H1010" s="57" t="s">
        <v>1973</v>
      </c>
      <c r="I1010" s="187" t="s">
        <v>1974</v>
      </c>
      <c r="J1010" s="184" t="s">
        <v>116</v>
      </c>
      <c r="K1010" s="58">
        <v>350</v>
      </c>
      <c r="L1010" s="58"/>
      <c r="M1010" s="223" t="s">
        <v>1975</v>
      </c>
      <c r="N1010" s="53">
        <v>104</v>
      </c>
      <c r="O1010" s="54"/>
      <c r="P1010" s="55"/>
      <c r="Q1010" s="58"/>
      <c r="R1010" s="99"/>
      <c r="S1010" s="57" t="s">
        <v>1976</v>
      </c>
    </row>
    <row r="1011" spans="1:19" x14ac:dyDescent="0.2">
      <c r="A1011" s="50" t="s">
        <v>608</v>
      </c>
      <c r="B1011" s="50" t="s">
        <v>1958</v>
      </c>
      <c r="C1011" s="52">
        <v>3</v>
      </c>
      <c r="D1011" s="64" t="s">
        <v>1959</v>
      </c>
      <c r="E1011" s="51" t="s">
        <v>23</v>
      </c>
      <c r="F1011" s="51" t="s">
        <v>1960</v>
      </c>
      <c r="G1011" s="51" t="s">
        <v>25</v>
      </c>
      <c r="H1011" s="57" t="s">
        <v>1973</v>
      </c>
      <c r="I1011" s="187" t="s">
        <v>1977</v>
      </c>
      <c r="J1011" s="184" t="s">
        <v>116</v>
      </c>
      <c r="K1011" s="58">
        <v>0</v>
      </c>
      <c r="L1011" s="58">
        <v>495</v>
      </c>
      <c r="M1011" s="56" t="s">
        <v>60</v>
      </c>
      <c r="N1011" s="53">
        <v>0</v>
      </c>
      <c r="O1011" s="54"/>
      <c r="P1011" s="55"/>
      <c r="Q1011" s="58"/>
      <c r="R1011" s="99"/>
      <c r="S1011" s="109"/>
    </row>
    <row r="1012" spans="1:19" x14ac:dyDescent="0.2">
      <c r="A1012" s="50" t="s">
        <v>608</v>
      </c>
      <c r="B1012" s="50" t="s">
        <v>1958</v>
      </c>
      <c r="C1012" s="64">
        <v>3</v>
      </c>
      <c r="D1012" s="64" t="s">
        <v>1959</v>
      </c>
      <c r="E1012" s="51" t="s">
        <v>23</v>
      </c>
      <c r="F1012" s="51" t="s">
        <v>1960</v>
      </c>
      <c r="G1012" s="51" t="s">
        <v>25</v>
      </c>
      <c r="H1012" s="57" t="s">
        <v>1978</v>
      </c>
      <c r="I1012" s="187" t="s">
        <v>377</v>
      </c>
      <c r="J1012" s="184" t="s">
        <v>116</v>
      </c>
      <c r="K1012" s="58">
        <v>7.7</v>
      </c>
      <c r="L1012" s="58"/>
      <c r="M1012" s="221" t="s">
        <v>620</v>
      </c>
      <c r="N1012" s="53">
        <v>52</v>
      </c>
      <c r="O1012" s="54"/>
      <c r="P1012" s="55"/>
      <c r="Q1012" s="58"/>
      <c r="R1012" s="99"/>
      <c r="S1012" s="57"/>
    </row>
    <row r="1013" spans="1:19" x14ac:dyDescent="0.2">
      <c r="A1013" s="50" t="s">
        <v>608</v>
      </c>
      <c r="B1013" s="50" t="s">
        <v>1958</v>
      </c>
      <c r="C1013" s="64">
        <v>3</v>
      </c>
      <c r="D1013" s="64" t="s">
        <v>1959</v>
      </c>
      <c r="E1013" s="51" t="s">
        <v>23</v>
      </c>
      <c r="F1013" s="51" t="s">
        <v>1960</v>
      </c>
      <c r="G1013" s="51" t="s">
        <v>25</v>
      </c>
      <c r="H1013" s="57" t="s">
        <v>1979</v>
      </c>
      <c r="I1013" s="187" t="s">
        <v>394</v>
      </c>
      <c r="J1013" s="184" t="s">
        <v>116</v>
      </c>
      <c r="K1013" s="58">
        <v>2.1</v>
      </c>
      <c r="L1013" s="58"/>
      <c r="M1013" s="221" t="s">
        <v>33</v>
      </c>
      <c r="N1013" s="53">
        <v>255</v>
      </c>
      <c r="O1013" s="54"/>
      <c r="P1013" s="55"/>
      <c r="Q1013" s="58"/>
      <c r="R1013" s="99"/>
      <c r="S1013" s="57"/>
    </row>
    <row r="1014" spans="1:19" x14ac:dyDescent="0.2">
      <c r="A1014" s="50" t="s">
        <v>608</v>
      </c>
      <c r="B1014" s="50" t="s">
        <v>1958</v>
      </c>
      <c r="C1014" s="64">
        <v>3</v>
      </c>
      <c r="D1014" s="64" t="s">
        <v>1959</v>
      </c>
      <c r="E1014" s="51" t="s">
        <v>23</v>
      </c>
      <c r="F1014" s="51" t="s">
        <v>1960</v>
      </c>
      <c r="G1014" s="51" t="s">
        <v>25</v>
      </c>
      <c r="H1014" s="57" t="s">
        <v>1980</v>
      </c>
      <c r="I1014" s="187" t="s">
        <v>1981</v>
      </c>
      <c r="J1014" s="184" t="s">
        <v>1982</v>
      </c>
      <c r="K1014" s="58">
        <v>0</v>
      </c>
      <c r="L1014" s="58">
        <v>96.5</v>
      </c>
      <c r="M1014" s="56" t="s">
        <v>60</v>
      </c>
      <c r="N1014" s="53">
        <v>0</v>
      </c>
      <c r="O1014" s="54"/>
      <c r="P1014" s="55"/>
      <c r="Q1014" s="58"/>
      <c r="R1014" s="99"/>
      <c r="S1014" s="109"/>
    </row>
    <row r="1015" spans="1:19" x14ac:dyDescent="0.2">
      <c r="A1015" s="50" t="s">
        <v>608</v>
      </c>
      <c r="B1015" s="50" t="s">
        <v>1958</v>
      </c>
      <c r="C1015" s="64">
        <v>3</v>
      </c>
      <c r="D1015" s="64" t="s">
        <v>1959</v>
      </c>
      <c r="E1015" s="51" t="s">
        <v>23</v>
      </c>
      <c r="F1015" s="51" t="s">
        <v>1960</v>
      </c>
      <c r="G1015" s="51" t="s">
        <v>25</v>
      </c>
      <c r="H1015" s="57" t="s">
        <v>1983</v>
      </c>
      <c r="I1015" s="187" t="s">
        <v>1984</v>
      </c>
      <c r="J1015" s="184" t="s">
        <v>189</v>
      </c>
      <c r="K1015" s="58">
        <v>630</v>
      </c>
      <c r="L1015" s="58"/>
      <c r="M1015" s="221" t="s">
        <v>258</v>
      </c>
      <c r="N1015" s="53">
        <v>255</v>
      </c>
      <c r="O1015" s="54"/>
      <c r="P1015" s="55"/>
      <c r="Q1015" s="58"/>
      <c r="R1015" s="99"/>
      <c r="S1015" s="57"/>
    </row>
    <row r="1016" spans="1:19" x14ac:dyDescent="0.2">
      <c r="A1016" s="50" t="s">
        <v>608</v>
      </c>
      <c r="B1016" s="50" t="s">
        <v>1958</v>
      </c>
      <c r="C1016" s="64">
        <v>3</v>
      </c>
      <c r="D1016" s="64" t="s">
        <v>1959</v>
      </c>
      <c r="E1016" s="51" t="s">
        <v>23</v>
      </c>
      <c r="F1016" s="51" t="s">
        <v>1960</v>
      </c>
      <c r="G1016" s="51" t="s">
        <v>25</v>
      </c>
      <c r="H1016" s="57" t="s">
        <v>1985</v>
      </c>
      <c r="I1016" s="187" t="s">
        <v>129</v>
      </c>
      <c r="J1016" s="184"/>
      <c r="K1016" s="58">
        <v>25.6</v>
      </c>
      <c r="L1016" s="58"/>
      <c r="M1016" s="221" t="s">
        <v>577</v>
      </c>
      <c r="N1016" s="53">
        <v>12</v>
      </c>
      <c r="O1016" s="54"/>
      <c r="P1016" s="55"/>
      <c r="Q1016" s="58"/>
      <c r="R1016" s="99"/>
      <c r="S1016" s="57"/>
    </row>
    <row r="1017" spans="1:19" x14ac:dyDescent="0.2">
      <c r="A1017" s="50" t="s">
        <v>608</v>
      </c>
      <c r="B1017" s="50" t="s">
        <v>1958</v>
      </c>
      <c r="C1017" s="64">
        <v>3</v>
      </c>
      <c r="D1017" s="64" t="s">
        <v>1959</v>
      </c>
      <c r="E1017" s="51" t="s">
        <v>23</v>
      </c>
      <c r="F1017" s="51" t="s">
        <v>1960</v>
      </c>
      <c r="G1017" s="51" t="s">
        <v>25</v>
      </c>
      <c r="H1017" s="57" t="s">
        <v>1986</v>
      </c>
      <c r="I1017" s="187" t="s">
        <v>478</v>
      </c>
      <c r="J1017" s="51" t="s">
        <v>630</v>
      </c>
      <c r="K1017" s="58">
        <v>28</v>
      </c>
      <c r="L1017" s="58"/>
      <c r="M1017" s="221" t="s">
        <v>46</v>
      </c>
      <c r="N1017" s="53">
        <v>255</v>
      </c>
      <c r="O1017" s="54"/>
      <c r="P1017" s="55"/>
      <c r="Q1017" s="58"/>
      <c r="R1017" s="99"/>
      <c r="S1017" s="57"/>
    </row>
    <row r="1018" spans="1:19" x14ac:dyDescent="0.2">
      <c r="A1018" s="50" t="s">
        <v>608</v>
      </c>
      <c r="B1018" s="50" t="s">
        <v>1958</v>
      </c>
      <c r="C1018" s="64">
        <v>3</v>
      </c>
      <c r="D1018" s="64" t="s">
        <v>1959</v>
      </c>
      <c r="E1018" s="51" t="s">
        <v>23</v>
      </c>
      <c r="F1018" s="51" t="s">
        <v>1960</v>
      </c>
      <c r="G1018" s="51" t="s">
        <v>25</v>
      </c>
      <c r="H1018" s="57" t="s">
        <v>1987</v>
      </c>
      <c r="I1018" s="187" t="s">
        <v>377</v>
      </c>
      <c r="J1018" s="51" t="s">
        <v>630</v>
      </c>
      <c r="K1018" s="58">
        <v>8.5</v>
      </c>
      <c r="L1018" s="58"/>
      <c r="M1018" s="221" t="s">
        <v>90</v>
      </c>
      <c r="N1018" s="53">
        <v>52</v>
      </c>
      <c r="O1018" s="54"/>
      <c r="P1018" s="55"/>
      <c r="Q1018" s="58"/>
      <c r="R1018" s="99"/>
      <c r="S1018" s="57"/>
    </row>
    <row r="1019" spans="1:19" x14ac:dyDescent="0.2">
      <c r="A1019" s="50" t="s">
        <v>608</v>
      </c>
      <c r="B1019" s="50" t="s">
        <v>1958</v>
      </c>
      <c r="C1019" s="64">
        <v>3</v>
      </c>
      <c r="D1019" s="64" t="s">
        <v>1959</v>
      </c>
      <c r="E1019" s="51" t="s">
        <v>23</v>
      </c>
      <c r="F1019" s="51" t="s">
        <v>1960</v>
      </c>
      <c r="G1019" s="51" t="s">
        <v>25</v>
      </c>
      <c r="H1019" s="57" t="s">
        <v>1988</v>
      </c>
      <c r="I1019" s="187" t="s">
        <v>1989</v>
      </c>
      <c r="J1019" s="184" t="s">
        <v>116</v>
      </c>
      <c r="K1019" s="58">
        <v>41</v>
      </c>
      <c r="L1019" s="58"/>
      <c r="M1019" s="221" t="s">
        <v>229</v>
      </c>
      <c r="N1019" s="53">
        <v>255</v>
      </c>
      <c r="O1019" s="54"/>
      <c r="P1019" s="55"/>
      <c r="Q1019" s="58"/>
      <c r="R1019" s="99"/>
      <c r="S1019" s="57"/>
    </row>
    <row r="1020" spans="1:19" x14ac:dyDescent="0.2">
      <c r="A1020" s="50" t="s">
        <v>608</v>
      </c>
      <c r="B1020" s="50" t="s">
        <v>1958</v>
      </c>
      <c r="C1020" s="64">
        <v>3</v>
      </c>
      <c r="D1020" s="64" t="s">
        <v>1959</v>
      </c>
      <c r="E1020" s="51" t="s">
        <v>23</v>
      </c>
      <c r="F1020" s="51" t="s">
        <v>1960</v>
      </c>
      <c r="G1020" s="51" t="s">
        <v>25</v>
      </c>
      <c r="H1020" s="57" t="s">
        <v>1990</v>
      </c>
      <c r="I1020" s="187" t="s">
        <v>397</v>
      </c>
      <c r="J1020" s="184" t="s">
        <v>116</v>
      </c>
      <c r="K1020" s="58">
        <v>5</v>
      </c>
      <c r="L1020" s="58"/>
      <c r="M1020" s="221" t="s">
        <v>229</v>
      </c>
      <c r="N1020" s="53">
        <v>255</v>
      </c>
      <c r="O1020" s="54"/>
      <c r="P1020" s="55"/>
      <c r="Q1020" s="58"/>
      <c r="R1020" s="99"/>
      <c r="S1020" s="57"/>
    </row>
    <row r="1021" spans="1:19" x14ac:dyDescent="0.2">
      <c r="A1021" s="50" t="s">
        <v>608</v>
      </c>
      <c r="B1021" s="50" t="s">
        <v>1958</v>
      </c>
      <c r="C1021" s="64">
        <v>3</v>
      </c>
      <c r="D1021" s="64" t="s">
        <v>1959</v>
      </c>
      <c r="E1021" s="51" t="s">
        <v>23</v>
      </c>
      <c r="F1021" s="51" t="s">
        <v>1960</v>
      </c>
      <c r="G1021" s="51" t="s">
        <v>25</v>
      </c>
      <c r="H1021" s="57" t="s">
        <v>1991</v>
      </c>
      <c r="I1021" s="187" t="s">
        <v>397</v>
      </c>
      <c r="J1021" s="184" t="s">
        <v>116</v>
      </c>
      <c r="K1021" s="58">
        <v>5</v>
      </c>
      <c r="L1021" s="58"/>
      <c r="M1021" s="221" t="s">
        <v>229</v>
      </c>
      <c r="N1021" s="53">
        <v>255</v>
      </c>
      <c r="O1021" s="54"/>
      <c r="P1021" s="55"/>
      <c r="Q1021" s="58"/>
      <c r="R1021" s="99"/>
      <c r="S1021" s="57"/>
    </row>
    <row r="1022" spans="1:19" x14ac:dyDescent="0.2">
      <c r="A1022" s="50" t="s">
        <v>608</v>
      </c>
      <c r="B1022" s="50" t="s">
        <v>1958</v>
      </c>
      <c r="C1022" s="64">
        <v>3</v>
      </c>
      <c r="D1022" s="64" t="s">
        <v>1959</v>
      </c>
      <c r="E1022" s="51" t="s">
        <v>23</v>
      </c>
      <c r="F1022" s="51" t="s">
        <v>1960</v>
      </c>
      <c r="G1022" s="51" t="s">
        <v>25</v>
      </c>
      <c r="H1022" s="57" t="s">
        <v>1992</v>
      </c>
      <c r="I1022" s="187" t="s">
        <v>1967</v>
      </c>
      <c r="J1022" s="184" t="s">
        <v>189</v>
      </c>
      <c r="K1022" s="58">
        <v>5</v>
      </c>
      <c r="L1022" s="58"/>
      <c r="M1022" s="221" t="s">
        <v>37</v>
      </c>
      <c r="N1022" s="53">
        <v>255</v>
      </c>
      <c r="O1022" s="54"/>
      <c r="P1022" s="55"/>
      <c r="Q1022" s="58"/>
      <c r="R1022" s="99"/>
      <c r="S1022" s="57"/>
    </row>
    <row r="1023" spans="1:19" x14ac:dyDescent="0.2">
      <c r="A1023" s="50" t="s">
        <v>608</v>
      </c>
      <c r="B1023" s="50" t="s">
        <v>1958</v>
      </c>
      <c r="C1023" s="64">
        <v>3</v>
      </c>
      <c r="D1023" s="64" t="s">
        <v>1959</v>
      </c>
      <c r="E1023" s="51" t="s">
        <v>23</v>
      </c>
      <c r="F1023" s="51" t="s">
        <v>1960</v>
      </c>
      <c r="G1023" s="51" t="s">
        <v>25</v>
      </c>
      <c r="H1023" s="57" t="s">
        <v>1993</v>
      </c>
      <c r="I1023" s="187" t="s">
        <v>1994</v>
      </c>
      <c r="J1023" s="184" t="s">
        <v>116</v>
      </c>
      <c r="K1023" s="58">
        <v>28</v>
      </c>
      <c r="L1023" s="58"/>
      <c r="M1023" s="221" t="s">
        <v>229</v>
      </c>
      <c r="N1023" s="53">
        <v>255</v>
      </c>
      <c r="O1023" s="54"/>
      <c r="P1023" s="55"/>
      <c r="Q1023" s="58"/>
      <c r="R1023" s="99"/>
      <c r="S1023" s="57"/>
    </row>
    <row r="1024" spans="1:19" x14ac:dyDescent="0.2">
      <c r="A1024" s="50" t="s">
        <v>608</v>
      </c>
      <c r="B1024" s="50" t="s">
        <v>1958</v>
      </c>
      <c r="C1024" s="64">
        <v>3</v>
      </c>
      <c r="D1024" s="64" t="s">
        <v>1959</v>
      </c>
      <c r="E1024" s="51" t="s">
        <v>23</v>
      </c>
      <c r="F1024" s="51" t="s">
        <v>1960</v>
      </c>
      <c r="G1024" s="51" t="s">
        <v>25</v>
      </c>
      <c r="H1024" s="51" t="s">
        <v>1995</v>
      </c>
      <c r="I1024" s="51" t="s">
        <v>394</v>
      </c>
      <c r="J1024" s="184" t="s">
        <v>189</v>
      </c>
      <c r="K1024" s="58">
        <v>2</v>
      </c>
      <c r="L1024" s="58"/>
      <c r="M1024" s="221" t="s">
        <v>33</v>
      </c>
      <c r="N1024" s="53">
        <v>255</v>
      </c>
      <c r="O1024" s="54"/>
      <c r="P1024" s="55"/>
      <c r="Q1024" s="58"/>
      <c r="R1024" s="99"/>
      <c r="S1024" s="57"/>
    </row>
    <row r="1025" spans="1:19" x14ac:dyDescent="0.2">
      <c r="A1025" s="50" t="s">
        <v>608</v>
      </c>
      <c r="B1025" s="50" t="s">
        <v>1958</v>
      </c>
      <c r="C1025" s="64">
        <v>3</v>
      </c>
      <c r="D1025" s="64" t="s">
        <v>1959</v>
      </c>
      <c r="E1025" s="51" t="s">
        <v>23</v>
      </c>
      <c r="F1025" s="51" t="s">
        <v>1960</v>
      </c>
      <c r="G1025" s="51" t="s">
        <v>25</v>
      </c>
      <c r="H1025" s="51" t="s">
        <v>1996</v>
      </c>
      <c r="I1025" s="51" t="s">
        <v>129</v>
      </c>
      <c r="J1025" s="184" t="s">
        <v>40</v>
      </c>
      <c r="K1025" s="58">
        <v>51</v>
      </c>
      <c r="L1025" s="58"/>
      <c r="M1025" s="221" t="s">
        <v>577</v>
      </c>
      <c r="N1025" s="53">
        <v>12</v>
      </c>
      <c r="O1025" s="54"/>
      <c r="P1025" s="55"/>
      <c r="Q1025" s="58"/>
      <c r="R1025" s="99"/>
      <c r="S1025" s="57"/>
    </row>
    <row r="1026" spans="1:19" x14ac:dyDescent="0.2">
      <c r="A1026" s="50" t="s">
        <v>608</v>
      </c>
      <c r="B1026" s="50" t="s">
        <v>1958</v>
      </c>
      <c r="C1026" s="64">
        <v>3</v>
      </c>
      <c r="D1026" s="64" t="s">
        <v>1959</v>
      </c>
      <c r="E1026" s="51" t="s">
        <v>23</v>
      </c>
      <c r="F1026" s="51" t="s">
        <v>1960</v>
      </c>
      <c r="G1026" s="51" t="s">
        <v>1100</v>
      </c>
      <c r="H1026" s="51"/>
      <c r="I1026" s="51" t="s">
        <v>1997</v>
      </c>
      <c r="J1026" s="184"/>
      <c r="K1026" s="58"/>
      <c r="L1026" s="58"/>
      <c r="M1026" s="50" t="s">
        <v>1102</v>
      </c>
      <c r="N1026" s="53"/>
      <c r="O1026" s="54"/>
      <c r="P1026" s="55"/>
      <c r="Q1026" s="58">
        <f>3*4*52</f>
        <v>624</v>
      </c>
      <c r="R1026" s="99"/>
      <c r="S1026" s="57"/>
    </row>
    <row r="1027" spans="1:19" x14ac:dyDescent="0.2">
      <c r="A1027" s="50" t="s">
        <v>608</v>
      </c>
      <c r="B1027" s="50" t="s">
        <v>1998</v>
      </c>
      <c r="C1027" s="52" t="s">
        <v>1999</v>
      </c>
      <c r="D1027" s="52" t="s">
        <v>1959</v>
      </c>
      <c r="E1027" s="51" t="s">
        <v>23</v>
      </c>
      <c r="F1027" s="51" t="s">
        <v>1960</v>
      </c>
      <c r="G1027" s="51" t="s">
        <v>1954</v>
      </c>
      <c r="H1027" s="51"/>
      <c r="I1027" s="51" t="s">
        <v>1955</v>
      </c>
      <c r="J1027" s="51"/>
      <c r="K1027" s="58"/>
      <c r="L1027" s="58"/>
      <c r="M1027" s="50" t="s">
        <v>1102</v>
      </c>
      <c r="N1027" s="53"/>
      <c r="O1027" s="54"/>
      <c r="P1027" s="55"/>
      <c r="Q1027" s="58">
        <v>168.15158431372546</v>
      </c>
      <c r="R1027" s="99"/>
      <c r="S1027" s="57"/>
    </row>
    <row r="1028" spans="1:19" x14ac:dyDescent="0.2">
      <c r="A1028" s="50" t="s">
        <v>608</v>
      </c>
      <c r="B1028" s="50" t="s">
        <v>1998</v>
      </c>
      <c r="C1028" s="52" t="s">
        <v>1999</v>
      </c>
      <c r="D1028" s="52" t="s">
        <v>1959</v>
      </c>
      <c r="E1028" s="51" t="s">
        <v>23</v>
      </c>
      <c r="F1028" s="51" t="s">
        <v>1960</v>
      </c>
      <c r="G1028" s="51" t="s">
        <v>1954</v>
      </c>
      <c r="H1028" s="51"/>
      <c r="I1028" s="51" t="s">
        <v>1957</v>
      </c>
      <c r="J1028" s="51"/>
      <c r="K1028" s="58"/>
      <c r="L1028" s="58"/>
      <c r="M1028" s="50" t="s">
        <v>1102</v>
      </c>
      <c r="N1028" s="53"/>
      <c r="O1028" s="54"/>
      <c r="P1028" s="55"/>
      <c r="Q1028" s="58">
        <v>168.15158431372546</v>
      </c>
      <c r="R1028" s="99"/>
      <c r="S1028" s="57"/>
    </row>
    <row r="1029" spans="1:19" x14ac:dyDescent="0.2">
      <c r="K1029" s="96">
        <f>SUM(K2:K1028)</f>
        <v>22696.429999999975</v>
      </c>
      <c r="L1029" s="96">
        <f>SUM(L2:L1028)</f>
        <v>4798.5600000000004</v>
      </c>
      <c r="R1029" s="115">
        <f>SUM(R2:R1028)</f>
        <v>0</v>
      </c>
    </row>
  </sheetData>
  <autoFilter ref="A1:S1029"/>
  <pageMargins left="0.7" right="0.7" top="0.75" bottom="0.75" header="0.3" footer="0.3"/>
  <pageSetup paperSize="9" scale="22" orientation="portrait" horizontalDpi="4294967294"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S332"/>
  <sheetViews>
    <sheetView view="pageBreakPreview" zoomScale="70" zoomScaleNormal="70" zoomScaleSheetLayoutView="70" workbookViewId="0">
      <selection activeCell="N20" sqref="N20"/>
    </sheetView>
  </sheetViews>
  <sheetFormatPr defaultRowHeight="12.75" x14ac:dyDescent="0.2"/>
  <cols>
    <col min="1" max="1" width="11.28515625" style="190" bestFit="1" customWidth="1"/>
    <col min="2" max="2" width="8.42578125" style="190" bestFit="1" customWidth="1"/>
    <col min="3" max="3" width="10.7109375" style="190" bestFit="1" customWidth="1"/>
    <col min="4" max="4" width="22.42578125" style="190" bestFit="1" customWidth="1"/>
    <col min="5" max="5" width="9.7109375" style="190" bestFit="1" customWidth="1"/>
    <col min="6" max="6" width="28.140625" style="190" bestFit="1" customWidth="1"/>
    <col min="7" max="7" width="14" style="190" bestFit="1" customWidth="1"/>
    <col min="8" max="8" width="18.5703125" style="190" bestFit="1" customWidth="1"/>
    <col min="9" max="9" width="28.85546875" style="190" bestFit="1" customWidth="1"/>
    <col min="10" max="10" width="10.5703125" style="190" bestFit="1" customWidth="1"/>
    <col min="11" max="11" width="13.7109375" style="190" bestFit="1" customWidth="1"/>
    <col min="12" max="12" width="14.7109375" style="190" bestFit="1" customWidth="1"/>
    <col min="13" max="13" width="11.140625" style="190" bestFit="1" customWidth="1"/>
    <col min="14" max="14" width="14" style="190" bestFit="1" customWidth="1"/>
    <col min="15" max="15" width="16.85546875" style="190" bestFit="1" customWidth="1"/>
    <col min="16" max="16" width="9.28515625" style="190" bestFit="1" customWidth="1"/>
    <col min="17" max="17" width="13.42578125" style="190" bestFit="1" customWidth="1"/>
    <col min="18" max="18" width="15.5703125" style="190" bestFit="1" customWidth="1"/>
    <col min="19" max="19" width="13.140625" style="190" bestFit="1" customWidth="1"/>
    <col min="20" max="16384" width="9.140625" style="190"/>
  </cols>
  <sheetData>
    <row r="1" spans="1:19" s="95" customFormat="1" ht="15" customHeight="1" x14ac:dyDescent="0.2">
      <c r="A1" s="94" t="s">
        <v>0</v>
      </c>
      <c r="B1" s="94" t="s">
        <v>1</v>
      </c>
      <c r="C1" s="94" t="s">
        <v>2</v>
      </c>
      <c r="D1" s="94" t="s">
        <v>3</v>
      </c>
      <c r="E1" s="94" t="s">
        <v>4</v>
      </c>
      <c r="F1" s="94" t="s">
        <v>5</v>
      </c>
      <c r="G1" s="94" t="s">
        <v>6</v>
      </c>
      <c r="H1" s="94" t="s">
        <v>7</v>
      </c>
      <c r="I1" s="94" t="s">
        <v>8</v>
      </c>
      <c r="J1" s="94" t="s">
        <v>9</v>
      </c>
      <c r="K1" s="94" t="s">
        <v>10</v>
      </c>
      <c r="L1" s="94" t="s">
        <v>11</v>
      </c>
      <c r="M1" s="94" t="s">
        <v>12</v>
      </c>
      <c r="N1" s="94" t="s">
        <v>13</v>
      </c>
      <c r="O1" s="94" t="s">
        <v>14</v>
      </c>
      <c r="P1" s="94" t="s">
        <v>15</v>
      </c>
      <c r="Q1" s="94" t="s">
        <v>16</v>
      </c>
      <c r="R1" s="94" t="s">
        <v>17</v>
      </c>
      <c r="S1" s="94" t="s">
        <v>18</v>
      </c>
    </row>
    <row r="2" spans="1:19" x14ac:dyDescent="0.2">
      <c r="A2" s="50" t="s">
        <v>19</v>
      </c>
      <c r="B2" s="51" t="s">
        <v>20</v>
      </c>
      <c r="C2" s="52" t="s">
        <v>21</v>
      </c>
      <c r="D2" s="52" t="s">
        <v>22</v>
      </c>
      <c r="E2" s="51" t="s">
        <v>23</v>
      </c>
      <c r="F2" s="51" t="s">
        <v>24</v>
      </c>
      <c r="G2" s="51" t="s">
        <v>25</v>
      </c>
      <c r="H2" s="180" t="s">
        <v>26</v>
      </c>
      <c r="I2" s="180" t="s">
        <v>27</v>
      </c>
      <c r="J2" s="51" t="s">
        <v>28</v>
      </c>
      <c r="K2" s="66">
        <v>21</v>
      </c>
      <c r="L2" s="58"/>
      <c r="M2" s="221" t="s">
        <v>29</v>
      </c>
      <c r="N2" s="53">
        <v>255</v>
      </c>
      <c r="O2" s="54"/>
      <c r="P2" s="55"/>
      <c r="Q2" s="58"/>
      <c r="R2" s="99"/>
      <c r="S2" s="57"/>
    </row>
    <row r="3" spans="1:19" x14ac:dyDescent="0.2">
      <c r="A3" s="50" t="s">
        <v>19</v>
      </c>
      <c r="B3" s="51" t="s">
        <v>20</v>
      </c>
      <c r="C3" s="52" t="s">
        <v>21</v>
      </c>
      <c r="D3" s="52" t="s">
        <v>22</v>
      </c>
      <c r="E3" s="51" t="s">
        <v>23</v>
      </c>
      <c r="F3" s="51" t="s">
        <v>24</v>
      </c>
      <c r="G3" s="51" t="s">
        <v>25</v>
      </c>
      <c r="H3" s="180" t="s">
        <v>30</v>
      </c>
      <c r="I3" s="180" t="s">
        <v>31</v>
      </c>
      <c r="J3" s="51" t="s">
        <v>32</v>
      </c>
      <c r="K3" s="66">
        <v>10</v>
      </c>
      <c r="L3" s="58"/>
      <c r="M3" s="221" t="s">
        <v>33</v>
      </c>
      <c r="N3" s="53">
        <v>255</v>
      </c>
      <c r="O3" s="54"/>
      <c r="P3" s="55"/>
      <c r="Q3" s="58"/>
      <c r="R3" s="99"/>
      <c r="S3" s="57"/>
    </row>
    <row r="4" spans="1:19" x14ac:dyDescent="0.2">
      <c r="A4" s="50" t="s">
        <v>19</v>
      </c>
      <c r="B4" s="51" t="s">
        <v>20</v>
      </c>
      <c r="C4" s="52" t="s">
        <v>21</v>
      </c>
      <c r="D4" s="52" t="s">
        <v>22</v>
      </c>
      <c r="E4" s="51" t="s">
        <v>23</v>
      </c>
      <c r="F4" s="51" t="s">
        <v>24</v>
      </c>
      <c r="G4" s="51" t="s">
        <v>25</v>
      </c>
      <c r="H4" s="180" t="s">
        <v>34</v>
      </c>
      <c r="I4" s="180" t="s">
        <v>31</v>
      </c>
      <c r="J4" s="51" t="s">
        <v>32</v>
      </c>
      <c r="K4" s="66">
        <v>10</v>
      </c>
      <c r="L4" s="58"/>
      <c r="M4" s="221" t="s">
        <v>33</v>
      </c>
      <c r="N4" s="53">
        <v>255</v>
      </c>
      <c r="O4" s="54"/>
      <c r="P4" s="55"/>
      <c r="Q4" s="58"/>
      <c r="R4" s="99"/>
      <c r="S4" s="57"/>
    </row>
    <row r="5" spans="1:19" x14ac:dyDescent="0.2">
      <c r="A5" s="50" t="s">
        <v>19</v>
      </c>
      <c r="B5" s="51" t="s">
        <v>20</v>
      </c>
      <c r="C5" s="52" t="s">
        <v>21</v>
      </c>
      <c r="D5" s="52" t="s">
        <v>22</v>
      </c>
      <c r="E5" s="51" t="s">
        <v>23</v>
      </c>
      <c r="F5" s="51" t="s">
        <v>24</v>
      </c>
      <c r="G5" s="51" t="s">
        <v>25</v>
      </c>
      <c r="H5" s="180" t="s">
        <v>35</v>
      </c>
      <c r="I5" s="180" t="s">
        <v>36</v>
      </c>
      <c r="J5" s="51" t="s">
        <v>32</v>
      </c>
      <c r="K5" s="66">
        <v>7</v>
      </c>
      <c r="L5" s="58"/>
      <c r="M5" s="221" t="s">
        <v>37</v>
      </c>
      <c r="N5" s="53">
        <v>255</v>
      </c>
      <c r="O5" s="54"/>
      <c r="P5" s="55"/>
      <c r="Q5" s="58"/>
      <c r="R5" s="99"/>
      <c r="S5" s="57"/>
    </row>
    <row r="6" spans="1:19" x14ac:dyDescent="0.2">
      <c r="A6" s="50" t="s">
        <v>19</v>
      </c>
      <c r="B6" s="51" t="s">
        <v>20</v>
      </c>
      <c r="C6" s="52" t="s">
        <v>21</v>
      </c>
      <c r="D6" s="52" t="s">
        <v>22</v>
      </c>
      <c r="E6" s="51" t="s">
        <v>23</v>
      </c>
      <c r="F6" s="51" t="s">
        <v>24</v>
      </c>
      <c r="G6" s="51" t="s">
        <v>25</v>
      </c>
      <c r="H6" s="180" t="s">
        <v>38</v>
      </c>
      <c r="I6" s="180" t="s">
        <v>39</v>
      </c>
      <c r="J6" s="51" t="s">
        <v>40</v>
      </c>
      <c r="K6" s="66">
        <v>131</v>
      </c>
      <c r="L6" s="58"/>
      <c r="M6" s="221" t="s">
        <v>41</v>
      </c>
      <c r="N6" s="53">
        <v>255</v>
      </c>
      <c r="O6" s="54"/>
      <c r="P6" s="55"/>
      <c r="Q6" s="58"/>
      <c r="R6" s="99"/>
      <c r="S6" s="57"/>
    </row>
    <row r="7" spans="1:19" x14ac:dyDescent="0.2">
      <c r="A7" s="50" t="s">
        <v>19</v>
      </c>
      <c r="B7" s="51" t="s">
        <v>42</v>
      </c>
      <c r="C7" s="52">
        <v>7</v>
      </c>
      <c r="D7" s="52" t="s">
        <v>43</v>
      </c>
      <c r="E7" s="51" t="s">
        <v>23</v>
      </c>
      <c r="F7" s="51" t="s">
        <v>44</v>
      </c>
      <c r="G7" s="51" t="s">
        <v>25</v>
      </c>
      <c r="H7" s="180" t="s">
        <v>38</v>
      </c>
      <c r="I7" s="180" t="s">
        <v>45</v>
      </c>
      <c r="J7" s="51" t="s">
        <v>40</v>
      </c>
      <c r="K7" s="66">
        <v>50</v>
      </c>
      <c r="L7" s="58"/>
      <c r="M7" s="221" t="s">
        <v>46</v>
      </c>
      <c r="N7" s="53">
        <v>255</v>
      </c>
      <c r="O7" s="54"/>
      <c r="P7" s="55"/>
      <c r="Q7" s="58"/>
      <c r="R7" s="99"/>
      <c r="S7" s="57"/>
    </row>
    <row r="8" spans="1:19" x14ac:dyDescent="0.2">
      <c r="A8" s="50" t="s">
        <v>19</v>
      </c>
      <c r="B8" s="51" t="s">
        <v>20</v>
      </c>
      <c r="C8" s="52" t="s">
        <v>21</v>
      </c>
      <c r="D8" s="52" t="s">
        <v>22</v>
      </c>
      <c r="E8" s="51" t="s">
        <v>23</v>
      </c>
      <c r="F8" s="51" t="s">
        <v>24</v>
      </c>
      <c r="G8" s="51" t="s">
        <v>25</v>
      </c>
      <c r="H8" s="180" t="s">
        <v>47</v>
      </c>
      <c r="I8" s="180" t="s">
        <v>48</v>
      </c>
      <c r="J8" s="51" t="s">
        <v>40</v>
      </c>
      <c r="K8" s="66">
        <v>10</v>
      </c>
      <c r="L8" s="58"/>
      <c r="M8" s="221" t="s">
        <v>49</v>
      </c>
      <c r="N8" s="53">
        <v>255</v>
      </c>
      <c r="O8" s="54"/>
      <c r="P8" s="55"/>
      <c r="Q8" s="58"/>
      <c r="R8" s="99"/>
      <c r="S8" s="57"/>
    </row>
    <row r="9" spans="1:19" x14ac:dyDescent="0.2">
      <c r="A9" s="50" t="s">
        <v>19</v>
      </c>
      <c r="B9" s="51" t="s">
        <v>42</v>
      </c>
      <c r="C9" s="52">
        <v>7</v>
      </c>
      <c r="D9" s="52" t="s">
        <v>43</v>
      </c>
      <c r="E9" s="51" t="s">
        <v>23</v>
      </c>
      <c r="F9" s="51" t="s">
        <v>44</v>
      </c>
      <c r="G9" s="51" t="s">
        <v>25</v>
      </c>
      <c r="H9" s="180" t="s">
        <v>50</v>
      </c>
      <c r="I9" s="180" t="s">
        <v>51</v>
      </c>
      <c r="J9" s="51" t="s">
        <v>40</v>
      </c>
      <c r="K9" s="66">
        <v>126</v>
      </c>
      <c r="L9" s="58"/>
      <c r="M9" s="221" t="s">
        <v>46</v>
      </c>
      <c r="N9" s="53">
        <v>255</v>
      </c>
      <c r="O9" s="54"/>
      <c r="P9" s="55"/>
      <c r="Q9" s="58"/>
      <c r="R9" s="99"/>
      <c r="S9" s="57"/>
    </row>
    <row r="10" spans="1:19" x14ac:dyDescent="0.2">
      <c r="A10" s="50" t="s">
        <v>19</v>
      </c>
      <c r="B10" s="51" t="s">
        <v>42</v>
      </c>
      <c r="C10" s="52">
        <v>7</v>
      </c>
      <c r="D10" s="52" t="s">
        <v>43</v>
      </c>
      <c r="E10" s="51" t="s">
        <v>23</v>
      </c>
      <c r="F10" s="51" t="s">
        <v>44</v>
      </c>
      <c r="G10" s="51" t="s">
        <v>25</v>
      </c>
      <c r="H10" s="180" t="s">
        <v>52</v>
      </c>
      <c r="I10" s="180" t="s">
        <v>53</v>
      </c>
      <c r="J10" s="51" t="s">
        <v>40</v>
      </c>
      <c r="K10" s="66">
        <v>77</v>
      </c>
      <c r="L10" s="58"/>
      <c r="M10" s="223" t="s">
        <v>54</v>
      </c>
      <c r="N10" s="53">
        <v>52</v>
      </c>
      <c r="O10" s="54"/>
      <c r="P10" s="55"/>
      <c r="Q10" s="58"/>
      <c r="R10" s="99"/>
      <c r="S10" s="57"/>
    </row>
    <row r="11" spans="1:19" x14ac:dyDescent="0.2">
      <c r="A11" s="50" t="s">
        <v>19</v>
      </c>
      <c r="B11" s="51" t="s">
        <v>42</v>
      </c>
      <c r="C11" s="52">
        <v>7</v>
      </c>
      <c r="D11" s="52" t="s">
        <v>43</v>
      </c>
      <c r="E11" s="51" t="s">
        <v>23</v>
      </c>
      <c r="F11" s="51" t="s">
        <v>44</v>
      </c>
      <c r="G11" s="51" t="s">
        <v>25</v>
      </c>
      <c r="H11" s="180" t="s">
        <v>55</v>
      </c>
      <c r="I11" s="180" t="s">
        <v>56</v>
      </c>
      <c r="J11" s="51" t="s">
        <v>40</v>
      </c>
      <c r="K11" s="66">
        <v>43</v>
      </c>
      <c r="L11" s="58"/>
      <c r="M11" s="223" t="s">
        <v>57</v>
      </c>
      <c r="N11" s="53">
        <v>255</v>
      </c>
      <c r="O11" s="54"/>
      <c r="P11" s="55"/>
      <c r="Q11" s="58"/>
      <c r="R11" s="99"/>
      <c r="S11" s="57"/>
    </row>
    <row r="12" spans="1:19" x14ac:dyDescent="0.2">
      <c r="A12" s="50" t="s">
        <v>19</v>
      </c>
      <c r="B12" s="51" t="s">
        <v>42</v>
      </c>
      <c r="C12" s="52">
        <v>7</v>
      </c>
      <c r="D12" s="52" t="s">
        <v>43</v>
      </c>
      <c r="E12" s="51" t="s">
        <v>23</v>
      </c>
      <c r="F12" s="51" t="s">
        <v>44</v>
      </c>
      <c r="G12" s="51" t="s">
        <v>25</v>
      </c>
      <c r="H12" s="180" t="s">
        <v>58</v>
      </c>
      <c r="I12" s="180" t="s">
        <v>59</v>
      </c>
      <c r="J12" s="51" t="s">
        <v>40</v>
      </c>
      <c r="K12" s="66">
        <v>0</v>
      </c>
      <c r="L12" s="58">
        <v>105</v>
      </c>
      <c r="M12" s="50" t="s">
        <v>60</v>
      </c>
      <c r="N12" s="53">
        <v>0</v>
      </c>
      <c r="O12" s="54"/>
      <c r="P12" s="55"/>
      <c r="Q12" s="58"/>
      <c r="R12" s="99"/>
      <c r="S12" s="57"/>
    </row>
    <row r="13" spans="1:19" x14ac:dyDescent="0.2">
      <c r="A13" s="50" t="s">
        <v>19</v>
      </c>
      <c r="B13" s="51" t="s">
        <v>42</v>
      </c>
      <c r="C13" s="52" t="s">
        <v>61</v>
      </c>
      <c r="D13" s="52" t="s">
        <v>62</v>
      </c>
      <c r="E13" s="51" t="s">
        <v>23</v>
      </c>
      <c r="F13" s="51" t="s">
        <v>63</v>
      </c>
      <c r="G13" s="51" t="s">
        <v>25</v>
      </c>
      <c r="H13" s="180" t="s">
        <v>64</v>
      </c>
      <c r="I13" s="180" t="s">
        <v>65</v>
      </c>
      <c r="J13" s="51" t="s">
        <v>40</v>
      </c>
      <c r="K13" s="66">
        <v>261</v>
      </c>
      <c r="L13" s="58"/>
      <c r="M13" s="221" t="s">
        <v>41</v>
      </c>
      <c r="N13" s="53">
        <v>255</v>
      </c>
      <c r="O13" s="54"/>
      <c r="P13" s="55"/>
      <c r="Q13" s="58"/>
      <c r="R13" s="99"/>
      <c r="S13" s="57"/>
    </row>
    <row r="14" spans="1:19" x14ac:dyDescent="0.2">
      <c r="A14" s="50" t="s">
        <v>19</v>
      </c>
      <c r="B14" s="51" t="s">
        <v>42</v>
      </c>
      <c r="C14" s="52">
        <v>7</v>
      </c>
      <c r="D14" s="52" t="s">
        <v>43</v>
      </c>
      <c r="E14" s="51" t="s">
        <v>23</v>
      </c>
      <c r="F14" s="51" t="s">
        <v>44</v>
      </c>
      <c r="G14" s="51" t="s">
        <v>25</v>
      </c>
      <c r="H14" s="180" t="s">
        <v>66</v>
      </c>
      <c r="I14" s="180" t="s">
        <v>67</v>
      </c>
      <c r="J14" s="51" t="s">
        <v>68</v>
      </c>
      <c r="K14" s="66">
        <v>49</v>
      </c>
      <c r="L14" s="58"/>
      <c r="M14" s="221" t="s">
        <v>69</v>
      </c>
      <c r="N14" s="53">
        <v>255</v>
      </c>
      <c r="O14" s="54"/>
      <c r="P14" s="55"/>
      <c r="Q14" s="58"/>
      <c r="R14" s="99"/>
      <c r="S14" s="57"/>
    </row>
    <row r="15" spans="1:19" x14ac:dyDescent="0.2">
      <c r="A15" s="50" t="s">
        <v>19</v>
      </c>
      <c r="B15" s="51" t="s">
        <v>42</v>
      </c>
      <c r="C15" s="52">
        <v>7</v>
      </c>
      <c r="D15" s="52" t="s">
        <v>43</v>
      </c>
      <c r="E15" s="51" t="s">
        <v>23</v>
      </c>
      <c r="F15" s="51" t="s">
        <v>44</v>
      </c>
      <c r="G15" s="51" t="s">
        <v>25</v>
      </c>
      <c r="H15" s="180" t="s">
        <v>70</v>
      </c>
      <c r="I15" s="180" t="s">
        <v>31</v>
      </c>
      <c r="J15" s="51" t="s">
        <v>32</v>
      </c>
      <c r="K15" s="66">
        <v>7.3</v>
      </c>
      <c r="L15" s="58"/>
      <c r="M15" s="221" t="s">
        <v>33</v>
      </c>
      <c r="N15" s="53">
        <v>255</v>
      </c>
      <c r="O15" s="54"/>
      <c r="P15" s="55"/>
      <c r="Q15" s="58"/>
      <c r="R15" s="99"/>
      <c r="S15" s="57"/>
    </row>
    <row r="16" spans="1:19" x14ac:dyDescent="0.2">
      <c r="A16" s="50" t="s">
        <v>19</v>
      </c>
      <c r="B16" s="51" t="s">
        <v>42</v>
      </c>
      <c r="C16" s="52">
        <v>7</v>
      </c>
      <c r="D16" s="52" t="s">
        <v>43</v>
      </c>
      <c r="E16" s="51" t="s">
        <v>23</v>
      </c>
      <c r="F16" s="51" t="s">
        <v>44</v>
      </c>
      <c r="G16" s="51" t="s">
        <v>25</v>
      </c>
      <c r="H16" s="180" t="s">
        <v>71</v>
      </c>
      <c r="I16" s="180" t="s">
        <v>72</v>
      </c>
      <c r="J16" s="51" t="s">
        <v>68</v>
      </c>
      <c r="K16" s="66">
        <v>140</v>
      </c>
      <c r="L16" s="58"/>
      <c r="M16" s="221" t="s">
        <v>69</v>
      </c>
      <c r="N16" s="53">
        <v>255</v>
      </c>
      <c r="O16" s="54"/>
      <c r="P16" s="55"/>
      <c r="Q16" s="58"/>
      <c r="R16" s="99"/>
      <c r="S16" s="57"/>
    </row>
    <row r="17" spans="1:19" x14ac:dyDescent="0.2">
      <c r="A17" s="50" t="s">
        <v>19</v>
      </c>
      <c r="B17" s="51" t="s">
        <v>42</v>
      </c>
      <c r="C17" s="52">
        <v>7</v>
      </c>
      <c r="D17" s="52" t="s">
        <v>43</v>
      </c>
      <c r="E17" s="51" t="s">
        <v>23</v>
      </c>
      <c r="F17" s="51" t="s">
        <v>44</v>
      </c>
      <c r="G17" s="51" t="s">
        <v>25</v>
      </c>
      <c r="H17" s="180" t="s">
        <v>73</v>
      </c>
      <c r="I17" s="180" t="s">
        <v>74</v>
      </c>
      <c r="J17" s="51" t="s">
        <v>68</v>
      </c>
      <c r="K17" s="66">
        <v>20</v>
      </c>
      <c r="L17" s="58"/>
      <c r="M17" s="221" t="s">
        <v>69</v>
      </c>
      <c r="N17" s="53">
        <v>255</v>
      </c>
      <c r="O17" s="54"/>
      <c r="P17" s="55"/>
      <c r="Q17" s="58"/>
      <c r="R17" s="99"/>
      <c r="S17" s="57"/>
    </row>
    <row r="18" spans="1:19" x14ac:dyDescent="0.2">
      <c r="A18" s="50" t="s">
        <v>19</v>
      </c>
      <c r="B18" s="51" t="s">
        <v>42</v>
      </c>
      <c r="C18" s="52">
        <v>7</v>
      </c>
      <c r="D18" s="52" t="s">
        <v>43</v>
      </c>
      <c r="E18" s="51" t="s">
        <v>23</v>
      </c>
      <c r="F18" s="51" t="s">
        <v>44</v>
      </c>
      <c r="G18" s="51" t="s">
        <v>25</v>
      </c>
      <c r="H18" s="180" t="s">
        <v>75</v>
      </c>
      <c r="I18" s="180" t="s">
        <v>74</v>
      </c>
      <c r="J18" s="51" t="s">
        <v>68</v>
      </c>
      <c r="K18" s="66">
        <v>15</v>
      </c>
      <c r="L18" s="58"/>
      <c r="M18" s="221" t="s">
        <v>69</v>
      </c>
      <c r="N18" s="53">
        <v>255</v>
      </c>
      <c r="O18" s="54"/>
      <c r="P18" s="55"/>
      <c r="Q18" s="58"/>
      <c r="R18" s="99"/>
      <c r="S18" s="57"/>
    </row>
    <row r="19" spans="1:19" x14ac:dyDescent="0.2">
      <c r="A19" s="50" t="s">
        <v>19</v>
      </c>
      <c r="B19" s="51" t="s">
        <v>42</v>
      </c>
      <c r="C19" s="52">
        <v>7</v>
      </c>
      <c r="D19" s="52" t="s">
        <v>43</v>
      </c>
      <c r="E19" s="51" t="s">
        <v>23</v>
      </c>
      <c r="F19" s="51" t="s">
        <v>44</v>
      </c>
      <c r="G19" s="51" t="s">
        <v>25</v>
      </c>
      <c r="H19" s="180" t="s">
        <v>76</v>
      </c>
      <c r="I19" s="180" t="s">
        <v>77</v>
      </c>
      <c r="J19" s="51" t="s">
        <v>68</v>
      </c>
      <c r="K19" s="66">
        <v>16</v>
      </c>
      <c r="L19" s="58"/>
      <c r="M19" s="221" t="s">
        <v>69</v>
      </c>
      <c r="N19" s="53">
        <v>255</v>
      </c>
      <c r="O19" s="54"/>
      <c r="P19" s="55"/>
      <c r="Q19" s="58"/>
      <c r="R19" s="99"/>
      <c r="S19" s="57"/>
    </row>
    <row r="20" spans="1:19" x14ac:dyDescent="0.2">
      <c r="A20" s="50" t="s">
        <v>19</v>
      </c>
      <c r="B20" s="51" t="s">
        <v>42</v>
      </c>
      <c r="C20" s="52">
        <v>7</v>
      </c>
      <c r="D20" s="52" t="s">
        <v>43</v>
      </c>
      <c r="E20" s="51" t="s">
        <v>23</v>
      </c>
      <c r="F20" s="51" t="s">
        <v>44</v>
      </c>
      <c r="G20" s="51" t="s">
        <v>25</v>
      </c>
      <c r="H20" s="180" t="s">
        <v>78</v>
      </c>
      <c r="I20" s="180" t="s">
        <v>79</v>
      </c>
      <c r="J20" s="51" t="s">
        <v>40</v>
      </c>
      <c r="K20" s="66">
        <v>0</v>
      </c>
      <c r="L20" s="58">
        <v>8</v>
      </c>
      <c r="M20" s="50" t="s">
        <v>60</v>
      </c>
      <c r="N20" s="53">
        <v>0</v>
      </c>
      <c r="O20" s="54"/>
      <c r="P20" s="55"/>
      <c r="Q20" s="58"/>
      <c r="R20" s="99"/>
      <c r="S20" s="57"/>
    </row>
    <row r="21" spans="1:19" x14ac:dyDescent="0.2">
      <c r="A21" s="50" t="s">
        <v>19</v>
      </c>
      <c r="B21" s="51" t="s">
        <v>42</v>
      </c>
      <c r="C21" s="52">
        <v>7</v>
      </c>
      <c r="D21" s="52" t="s">
        <v>43</v>
      </c>
      <c r="E21" s="51" t="s">
        <v>23</v>
      </c>
      <c r="F21" s="51" t="s">
        <v>44</v>
      </c>
      <c r="G21" s="51" t="s">
        <v>25</v>
      </c>
      <c r="H21" s="180" t="s">
        <v>80</v>
      </c>
      <c r="I21" s="180" t="s">
        <v>51</v>
      </c>
      <c r="J21" s="51" t="s">
        <v>40</v>
      </c>
      <c r="K21" s="66">
        <v>45</v>
      </c>
      <c r="L21" s="58"/>
      <c r="M21" s="221" t="s">
        <v>46</v>
      </c>
      <c r="N21" s="53">
        <v>255</v>
      </c>
      <c r="O21" s="54"/>
      <c r="P21" s="55"/>
      <c r="Q21" s="58"/>
      <c r="R21" s="99"/>
      <c r="S21" s="57"/>
    </row>
    <row r="22" spans="1:19" x14ac:dyDescent="0.2">
      <c r="A22" s="50" t="s">
        <v>19</v>
      </c>
      <c r="B22" s="51" t="s">
        <v>42</v>
      </c>
      <c r="C22" s="52">
        <v>7</v>
      </c>
      <c r="D22" s="52" t="s">
        <v>43</v>
      </c>
      <c r="E22" s="51" t="s">
        <v>23</v>
      </c>
      <c r="F22" s="51" t="s">
        <v>44</v>
      </c>
      <c r="G22" s="51" t="s">
        <v>25</v>
      </c>
      <c r="H22" s="180" t="s">
        <v>80</v>
      </c>
      <c r="I22" s="180" t="s">
        <v>81</v>
      </c>
      <c r="J22" s="51" t="s">
        <v>40</v>
      </c>
      <c r="K22" s="66">
        <v>7</v>
      </c>
      <c r="L22" s="58"/>
      <c r="M22" s="221" t="s">
        <v>46</v>
      </c>
      <c r="N22" s="53">
        <v>255</v>
      </c>
      <c r="O22" s="54"/>
      <c r="P22" s="55"/>
      <c r="Q22" s="58"/>
      <c r="R22" s="99"/>
      <c r="S22" s="57"/>
    </row>
    <row r="23" spans="1:19" x14ac:dyDescent="0.2">
      <c r="A23" s="50" t="s">
        <v>19</v>
      </c>
      <c r="B23" s="51" t="s">
        <v>42</v>
      </c>
      <c r="C23" s="52">
        <v>7</v>
      </c>
      <c r="D23" s="52" t="s">
        <v>43</v>
      </c>
      <c r="E23" s="51" t="s">
        <v>23</v>
      </c>
      <c r="F23" s="51" t="s">
        <v>44</v>
      </c>
      <c r="G23" s="51" t="s">
        <v>25</v>
      </c>
      <c r="H23" s="180" t="s">
        <v>82</v>
      </c>
      <c r="I23" s="180" t="s">
        <v>83</v>
      </c>
      <c r="J23" s="51" t="s">
        <v>84</v>
      </c>
      <c r="K23" s="66">
        <v>54</v>
      </c>
      <c r="L23" s="58"/>
      <c r="M23" s="221" t="s">
        <v>85</v>
      </c>
      <c r="N23" s="53">
        <v>255</v>
      </c>
      <c r="O23" s="54"/>
      <c r="P23" s="55"/>
      <c r="Q23" s="58"/>
      <c r="R23" s="99"/>
      <c r="S23" s="57"/>
    </row>
    <row r="24" spans="1:19" x14ac:dyDescent="0.2">
      <c r="A24" s="50" t="s">
        <v>19</v>
      </c>
      <c r="B24" s="51" t="s">
        <v>42</v>
      </c>
      <c r="C24" s="52">
        <v>7</v>
      </c>
      <c r="D24" s="52" t="s">
        <v>43</v>
      </c>
      <c r="E24" s="51" t="s">
        <v>23</v>
      </c>
      <c r="F24" s="51" t="s">
        <v>44</v>
      </c>
      <c r="G24" s="51" t="s">
        <v>25</v>
      </c>
      <c r="H24" s="180" t="s">
        <v>86</v>
      </c>
      <c r="I24" s="180" t="s">
        <v>51</v>
      </c>
      <c r="J24" s="51" t="s">
        <v>84</v>
      </c>
      <c r="K24" s="66">
        <v>20</v>
      </c>
      <c r="L24" s="58"/>
      <c r="M24" s="221" t="s">
        <v>87</v>
      </c>
      <c r="N24" s="53">
        <v>255</v>
      </c>
      <c r="O24" s="54"/>
      <c r="P24" s="55"/>
      <c r="Q24" s="58"/>
      <c r="R24" s="99"/>
      <c r="S24" s="57"/>
    </row>
    <row r="25" spans="1:19" x14ac:dyDescent="0.2">
      <c r="A25" s="50" t="s">
        <v>19</v>
      </c>
      <c r="B25" s="51" t="s">
        <v>42</v>
      </c>
      <c r="C25" s="52">
        <v>7</v>
      </c>
      <c r="D25" s="52" t="s">
        <v>43</v>
      </c>
      <c r="E25" s="51" t="s">
        <v>23</v>
      </c>
      <c r="F25" s="51" t="s">
        <v>44</v>
      </c>
      <c r="G25" s="51" t="s">
        <v>25</v>
      </c>
      <c r="H25" s="180" t="s">
        <v>88</v>
      </c>
      <c r="I25" s="180" t="s">
        <v>89</v>
      </c>
      <c r="J25" s="51" t="s">
        <v>84</v>
      </c>
      <c r="K25" s="66">
        <v>21</v>
      </c>
      <c r="L25" s="58"/>
      <c r="M25" s="221" t="s">
        <v>90</v>
      </c>
      <c r="N25" s="53">
        <v>52</v>
      </c>
      <c r="O25" s="54"/>
      <c r="P25" s="55"/>
      <c r="Q25" s="58"/>
      <c r="R25" s="99"/>
      <c r="S25" s="57"/>
    </row>
    <row r="26" spans="1:19" x14ac:dyDescent="0.2">
      <c r="A26" s="50" t="s">
        <v>19</v>
      </c>
      <c r="B26" s="51" t="s">
        <v>42</v>
      </c>
      <c r="C26" s="52">
        <v>7</v>
      </c>
      <c r="D26" s="52" t="s">
        <v>43</v>
      </c>
      <c r="E26" s="51" t="s">
        <v>23</v>
      </c>
      <c r="F26" s="51" t="s">
        <v>44</v>
      </c>
      <c r="G26" s="51" t="s">
        <v>25</v>
      </c>
      <c r="H26" s="180" t="s">
        <v>91</v>
      </c>
      <c r="I26" s="180" t="s">
        <v>92</v>
      </c>
      <c r="J26" s="51" t="s">
        <v>84</v>
      </c>
      <c r="K26" s="66">
        <v>17</v>
      </c>
      <c r="L26" s="58"/>
      <c r="M26" s="221" t="s">
        <v>93</v>
      </c>
      <c r="N26" s="53">
        <v>255</v>
      </c>
      <c r="O26" s="54"/>
      <c r="P26" s="55"/>
      <c r="Q26" s="58"/>
      <c r="R26" s="99"/>
      <c r="S26" s="57"/>
    </row>
    <row r="27" spans="1:19" x14ac:dyDescent="0.2">
      <c r="A27" s="50" t="s">
        <v>19</v>
      </c>
      <c r="B27" s="51" t="s">
        <v>42</v>
      </c>
      <c r="C27" s="52">
        <v>7</v>
      </c>
      <c r="D27" s="52" t="s">
        <v>43</v>
      </c>
      <c r="E27" s="51" t="s">
        <v>23</v>
      </c>
      <c r="F27" s="51" t="s">
        <v>44</v>
      </c>
      <c r="G27" s="51" t="s">
        <v>25</v>
      </c>
      <c r="H27" s="180" t="s">
        <v>94</v>
      </c>
      <c r="I27" s="180" t="s">
        <v>95</v>
      </c>
      <c r="J27" s="51" t="s">
        <v>40</v>
      </c>
      <c r="K27" s="66">
        <v>17</v>
      </c>
      <c r="L27" s="58"/>
      <c r="M27" s="221" t="s">
        <v>96</v>
      </c>
      <c r="N27" s="53">
        <v>255</v>
      </c>
      <c r="O27" s="54"/>
      <c r="P27" s="55"/>
      <c r="Q27" s="58"/>
      <c r="R27" s="99"/>
      <c r="S27" s="57"/>
    </row>
    <row r="28" spans="1:19" x14ac:dyDescent="0.2">
      <c r="A28" s="50" t="s">
        <v>19</v>
      </c>
      <c r="B28" s="51" t="s">
        <v>42</v>
      </c>
      <c r="C28" s="52">
        <v>7</v>
      </c>
      <c r="D28" s="52" t="s">
        <v>43</v>
      </c>
      <c r="E28" s="51" t="s">
        <v>23</v>
      </c>
      <c r="F28" s="51" t="s">
        <v>44</v>
      </c>
      <c r="G28" s="51" t="s">
        <v>25</v>
      </c>
      <c r="H28" s="180" t="s">
        <v>97</v>
      </c>
      <c r="I28" s="180" t="s">
        <v>98</v>
      </c>
      <c r="J28" s="51" t="s">
        <v>40</v>
      </c>
      <c r="K28" s="66">
        <v>21</v>
      </c>
      <c r="L28" s="58"/>
      <c r="M28" s="221" t="s">
        <v>96</v>
      </c>
      <c r="N28" s="53">
        <v>255</v>
      </c>
      <c r="O28" s="54"/>
      <c r="P28" s="55"/>
      <c r="Q28" s="58"/>
      <c r="R28" s="99"/>
      <c r="S28" s="57"/>
    </row>
    <row r="29" spans="1:19" x14ac:dyDescent="0.2">
      <c r="A29" s="50" t="s">
        <v>19</v>
      </c>
      <c r="B29" s="51" t="s">
        <v>42</v>
      </c>
      <c r="C29" s="52">
        <v>7</v>
      </c>
      <c r="D29" s="52" t="s">
        <v>43</v>
      </c>
      <c r="E29" s="51" t="s">
        <v>23</v>
      </c>
      <c r="F29" s="51" t="s">
        <v>44</v>
      </c>
      <c r="G29" s="51" t="s">
        <v>25</v>
      </c>
      <c r="H29" s="180" t="s">
        <v>99</v>
      </c>
      <c r="I29" s="180" t="s">
        <v>100</v>
      </c>
      <c r="J29" s="51" t="s">
        <v>40</v>
      </c>
      <c r="K29" s="66">
        <v>21</v>
      </c>
      <c r="L29" s="58"/>
      <c r="M29" s="221" t="s">
        <v>96</v>
      </c>
      <c r="N29" s="53">
        <v>255</v>
      </c>
      <c r="O29" s="54"/>
      <c r="P29" s="55"/>
      <c r="Q29" s="58"/>
      <c r="R29" s="99"/>
      <c r="S29" s="57"/>
    </row>
    <row r="30" spans="1:19" x14ac:dyDescent="0.2">
      <c r="A30" s="50" t="s">
        <v>19</v>
      </c>
      <c r="B30" s="51" t="s">
        <v>42</v>
      </c>
      <c r="C30" s="52">
        <v>7</v>
      </c>
      <c r="D30" s="52" t="s">
        <v>43</v>
      </c>
      <c r="E30" s="51" t="s">
        <v>23</v>
      </c>
      <c r="F30" s="51" t="s">
        <v>44</v>
      </c>
      <c r="G30" s="51" t="s">
        <v>25</v>
      </c>
      <c r="H30" s="180" t="s">
        <v>101</v>
      </c>
      <c r="I30" s="180" t="s">
        <v>102</v>
      </c>
      <c r="J30" s="51" t="s">
        <v>40</v>
      </c>
      <c r="K30" s="66">
        <v>21</v>
      </c>
      <c r="L30" s="58"/>
      <c r="M30" s="221" t="s">
        <v>96</v>
      </c>
      <c r="N30" s="53">
        <v>255</v>
      </c>
      <c r="O30" s="54"/>
      <c r="P30" s="55"/>
      <c r="Q30" s="58"/>
      <c r="R30" s="99"/>
      <c r="S30" s="57"/>
    </row>
    <row r="31" spans="1:19" x14ac:dyDescent="0.2">
      <c r="A31" s="50" t="s">
        <v>19</v>
      </c>
      <c r="B31" s="51" t="s">
        <v>42</v>
      </c>
      <c r="C31" s="52">
        <v>7</v>
      </c>
      <c r="D31" s="52" t="s">
        <v>43</v>
      </c>
      <c r="E31" s="51" t="s">
        <v>23</v>
      </c>
      <c r="F31" s="51" t="s">
        <v>44</v>
      </c>
      <c r="G31" s="51" t="s">
        <v>25</v>
      </c>
      <c r="H31" s="180" t="s">
        <v>103</v>
      </c>
      <c r="I31" s="180" t="s">
        <v>51</v>
      </c>
      <c r="J31" s="51" t="s">
        <v>84</v>
      </c>
      <c r="K31" s="66">
        <v>13</v>
      </c>
      <c r="L31" s="58"/>
      <c r="M31" s="221" t="s">
        <v>104</v>
      </c>
      <c r="N31" s="53">
        <v>255</v>
      </c>
      <c r="O31" s="54"/>
      <c r="P31" s="55"/>
      <c r="Q31" s="58"/>
      <c r="R31" s="99"/>
      <c r="S31" s="57"/>
    </row>
    <row r="32" spans="1:19" x14ac:dyDescent="0.2">
      <c r="A32" s="50" t="s">
        <v>19</v>
      </c>
      <c r="B32" s="51" t="s">
        <v>42</v>
      </c>
      <c r="C32" s="52">
        <v>7</v>
      </c>
      <c r="D32" s="52" t="s">
        <v>43</v>
      </c>
      <c r="E32" s="51" t="s">
        <v>23</v>
      </c>
      <c r="F32" s="51" t="s">
        <v>44</v>
      </c>
      <c r="G32" s="51" t="s">
        <v>25</v>
      </c>
      <c r="H32" s="180" t="s">
        <v>105</v>
      </c>
      <c r="I32" s="180" t="s">
        <v>106</v>
      </c>
      <c r="J32" s="51" t="s">
        <v>40</v>
      </c>
      <c r="K32" s="66">
        <v>54</v>
      </c>
      <c r="L32" s="58"/>
      <c r="M32" s="223" t="s">
        <v>57</v>
      </c>
      <c r="N32" s="53">
        <v>255</v>
      </c>
      <c r="O32" s="54"/>
      <c r="P32" s="55"/>
      <c r="Q32" s="58"/>
      <c r="R32" s="99"/>
      <c r="S32" s="57"/>
    </row>
    <row r="33" spans="1:19" x14ac:dyDescent="0.2">
      <c r="A33" s="50" t="s">
        <v>19</v>
      </c>
      <c r="B33" s="51" t="s">
        <v>42</v>
      </c>
      <c r="C33" s="52">
        <v>7</v>
      </c>
      <c r="D33" s="52" t="s">
        <v>43</v>
      </c>
      <c r="E33" s="51" t="s">
        <v>23</v>
      </c>
      <c r="F33" s="51" t="s">
        <v>44</v>
      </c>
      <c r="G33" s="51" t="s">
        <v>25</v>
      </c>
      <c r="H33" s="180" t="s">
        <v>107</v>
      </c>
      <c r="I33" s="180" t="s">
        <v>108</v>
      </c>
      <c r="J33" s="51" t="s">
        <v>40</v>
      </c>
      <c r="K33" s="66">
        <v>54</v>
      </c>
      <c r="L33" s="58"/>
      <c r="M33" s="223" t="s">
        <v>57</v>
      </c>
      <c r="N33" s="53">
        <v>255</v>
      </c>
      <c r="O33" s="54"/>
      <c r="P33" s="55"/>
      <c r="Q33" s="58"/>
      <c r="R33" s="99"/>
      <c r="S33" s="57"/>
    </row>
    <row r="34" spans="1:19" x14ac:dyDescent="0.2">
      <c r="A34" s="50" t="s">
        <v>19</v>
      </c>
      <c r="B34" s="51" t="s">
        <v>42</v>
      </c>
      <c r="C34" s="52">
        <v>7</v>
      </c>
      <c r="D34" s="52" t="s">
        <v>43</v>
      </c>
      <c r="E34" s="51" t="s">
        <v>23</v>
      </c>
      <c r="F34" s="51" t="s">
        <v>44</v>
      </c>
      <c r="G34" s="51" t="s">
        <v>25</v>
      </c>
      <c r="H34" s="180" t="s">
        <v>109</v>
      </c>
      <c r="I34" s="180" t="s">
        <v>110</v>
      </c>
      <c r="J34" s="51" t="s">
        <v>40</v>
      </c>
      <c r="K34" s="66">
        <v>0</v>
      </c>
      <c r="L34" s="58">
        <v>6</v>
      </c>
      <c r="M34" s="50" t="s">
        <v>60</v>
      </c>
      <c r="N34" s="53">
        <v>0</v>
      </c>
      <c r="O34" s="54"/>
      <c r="P34" s="55"/>
      <c r="Q34" s="58"/>
      <c r="R34" s="99"/>
      <c r="S34" s="57"/>
    </row>
    <row r="35" spans="1:19" x14ac:dyDescent="0.2">
      <c r="A35" s="50" t="s">
        <v>19</v>
      </c>
      <c r="B35" s="51" t="s">
        <v>42</v>
      </c>
      <c r="C35" s="52">
        <v>7</v>
      </c>
      <c r="D35" s="52" t="s">
        <v>43</v>
      </c>
      <c r="E35" s="51" t="s">
        <v>23</v>
      </c>
      <c r="F35" s="51" t="s">
        <v>44</v>
      </c>
      <c r="G35" s="51" t="s">
        <v>25</v>
      </c>
      <c r="H35" s="180" t="s">
        <v>111</v>
      </c>
      <c r="I35" s="180" t="s">
        <v>112</v>
      </c>
      <c r="J35" s="51" t="s">
        <v>84</v>
      </c>
      <c r="K35" s="66">
        <v>16</v>
      </c>
      <c r="L35" s="58"/>
      <c r="M35" s="221" t="s">
        <v>113</v>
      </c>
      <c r="N35" s="53">
        <v>52</v>
      </c>
      <c r="O35" s="54"/>
      <c r="P35" s="55"/>
      <c r="Q35" s="58"/>
      <c r="R35" s="99"/>
      <c r="S35" s="57"/>
    </row>
    <row r="36" spans="1:19" x14ac:dyDescent="0.2">
      <c r="A36" s="50" t="s">
        <v>19</v>
      </c>
      <c r="B36" s="51" t="s">
        <v>42</v>
      </c>
      <c r="C36" s="52">
        <v>7</v>
      </c>
      <c r="D36" s="52" t="s">
        <v>43</v>
      </c>
      <c r="E36" s="51" t="s">
        <v>23</v>
      </c>
      <c r="F36" s="51" t="s">
        <v>44</v>
      </c>
      <c r="G36" s="51" t="s">
        <v>25</v>
      </c>
      <c r="H36" s="180" t="s">
        <v>114</v>
      </c>
      <c r="I36" s="180" t="s">
        <v>115</v>
      </c>
      <c r="J36" s="51" t="s">
        <v>116</v>
      </c>
      <c r="K36" s="66">
        <v>0</v>
      </c>
      <c r="L36" s="58">
        <v>6</v>
      </c>
      <c r="M36" s="50" t="s">
        <v>60</v>
      </c>
      <c r="N36" s="53">
        <v>0</v>
      </c>
      <c r="O36" s="54"/>
      <c r="P36" s="55"/>
      <c r="Q36" s="58"/>
      <c r="R36" s="99"/>
      <c r="S36" s="57"/>
    </row>
    <row r="37" spans="1:19" x14ac:dyDescent="0.2">
      <c r="A37" s="50" t="s">
        <v>19</v>
      </c>
      <c r="B37" s="51" t="s">
        <v>42</v>
      </c>
      <c r="C37" s="52">
        <v>7</v>
      </c>
      <c r="D37" s="52" t="s">
        <v>43</v>
      </c>
      <c r="E37" s="51" t="s">
        <v>23</v>
      </c>
      <c r="F37" s="51" t="s">
        <v>44</v>
      </c>
      <c r="G37" s="51" t="s">
        <v>25</v>
      </c>
      <c r="H37" s="180" t="s">
        <v>117</v>
      </c>
      <c r="I37" s="180" t="s">
        <v>118</v>
      </c>
      <c r="J37" s="51" t="s">
        <v>116</v>
      </c>
      <c r="K37" s="66">
        <v>5</v>
      </c>
      <c r="L37" s="58"/>
      <c r="M37" s="221" t="s">
        <v>33</v>
      </c>
      <c r="N37" s="53">
        <v>255</v>
      </c>
      <c r="O37" s="54"/>
      <c r="P37" s="55"/>
      <c r="Q37" s="58"/>
      <c r="R37" s="99"/>
      <c r="S37" s="57"/>
    </row>
    <row r="38" spans="1:19" x14ac:dyDescent="0.2">
      <c r="A38" s="50" t="s">
        <v>19</v>
      </c>
      <c r="B38" s="51" t="s">
        <v>42</v>
      </c>
      <c r="C38" s="52">
        <v>7</v>
      </c>
      <c r="D38" s="52" t="s">
        <v>43</v>
      </c>
      <c r="E38" s="51" t="s">
        <v>23</v>
      </c>
      <c r="F38" s="51" t="s">
        <v>44</v>
      </c>
      <c r="G38" s="51" t="s">
        <v>25</v>
      </c>
      <c r="H38" s="180" t="s">
        <v>119</v>
      </c>
      <c r="I38" s="180" t="s">
        <v>36</v>
      </c>
      <c r="J38" s="51" t="s">
        <v>116</v>
      </c>
      <c r="K38" s="66">
        <v>14</v>
      </c>
      <c r="L38" s="58"/>
      <c r="M38" s="221" t="s">
        <v>37</v>
      </c>
      <c r="N38" s="53">
        <v>255</v>
      </c>
      <c r="O38" s="54"/>
      <c r="P38" s="55"/>
      <c r="Q38" s="58"/>
      <c r="R38" s="99"/>
      <c r="S38" s="57"/>
    </row>
    <row r="39" spans="1:19" x14ac:dyDescent="0.2">
      <c r="A39" s="50" t="s">
        <v>19</v>
      </c>
      <c r="B39" s="51" t="s">
        <v>42</v>
      </c>
      <c r="C39" s="52">
        <v>7</v>
      </c>
      <c r="D39" s="52" t="s">
        <v>43</v>
      </c>
      <c r="E39" s="51" t="s">
        <v>23</v>
      </c>
      <c r="F39" s="51" t="s">
        <v>44</v>
      </c>
      <c r="G39" s="51" t="s">
        <v>25</v>
      </c>
      <c r="H39" s="180" t="s">
        <v>120</v>
      </c>
      <c r="I39" s="180" t="s">
        <v>36</v>
      </c>
      <c r="J39" s="51" t="s">
        <v>116</v>
      </c>
      <c r="K39" s="66">
        <v>14</v>
      </c>
      <c r="L39" s="58"/>
      <c r="M39" s="221" t="s">
        <v>37</v>
      </c>
      <c r="N39" s="53">
        <v>255</v>
      </c>
      <c r="O39" s="54"/>
      <c r="P39" s="55"/>
      <c r="Q39" s="58"/>
      <c r="R39" s="99"/>
      <c r="S39" s="57"/>
    </row>
    <row r="40" spans="1:19" x14ac:dyDescent="0.2">
      <c r="A40" s="50" t="s">
        <v>19</v>
      </c>
      <c r="B40" s="51" t="s">
        <v>42</v>
      </c>
      <c r="C40" s="52">
        <v>7</v>
      </c>
      <c r="D40" s="52" t="s">
        <v>43</v>
      </c>
      <c r="E40" s="51" t="s">
        <v>23</v>
      </c>
      <c r="F40" s="51" t="s">
        <v>44</v>
      </c>
      <c r="G40" s="51" t="s">
        <v>25</v>
      </c>
      <c r="H40" s="180" t="s">
        <v>121</v>
      </c>
      <c r="I40" s="180" t="s">
        <v>89</v>
      </c>
      <c r="J40" s="51" t="s">
        <v>84</v>
      </c>
      <c r="K40" s="66">
        <v>29</v>
      </c>
      <c r="L40" s="58"/>
      <c r="M40" s="221" t="s">
        <v>122</v>
      </c>
      <c r="N40" s="53">
        <v>52</v>
      </c>
      <c r="O40" s="54"/>
      <c r="P40" s="55"/>
      <c r="Q40" s="58"/>
      <c r="R40" s="99"/>
      <c r="S40" s="57"/>
    </row>
    <row r="41" spans="1:19" x14ac:dyDescent="0.2">
      <c r="A41" s="50" t="s">
        <v>19</v>
      </c>
      <c r="B41" s="51" t="s">
        <v>42</v>
      </c>
      <c r="C41" s="52">
        <v>7</v>
      </c>
      <c r="D41" s="52" t="s">
        <v>43</v>
      </c>
      <c r="E41" s="51" t="s">
        <v>23</v>
      </c>
      <c r="F41" s="51" t="s">
        <v>44</v>
      </c>
      <c r="G41" s="51" t="s">
        <v>25</v>
      </c>
      <c r="H41" s="180" t="s">
        <v>123</v>
      </c>
      <c r="I41" s="180" t="s">
        <v>124</v>
      </c>
      <c r="J41" s="51" t="s">
        <v>40</v>
      </c>
      <c r="K41" s="66">
        <v>21</v>
      </c>
      <c r="L41" s="58"/>
      <c r="M41" s="221" t="s">
        <v>125</v>
      </c>
      <c r="N41" s="53">
        <v>255</v>
      </c>
      <c r="O41" s="54"/>
      <c r="P41" s="55"/>
      <c r="Q41" s="58"/>
      <c r="R41" s="99"/>
      <c r="S41" s="57"/>
    </row>
    <row r="42" spans="1:19" x14ac:dyDescent="0.2">
      <c r="A42" s="50" t="s">
        <v>19</v>
      </c>
      <c r="B42" s="51" t="s">
        <v>42</v>
      </c>
      <c r="C42" s="52">
        <v>7</v>
      </c>
      <c r="D42" s="52" t="s">
        <v>43</v>
      </c>
      <c r="E42" s="51" t="s">
        <v>23</v>
      </c>
      <c r="F42" s="51" t="s">
        <v>44</v>
      </c>
      <c r="G42" s="51" t="s">
        <v>25</v>
      </c>
      <c r="H42" s="180" t="s">
        <v>126</v>
      </c>
      <c r="I42" s="180" t="s">
        <v>127</v>
      </c>
      <c r="J42" s="51" t="s">
        <v>40</v>
      </c>
      <c r="K42" s="66">
        <v>36</v>
      </c>
      <c r="L42" s="58"/>
      <c r="M42" s="223" t="s">
        <v>57</v>
      </c>
      <c r="N42" s="53">
        <v>255</v>
      </c>
      <c r="O42" s="54"/>
      <c r="P42" s="55"/>
      <c r="Q42" s="58"/>
      <c r="R42" s="99"/>
      <c r="S42" s="57"/>
    </row>
    <row r="43" spans="1:19" x14ac:dyDescent="0.2">
      <c r="A43" s="50" t="s">
        <v>19</v>
      </c>
      <c r="B43" s="51" t="s">
        <v>42</v>
      </c>
      <c r="C43" s="52">
        <v>7</v>
      </c>
      <c r="D43" s="52" t="s">
        <v>43</v>
      </c>
      <c r="E43" s="51" t="s">
        <v>23</v>
      </c>
      <c r="F43" s="51" t="s">
        <v>44</v>
      </c>
      <c r="G43" s="51" t="s">
        <v>25</v>
      </c>
      <c r="H43" s="180" t="s">
        <v>128</v>
      </c>
      <c r="I43" s="180" t="s">
        <v>129</v>
      </c>
      <c r="J43" s="51" t="s">
        <v>40</v>
      </c>
      <c r="K43" s="66">
        <v>0</v>
      </c>
      <c r="L43" s="58">
        <v>19</v>
      </c>
      <c r="M43" s="50" t="s">
        <v>60</v>
      </c>
      <c r="N43" s="53">
        <v>0</v>
      </c>
      <c r="O43" s="54"/>
      <c r="P43" s="55"/>
      <c r="Q43" s="58"/>
      <c r="R43" s="99"/>
      <c r="S43" s="57"/>
    </row>
    <row r="44" spans="1:19" x14ac:dyDescent="0.2">
      <c r="A44" s="50" t="s">
        <v>19</v>
      </c>
      <c r="B44" s="51" t="s">
        <v>20</v>
      </c>
      <c r="C44" s="52">
        <v>8</v>
      </c>
      <c r="D44" s="52" t="s">
        <v>22</v>
      </c>
      <c r="E44" s="51" t="s">
        <v>23</v>
      </c>
      <c r="F44" s="51" t="s">
        <v>24</v>
      </c>
      <c r="G44" s="51" t="s">
        <v>25</v>
      </c>
      <c r="H44" s="180" t="s">
        <v>130</v>
      </c>
      <c r="I44" s="180" t="s">
        <v>89</v>
      </c>
      <c r="J44" s="51" t="s">
        <v>40</v>
      </c>
      <c r="K44" s="66">
        <v>31</v>
      </c>
      <c r="L44" s="58">
        <v>0</v>
      </c>
      <c r="M44" s="221" t="s">
        <v>90</v>
      </c>
      <c r="N44" s="53">
        <v>52</v>
      </c>
      <c r="O44" s="54"/>
      <c r="P44" s="55"/>
      <c r="Q44" s="58"/>
      <c r="R44" s="99"/>
      <c r="S44" s="57"/>
    </row>
    <row r="45" spans="1:19" x14ac:dyDescent="0.2">
      <c r="A45" s="50" t="s">
        <v>19</v>
      </c>
      <c r="B45" s="51" t="s">
        <v>20</v>
      </c>
      <c r="C45" s="52">
        <v>8</v>
      </c>
      <c r="D45" s="52" t="s">
        <v>22</v>
      </c>
      <c r="E45" s="51" t="s">
        <v>23</v>
      </c>
      <c r="F45" s="51" t="s">
        <v>24</v>
      </c>
      <c r="G45" s="51" t="s">
        <v>25</v>
      </c>
      <c r="H45" s="180" t="s">
        <v>131</v>
      </c>
      <c r="I45" s="180" t="s">
        <v>132</v>
      </c>
      <c r="J45" s="51" t="s">
        <v>40</v>
      </c>
      <c r="K45" s="66">
        <v>0</v>
      </c>
      <c r="L45" s="58">
        <v>60</v>
      </c>
      <c r="M45" s="50" t="s">
        <v>60</v>
      </c>
      <c r="N45" s="53">
        <v>0</v>
      </c>
      <c r="O45" s="54"/>
      <c r="P45" s="55"/>
      <c r="Q45" s="58"/>
      <c r="R45" s="99"/>
      <c r="S45" s="57"/>
    </row>
    <row r="46" spans="1:19" x14ac:dyDescent="0.2">
      <c r="A46" s="50" t="s">
        <v>19</v>
      </c>
      <c r="B46" s="51" t="s">
        <v>20</v>
      </c>
      <c r="C46" s="52">
        <v>8</v>
      </c>
      <c r="D46" s="52" t="s">
        <v>22</v>
      </c>
      <c r="E46" s="51" t="s">
        <v>23</v>
      </c>
      <c r="F46" s="51" t="s">
        <v>24</v>
      </c>
      <c r="G46" s="51" t="s">
        <v>25</v>
      </c>
      <c r="H46" s="180" t="s">
        <v>133</v>
      </c>
      <c r="I46" s="180" t="s">
        <v>134</v>
      </c>
      <c r="J46" s="51" t="s">
        <v>40</v>
      </c>
      <c r="K46" s="66">
        <v>22</v>
      </c>
      <c r="L46" s="58"/>
      <c r="M46" s="221" t="s">
        <v>2782</v>
      </c>
      <c r="N46" s="53">
        <v>255</v>
      </c>
      <c r="O46" s="54"/>
      <c r="P46" s="55"/>
      <c r="Q46" s="58"/>
      <c r="R46" s="99"/>
      <c r="S46" s="57"/>
    </row>
    <row r="47" spans="1:19" x14ac:dyDescent="0.2">
      <c r="A47" s="50" t="s">
        <v>19</v>
      </c>
      <c r="B47" s="51" t="s">
        <v>20</v>
      </c>
      <c r="C47" s="52">
        <v>8</v>
      </c>
      <c r="D47" s="52" t="s">
        <v>22</v>
      </c>
      <c r="E47" s="51" t="s">
        <v>23</v>
      </c>
      <c r="F47" s="51" t="s">
        <v>24</v>
      </c>
      <c r="G47" s="51" t="s">
        <v>25</v>
      </c>
      <c r="H47" s="180" t="s">
        <v>135</v>
      </c>
      <c r="I47" s="180" t="s">
        <v>110</v>
      </c>
      <c r="J47" s="51" t="s">
        <v>40</v>
      </c>
      <c r="K47" s="66">
        <v>0</v>
      </c>
      <c r="L47" s="58">
        <v>3</v>
      </c>
      <c r="M47" s="50" t="s">
        <v>60</v>
      </c>
      <c r="N47" s="53">
        <v>0</v>
      </c>
      <c r="O47" s="54"/>
      <c r="P47" s="55"/>
      <c r="Q47" s="58"/>
      <c r="R47" s="99"/>
      <c r="S47" s="57"/>
    </row>
    <row r="48" spans="1:19" x14ac:dyDescent="0.2">
      <c r="A48" s="50" t="s">
        <v>19</v>
      </c>
      <c r="B48" s="51" t="s">
        <v>20</v>
      </c>
      <c r="C48" s="52">
        <v>8</v>
      </c>
      <c r="D48" s="52" t="s">
        <v>22</v>
      </c>
      <c r="E48" s="51" t="s">
        <v>23</v>
      </c>
      <c r="F48" s="51" t="s">
        <v>24</v>
      </c>
      <c r="G48" s="51" t="s">
        <v>25</v>
      </c>
      <c r="H48" s="180" t="s">
        <v>136</v>
      </c>
      <c r="I48" s="180" t="s">
        <v>137</v>
      </c>
      <c r="J48" s="51" t="s">
        <v>40</v>
      </c>
      <c r="K48" s="66">
        <v>0</v>
      </c>
      <c r="L48" s="58">
        <v>5</v>
      </c>
      <c r="M48" s="50" t="s">
        <v>60</v>
      </c>
      <c r="N48" s="53">
        <v>0</v>
      </c>
      <c r="O48" s="54"/>
      <c r="P48" s="55"/>
      <c r="Q48" s="58"/>
      <c r="R48" s="99"/>
      <c r="S48" s="57"/>
    </row>
    <row r="49" spans="1:19" x14ac:dyDescent="0.2">
      <c r="A49" s="50" t="s">
        <v>19</v>
      </c>
      <c r="B49" s="51" t="s">
        <v>20</v>
      </c>
      <c r="C49" s="52">
        <v>8</v>
      </c>
      <c r="D49" s="52" t="s">
        <v>22</v>
      </c>
      <c r="E49" s="51" t="s">
        <v>23</v>
      </c>
      <c r="F49" s="51" t="s">
        <v>24</v>
      </c>
      <c r="G49" s="51" t="s">
        <v>25</v>
      </c>
      <c r="H49" s="180" t="s">
        <v>138</v>
      </c>
      <c r="I49" s="180" t="s">
        <v>110</v>
      </c>
      <c r="J49" s="51" t="s">
        <v>40</v>
      </c>
      <c r="K49" s="66">
        <v>0</v>
      </c>
      <c r="L49" s="58">
        <v>14</v>
      </c>
      <c r="M49" s="50" t="s">
        <v>60</v>
      </c>
      <c r="N49" s="53">
        <v>0</v>
      </c>
      <c r="O49" s="54"/>
      <c r="P49" s="55"/>
      <c r="Q49" s="58"/>
      <c r="R49" s="99"/>
      <c r="S49" s="57"/>
    </row>
    <row r="50" spans="1:19" x14ac:dyDescent="0.2">
      <c r="A50" s="50" t="s">
        <v>19</v>
      </c>
      <c r="B50" s="51" t="s">
        <v>20</v>
      </c>
      <c r="C50" s="52">
        <v>8</v>
      </c>
      <c r="D50" s="52" t="s">
        <v>22</v>
      </c>
      <c r="E50" s="51" t="s">
        <v>23</v>
      </c>
      <c r="F50" s="51" t="s">
        <v>24</v>
      </c>
      <c r="G50" s="51" t="s">
        <v>25</v>
      </c>
      <c r="H50" s="180" t="s">
        <v>139</v>
      </c>
      <c r="I50" s="180" t="s">
        <v>110</v>
      </c>
      <c r="J50" s="51" t="s">
        <v>40</v>
      </c>
      <c r="K50" s="66">
        <v>0</v>
      </c>
      <c r="L50" s="58">
        <v>4</v>
      </c>
      <c r="M50" s="50" t="s">
        <v>60</v>
      </c>
      <c r="N50" s="53">
        <v>0</v>
      </c>
      <c r="O50" s="54"/>
      <c r="P50" s="55"/>
      <c r="Q50" s="58"/>
      <c r="R50" s="99"/>
      <c r="S50" s="57"/>
    </row>
    <row r="51" spans="1:19" x14ac:dyDescent="0.2">
      <c r="A51" s="50" t="s">
        <v>19</v>
      </c>
      <c r="B51" s="51" t="s">
        <v>20</v>
      </c>
      <c r="C51" s="52">
        <v>8</v>
      </c>
      <c r="D51" s="52" t="s">
        <v>22</v>
      </c>
      <c r="E51" s="51" t="s">
        <v>23</v>
      </c>
      <c r="F51" s="51" t="s">
        <v>24</v>
      </c>
      <c r="G51" s="51" t="s">
        <v>25</v>
      </c>
      <c r="H51" s="180" t="s">
        <v>140</v>
      </c>
      <c r="I51" s="180" t="s">
        <v>141</v>
      </c>
      <c r="J51" s="51" t="s">
        <v>40</v>
      </c>
      <c r="K51" s="66">
        <v>0</v>
      </c>
      <c r="L51" s="58">
        <v>49</v>
      </c>
      <c r="M51" s="50" t="s">
        <v>60</v>
      </c>
      <c r="N51" s="53">
        <v>0</v>
      </c>
      <c r="O51" s="54"/>
      <c r="P51" s="55"/>
      <c r="Q51" s="58"/>
      <c r="R51" s="99"/>
      <c r="S51" s="57"/>
    </row>
    <row r="52" spans="1:19" x14ac:dyDescent="0.2">
      <c r="A52" s="50" t="s">
        <v>19</v>
      </c>
      <c r="B52" s="51" t="s">
        <v>20</v>
      </c>
      <c r="C52" s="52">
        <v>8</v>
      </c>
      <c r="D52" s="52" t="s">
        <v>22</v>
      </c>
      <c r="E52" s="51" t="s">
        <v>23</v>
      </c>
      <c r="F52" s="51" t="s">
        <v>24</v>
      </c>
      <c r="G52" s="51" t="s">
        <v>25</v>
      </c>
      <c r="H52" s="180" t="s">
        <v>142</v>
      </c>
      <c r="I52" s="180" t="s">
        <v>110</v>
      </c>
      <c r="J52" s="51" t="s">
        <v>40</v>
      </c>
      <c r="K52" s="66">
        <v>0</v>
      </c>
      <c r="L52" s="58">
        <v>14</v>
      </c>
      <c r="M52" s="50" t="s">
        <v>60</v>
      </c>
      <c r="N52" s="53">
        <v>0</v>
      </c>
      <c r="O52" s="54"/>
      <c r="P52" s="55"/>
      <c r="Q52" s="58"/>
      <c r="R52" s="99"/>
      <c r="S52" s="57"/>
    </row>
    <row r="53" spans="1:19" x14ac:dyDescent="0.2">
      <c r="A53" s="50" t="s">
        <v>19</v>
      </c>
      <c r="B53" s="51" t="s">
        <v>20</v>
      </c>
      <c r="C53" s="52">
        <v>8</v>
      </c>
      <c r="D53" s="52" t="s">
        <v>22</v>
      </c>
      <c r="E53" s="51" t="s">
        <v>23</v>
      </c>
      <c r="F53" s="51" t="s">
        <v>24</v>
      </c>
      <c r="G53" s="51" t="s">
        <v>25</v>
      </c>
      <c r="H53" s="180" t="s">
        <v>143</v>
      </c>
      <c r="I53" s="180" t="s">
        <v>110</v>
      </c>
      <c r="J53" s="51" t="s">
        <v>40</v>
      </c>
      <c r="K53" s="66">
        <v>0</v>
      </c>
      <c r="L53" s="58">
        <v>5</v>
      </c>
      <c r="M53" s="50" t="s">
        <v>60</v>
      </c>
      <c r="N53" s="53">
        <v>0</v>
      </c>
      <c r="O53" s="54"/>
      <c r="P53" s="55"/>
      <c r="Q53" s="58"/>
      <c r="R53" s="99"/>
      <c r="S53" s="57"/>
    </row>
    <row r="54" spans="1:19" x14ac:dyDescent="0.2">
      <c r="A54" s="50" t="s">
        <v>19</v>
      </c>
      <c r="B54" s="51" t="s">
        <v>20</v>
      </c>
      <c r="C54" s="52">
        <v>8</v>
      </c>
      <c r="D54" s="52" t="s">
        <v>22</v>
      </c>
      <c r="E54" s="51" t="s">
        <v>23</v>
      </c>
      <c r="F54" s="51" t="s">
        <v>24</v>
      </c>
      <c r="G54" s="51" t="s">
        <v>25</v>
      </c>
      <c r="H54" s="180" t="s">
        <v>144</v>
      </c>
      <c r="I54" s="180" t="s">
        <v>145</v>
      </c>
      <c r="J54" s="51" t="s">
        <v>40</v>
      </c>
      <c r="K54" s="66">
        <v>0</v>
      </c>
      <c r="L54" s="58">
        <v>49</v>
      </c>
      <c r="M54" s="50" t="s">
        <v>60</v>
      </c>
      <c r="N54" s="53">
        <v>0</v>
      </c>
      <c r="O54" s="54"/>
      <c r="P54" s="55"/>
      <c r="Q54" s="58"/>
      <c r="R54" s="99"/>
      <c r="S54" s="57"/>
    </row>
    <row r="55" spans="1:19" x14ac:dyDescent="0.2">
      <c r="A55" s="50" t="s">
        <v>19</v>
      </c>
      <c r="B55" s="51" t="s">
        <v>20</v>
      </c>
      <c r="C55" s="52">
        <v>8</v>
      </c>
      <c r="D55" s="52" t="s">
        <v>22</v>
      </c>
      <c r="E55" s="51" t="s">
        <v>23</v>
      </c>
      <c r="F55" s="51" t="s">
        <v>24</v>
      </c>
      <c r="G55" s="51" t="s">
        <v>25</v>
      </c>
      <c r="H55" s="180" t="s">
        <v>146</v>
      </c>
      <c r="I55" s="180" t="s">
        <v>110</v>
      </c>
      <c r="J55" s="51" t="s">
        <v>40</v>
      </c>
      <c r="K55" s="66">
        <v>0</v>
      </c>
      <c r="L55" s="58">
        <v>14</v>
      </c>
      <c r="M55" s="50" t="s">
        <v>60</v>
      </c>
      <c r="N55" s="53">
        <v>0</v>
      </c>
      <c r="O55" s="54"/>
      <c r="P55" s="55"/>
      <c r="Q55" s="58"/>
      <c r="R55" s="99"/>
      <c r="S55" s="57"/>
    </row>
    <row r="56" spans="1:19" x14ac:dyDescent="0.2">
      <c r="A56" s="50" t="s">
        <v>19</v>
      </c>
      <c r="B56" s="51" t="s">
        <v>20</v>
      </c>
      <c r="C56" s="52">
        <v>8</v>
      </c>
      <c r="D56" s="52" t="s">
        <v>22</v>
      </c>
      <c r="E56" s="51" t="s">
        <v>23</v>
      </c>
      <c r="F56" s="51" t="s">
        <v>24</v>
      </c>
      <c r="G56" s="51" t="s">
        <v>25</v>
      </c>
      <c r="H56" s="180" t="s">
        <v>147</v>
      </c>
      <c r="I56" s="180" t="s">
        <v>110</v>
      </c>
      <c r="J56" s="51" t="s">
        <v>40</v>
      </c>
      <c r="K56" s="66">
        <v>0</v>
      </c>
      <c r="L56" s="58">
        <v>4</v>
      </c>
      <c r="M56" s="50" t="s">
        <v>60</v>
      </c>
      <c r="N56" s="53">
        <v>0</v>
      </c>
      <c r="O56" s="54"/>
      <c r="P56" s="55"/>
      <c r="Q56" s="58"/>
      <c r="R56" s="99"/>
      <c r="S56" s="57"/>
    </row>
    <row r="57" spans="1:19" x14ac:dyDescent="0.2">
      <c r="A57" s="50" t="s">
        <v>19</v>
      </c>
      <c r="B57" s="51" t="s">
        <v>20</v>
      </c>
      <c r="C57" s="52">
        <v>8</v>
      </c>
      <c r="D57" s="52" t="s">
        <v>22</v>
      </c>
      <c r="E57" s="51" t="s">
        <v>23</v>
      </c>
      <c r="F57" s="51" t="s">
        <v>24</v>
      </c>
      <c r="G57" s="51" t="s">
        <v>25</v>
      </c>
      <c r="H57" s="180" t="s">
        <v>148</v>
      </c>
      <c r="I57" s="180" t="s">
        <v>149</v>
      </c>
      <c r="J57" s="51" t="s">
        <v>40</v>
      </c>
      <c r="K57" s="66">
        <v>0</v>
      </c>
      <c r="L57" s="58">
        <v>49</v>
      </c>
      <c r="M57" s="50" t="s">
        <v>60</v>
      </c>
      <c r="N57" s="53">
        <v>0</v>
      </c>
      <c r="O57" s="54"/>
      <c r="P57" s="55"/>
      <c r="Q57" s="58"/>
      <c r="R57" s="99"/>
      <c r="S57" s="57"/>
    </row>
    <row r="58" spans="1:19" x14ac:dyDescent="0.2">
      <c r="A58" s="50" t="s">
        <v>19</v>
      </c>
      <c r="B58" s="51" t="s">
        <v>42</v>
      </c>
      <c r="C58" s="52">
        <v>7</v>
      </c>
      <c r="D58" s="52" t="s">
        <v>43</v>
      </c>
      <c r="E58" s="51" t="s">
        <v>23</v>
      </c>
      <c r="F58" s="51" t="s">
        <v>44</v>
      </c>
      <c r="G58" s="51" t="s">
        <v>25</v>
      </c>
      <c r="H58" s="180" t="s">
        <v>150</v>
      </c>
      <c r="I58" s="180" t="s">
        <v>151</v>
      </c>
      <c r="J58" s="51" t="s">
        <v>40</v>
      </c>
      <c r="K58" s="66">
        <v>14</v>
      </c>
      <c r="L58" s="58"/>
      <c r="M58" s="221" t="s">
        <v>152</v>
      </c>
      <c r="N58" s="53">
        <v>255</v>
      </c>
      <c r="O58" s="54"/>
      <c r="P58" s="55"/>
      <c r="Q58" s="58"/>
      <c r="R58" s="99"/>
      <c r="S58" s="57"/>
    </row>
    <row r="59" spans="1:19" x14ac:dyDescent="0.2">
      <c r="A59" s="50" t="s">
        <v>19</v>
      </c>
      <c r="B59" s="51" t="s">
        <v>42</v>
      </c>
      <c r="C59" s="52">
        <v>7</v>
      </c>
      <c r="D59" s="52" t="s">
        <v>43</v>
      </c>
      <c r="E59" s="51" t="s">
        <v>23</v>
      </c>
      <c r="F59" s="51" t="s">
        <v>44</v>
      </c>
      <c r="G59" s="51" t="s">
        <v>25</v>
      </c>
      <c r="H59" s="180" t="s">
        <v>153</v>
      </c>
      <c r="I59" s="180" t="s">
        <v>110</v>
      </c>
      <c r="J59" s="51" t="s">
        <v>40</v>
      </c>
      <c r="K59" s="66">
        <v>0</v>
      </c>
      <c r="L59" s="58">
        <v>5</v>
      </c>
      <c r="M59" s="50" t="s">
        <v>60</v>
      </c>
      <c r="N59" s="53">
        <v>0</v>
      </c>
      <c r="O59" s="54"/>
      <c r="P59" s="55"/>
      <c r="Q59" s="58"/>
      <c r="R59" s="99"/>
      <c r="S59" s="57"/>
    </row>
    <row r="60" spans="1:19" x14ac:dyDescent="0.2">
      <c r="A60" s="50" t="s">
        <v>19</v>
      </c>
      <c r="B60" s="51" t="s">
        <v>42</v>
      </c>
      <c r="C60" s="52">
        <v>7</v>
      </c>
      <c r="D60" s="52" t="s">
        <v>43</v>
      </c>
      <c r="E60" s="51" t="s">
        <v>23</v>
      </c>
      <c r="F60" s="51" t="s">
        <v>44</v>
      </c>
      <c r="G60" s="51" t="s">
        <v>25</v>
      </c>
      <c r="H60" s="180" t="s">
        <v>154</v>
      </c>
      <c r="I60" s="180" t="s">
        <v>155</v>
      </c>
      <c r="J60" s="51" t="s">
        <v>40</v>
      </c>
      <c r="K60" s="66">
        <v>50</v>
      </c>
      <c r="L60" s="58">
        <v>0</v>
      </c>
      <c r="M60" s="221" t="s">
        <v>96</v>
      </c>
      <c r="N60" s="53">
        <v>255</v>
      </c>
      <c r="O60" s="54"/>
      <c r="P60" s="55"/>
      <c r="Q60" s="58"/>
      <c r="R60" s="99"/>
      <c r="S60" s="57"/>
    </row>
    <row r="61" spans="1:19" x14ac:dyDescent="0.2">
      <c r="A61" s="50" t="s">
        <v>19</v>
      </c>
      <c r="B61" s="51" t="s">
        <v>20</v>
      </c>
      <c r="C61" s="52">
        <v>8</v>
      </c>
      <c r="D61" s="52" t="s">
        <v>22</v>
      </c>
      <c r="E61" s="51" t="s">
        <v>23</v>
      </c>
      <c r="F61" s="51" t="s">
        <v>24</v>
      </c>
      <c r="G61" s="51" t="s">
        <v>25</v>
      </c>
      <c r="H61" s="180" t="s">
        <v>156</v>
      </c>
      <c r="I61" s="180" t="s">
        <v>157</v>
      </c>
      <c r="J61" s="51" t="s">
        <v>40</v>
      </c>
      <c r="K61" s="66">
        <v>0</v>
      </c>
      <c r="L61" s="58">
        <v>58</v>
      </c>
      <c r="M61" s="50" t="s">
        <v>60</v>
      </c>
      <c r="N61" s="53">
        <v>0</v>
      </c>
      <c r="O61" s="54"/>
      <c r="P61" s="55"/>
      <c r="Q61" s="58"/>
      <c r="R61" s="99"/>
      <c r="S61" s="57"/>
    </row>
    <row r="62" spans="1:19" x14ac:dyDescent="0.2">
      <c r="A62" s="50" t="s">
        <v>19</v>
      </c>
      <c r="B62" s="51" t="s">
        <v>20</v>
      </c>
      <c r="C62" s="52">
        <v>8</v>
      </c>
      <c r="D62" s="52" t="s">
        <v>22</v>
      </c>
      <c r="E62" s="51" t="s">
        <v>23</v>
      </c>
      <c r="F62" s="51" t="s">
        <v>24</v>
      </c>
      <c r="G62" s="51" t="s">
        <v>25</v>
      </c>
      <c r="H62" s="180" t="s">
        <v>158</v>
      </c>
      <c r="I62" s="180" t="s">
        <v>110</v>
      </c>
      <c r="J62" s="51" t="s">
        <v>40</v>
      </c>
      <c r="K62" s="66">
        <v>0</v>
      </c>
      <c r="L62" s="58">
        <v>6</v>
      </c>
      <c r="M62" s="50" t="s">
        <v>60</v>
      </c>
      <c r="N62" s="53">
        <v>0</v>
      </c>
      <c r="O62" s="54"/>
      <c r="P62" s="55"/>
      <c r="Q62" s="58"/>
      <c r="R62" s="99"/>
      <c r="S62" s="57"/>
    </row>
    <row r="63" spans="1:19" x14ac:dyDescent="0.2">
      <c r="A63" s="50" t="s">
        <v>19</v>
      </c>
      <c r="B63" s="51" t="s">
        <v>20</v>
      </c>
      <c r="C63" s="52">
        <v>8</v>
      </c>
      <c r="D63" s="52" t="s">
        <v>22</v>
      </c>
      <c r="E63" s="51" t="s">
        <v>23</v>
      </c>
      <c r="F63" s="51" t="s">
        <v>24</v>
      </c>
      <c r="G63" s="51" t="s">
        <v>25</v>
      </c>
      <c r="H63" s="180" t="s">
        <v>159</v>
      </c>
      <c r="I63" s="180" t="s">
        <v>160</v>
      </c>
      <c r="J63" s="51" t="s">
        <v>40</v>
      </c>
      <c r="K63" s="66">
        <v>0</v>
      </c>
      <c r="L63" s="58">
        <v>2</v>
      </c>
      <c r="M63" s="50" t="s">
        <v>60</v>
      </c>
      <c r="N63" s="53">
        <v>0</v>
      </c>
      <c r="O63" s="54"/>
      <c r="P63" s="55"/>
      <c r="Q63" s="58"/>
      <c r="R63" s="99"/>
      <c r="S63" s="57"/>
    </row>
    <row r="64" spans="1:19" x14ac:dyDescent="0.2">
      <c r="A64" s="50" t="s">
        <v>19</v>
      </c>
      <c r="B64" s="51" t="s">
        <v>42</v>
      </c>
      <c r="C64" s="52">
        <v>7</v>
      </c>
      <c r="D64" s="52" t="s">
        <v>43</v>
      </c>
      <c r="E64" s="51" t="s">
        <v>23</v>
      </c>
      <c r="F64" s="51" t="s">
        <v>44</v>
      </c>
      <c r="G64" s="51" t="s">
        <v>25</v>
      </c>
      <c r="H64" s="180" t="s">
        <v>161</v>
      </c>
      <c r="I64" s="180" t="s">
        <v>162</v>
      </c>
      <c r="J64" s="51" t="s">
        <v>32</v>
      </c>
      <c r="K64" s="66">
        <v>11</v>
      </c>
      <c r="L64" s="58"/>
      <c r="M64" s="221" t="s">
        <v>33</v>
      </c>
      <c r="N64" s="53">
        <v>255</v>
      </c>
      <c r="O64" s="54"/>
      <c r="P64" s="55"/>
      <c r="Q64" s="58"/>
      <c r="R64" s="99"/>
      <c r="S64" s="57"/>
    </row>
    <row r="65" spans="1:19" x14ac:dyDescent="0.2">
      <c r="A65" s="50" t="s">
        <v>19</v>
      </c>
      <c r="B65" s="51" t="s">
        <v>42</v>
      </c>
      <c r="C65" s="52">
        <v>7</v>
      </c>
      <c r="D65" s="52" t="s">
        <v>43</v>
      </c>
      <c r="E65" s="51" t="s">
        <v>23</v>
      </c>
      <c r="F65" s="51" t="s">
        <v>44</v>
      </c>
      <c r="G65" s="51" t="s">
        <v>25</v>
      </c>
      <c r="H65" s="180" t="s">
        <v>163</v>
      </c>
      <c r="I65" s="180" t="s">
        <v>162</v>
      </c>
      <c r="J65" s="51" t="s">
        <v>32</v>
      </c>
      <c r="K65" s="66">
        <v>11</v>
      </c>
      <c r="L65" s="58"/>
      <c r="M65" s="221" t="s">
        <v>33</v>
      </c>
      <c r="N65" s="53">
        <v>255</v>
      </c>
      <c r="O65" s="54"/>
      <c r="P65" s="55"/>
      <c r="Q65" s="58"/>
      <c r="R65" s="99"/>
      <c r="S65" s="57"/>
    </row>
    <row r="66" spans="1:19" x14ac:dyDescent="0.2">
      <c r="A66" s="50" t="s">
        <v>19</v>
      </c>
      <c r="B66" s="51" t="s">
        <v>42</v>
      </c>
      <c r="C66" s="52">
        <v>7</v>
      </c>
      <c r="D66" s="52" t="s">
        <v>43</v>
      </c>
      <c r="E66" s="51" t="s">
        <v>23</v>
      </c>
      <c r="F66" s="51" t="s">
        <v>44</v>
      </c>
      <c r="G66" s="51" t="s">
        <v>25</v>
      </c>
      <c r="H66" s="180" t="s">
        <v>164</v>
      </c>
      <c r="I66" s="180" t="s">
        <v>110</v>
      </c>
      <c r="J66" s="51" t="s">
        <v>116</v>
      </c>
      <c r="K66" s="66">
        <v>0</v>
      </c>
      <c r="L66" s="58">
        <v>5</v>
      </c>
      <c r="M66" s="50" t="s">
        <v>60</v>
      </c>
      <c r="N66" s="53">
        <v>0</v>
      </c>
      <c r="O66" s="54"/>
      <c r="P66" s="55"/>
      <c r="Q66" s="58"/>
      <c r="R66" s="99"/>
      <c r="S66" s="57"/>
    </row>
    <row r="67" spans="1:19" x14ac:dyDescent="0.2">
      <c r="A67" s="50" t="s">
        <v>19</v>
      </c>
      <c r="B67" s="51" t="s">
        <v>42</v>
      </c>
      <c r="C67" s="52">
        <v>7</v>
      </c>
      <c r="D67" s="52" t="s">
        <v>43</v>
      </c>
      <c r="E67" s="51" t="s">
        <v>23</v>
      </c>
      <c r="F67" s="51" t="s">
        <v>44</v>
      </c>
      <c r="G67" s="51" t="s">
        <v>25</v>
      </c>
      <c r="H67" s="180" t="s">
        <v>165</v>
      </c>
      <c r="I67" s="180" t="s">
        <v>166</v>
      </c>
      <c r="J67" s="51" t="s">
        <v>116</v>
      </c>
      <c r="K67" s="66">
        <v>0</v>
      </c>
      <c r="L67" s="58">
        <v>2</v>
      </c>
      <c r="M67" s="50" t="s">
        <v>60</v>
      </c>
      <c r="N67" s="53">
        <v>0</v>
      </c>
      <c r="O67" s="54"/>
      <c r="P67" s="55"/>
      <c r="Q67" s="58"/>
      <c r="R67" s="99"/>
      <c r="S67" s="57"/>
    </row>
    <row r="68" spans="1:19" x14ac:dyDescent="0.2">
      <c r="A68" s="50" t="s">
        <v>19</v>
      </c>
      <c r="B68" s="51" t="s">
        <v>42</v>
      </c>
      <c r="C68" s="52">
        <v>7</v>
      </c>
      <c r="D68" s="52" t="s">
        <v>43</v>
      </c>
      <c r="E68" s="51" t="s">
        <v>23</v>
      </c>
      <c r="F68" s="51" t="s">
        <v>44</v>
      </c>
      <c r="G68" s="51" t="s">
        <v>25</v>
      </c>
      <c r="H68" s="180" t="s">
        <v>167</v>
      </c>
      <c r="I68" s="180" t="s">
        <v>51</v>
      </c>
      <c r="J68" s="51" t="s">
        <v>40</v>
      </c>
      <c r="K68" s="66">
        <v>245</v>
      </c>
      <c r="L68" s="58"/>
      <c r="M68" s="221" t="s">
        <v>46</v>
      </c>
      <c r="N68" s="53">
        <v>255</v>
      </c>
      <c r="O68" s="54"/>
      <c r="P68" s="55"/>
      <c r="Q68" s="58"/>
      <c r="R68" s="99"/>
      <c r="S68" s="57"/>
    </row>
    <row r="69" spans="1:19" x14ac:dyDescent="0.2">
      <c r="A69" s="50" t="s">
        <v>19</v>
      </c>
      <c r="B69" s="51" t="s">
        <v>42</v>
      </c>
      <c r="C69" s="52">
        <v>7</v>
      </c>
      <c r="D69" s="52" t="s">
        <v>43</v>
      </c>
      <c r="E69" s="51" t="s">
        <v>23</v>
      </c>
      <c r="F69" s="51" t="s">
        <v>44</v>
      </c>
      <c r="G69" s="51" t="s">
        <v>25</v>
      </c>
      <c r="H69" s="180" t="s">
        <v>168</v>
      </c>
      <c r="I69" s="180" t="s">
        <v>169</v>
      </c>
      <c r="J69" s="51" t="s">
        <v>84</v>
      </c>
      <c r="K69" s="66">
        <v>56</v>
      </c>
      <c r="L69" s="58"/>
      <c r="M69" s="221" t="s">
        <v>122</v>
      </c>
      <c r="N69" s="53">
        <v>52</v>
      </c>
      <c r="O69" s="54"/>
      <c r="P69" s="55"/>
      <c r="Q69" s="58"/>
      <c r="R69" s="99"/>
      <c r="S69" s="57"/>
    </row>
    <row r="70" spans="1:19" x14ac:dyDescent="0.2">
      <c r="A70" s="50" t="s">
        <v>19</v>
      </c>
      <c r="B70" s="51" t="s">
        <v>42</v>
      </c>
      <c r="C70" s="52">
        <v>7</v>
      </c>
      <c r="D70" s="52" t="s">
        <v>43</v>
      </c>
      <c r="E70" s="51" t="s">
        <v>23</v>
      </c>
      <c r="F70" s="51" t="s">
        <v>44</v>
      </c>
      <c r="G70" s="51" t="s">
        <v>25</v>
      </c>
      <c r="H70" s="180" t="s">
        <v>170</v>
      </c>
      <c r="I70" s="180" t="s">
        <v>92</v>
      </c>
      <c r="J70" s="51" t="s">
        <v>84</v>
      </c>
      <c r="K70" s="66">
        <v>13</v>
      </c>
      <c r="L70" s="58"/>
      <c r="M70" s="221" t="s">
        <v>171</v>
      </c>
      <c r="N70" s="53">
        <v>104</v>
      </c>
      <c r="O70" s="54"/>
      <c r="P70" s="55"/>
      <c r="Q70" s="58"/>
      <c r="R70" s="99"/>
      <c r="S70" s="57"/>
    </row>
    <row r="71" spans="1:19" x14ac:dyDescent="0.2">
      <c r="A71" s="50" t="s">
        <v>19</v>
      </c>
      <c r="B71" s="51" t="s">
        <v>42</v>
      </c>
      <c r="C71" s="52">
        <v>7</v>
      </c>
      <c r="D71" s="52" t="s">
        <v>43</v>
      </c>
      <c r="E71" s="51" t="s">
        <v>23</v>
      </c>
      <c r="F71" s="51" t="s">
        <v>44</v>
      </c>
      <c r="G71" s="51" t="s">
        <v>25</v>
      </c>
      <c r="H71" s="180" t="s">
        <v>172</v>
      </c>
      <c r="I71" s="180" t="s">
        <v>173</v>
      </c>
      <c r="J71" s="51" t="s">
        <v>40</v>
      </c>
      <c r="K71" s="66">
        <v>0</v>
      </c>
      <c r="L71" s="58">
        <v>18</v>
      </c>
      <c r="M71" s="50" t="s">
        <v>60</v>
      </c>
      <c r="N71" s="53">
        <v>0</v>
      </c>
      <c r="O71" s="54"/>
      <c r="P71" s="55"/>
      <c r="Q71" s="58"/>
      <c r="R71" s="99"/>
      <c r="S71" s="57"/>
    </row>
    <row r="72" spans="1:19" x14ac:dyDescent="0.2">
      <c r="A72" s="50" t="s">
        <v>19</v>
      </c>
      <c r="B72" s="51" t="s">
        <v>42</v>
      </c>
      <c r="C72" s="52">
        <v>7</v>
      </c>
      <c r="D72" s="52" t="s">
        <v>43</v>
      </c>
      <c r="E72" s="51" t="s">
        <v>23</v>
      </c>
      <c r="F72" s="51" t="s">
        <v>44</v>
      </c>
      <c r="G72" s="51" t="s">
        <v>25</v>
      </c>
      <c r="H72" s="180" t="s">
        <v>174</v>
      </c>
      <c r="I72" s="180" t="s">
        <v>173</v>
      </c>
      <c r="J72" s="51" t="s">
        <v>40</v>
      </c>
      <c r="K72" s="66">
        <v>0</v>
      </c>
      <c r="L72" s="58">
        <v>18</v>
      </c>
      <c r="M72" s="50" t="s">
        <v>60</v>
      </c>
      <c r="N72" s="53">
        <v>0</v>
      </c>
      <c r="O72" s="54"/>
      <c r="P72" s="55"/>
      <c r="Q72" s="58"/>
      <c r="R72" s="99"/>
      <c r="S72" s="57"/>
    </row>
    <row r="73" spans="1:19" x14ac:dyDescent="0.2">
      <c r="A73" s="50" t="s">
        <v>19</v>
      </c>
      <c r="B73" s="51" t="s">
        <v>42</v>
      </c>
      <c r="C73" s="52">
        <v>7</v>
      </c>
      <c r="D73" s="52" t="s">
        <v>43</v>
      </c>
      <c r="E73" s="51" t="s">
        <v>23</v>
      </c>
      <c r="F73" s="51" t="s">
        <v>44</v>
      </c>
      <c r="G73" s="51" t="s">
        <v>25</v>
      </c>
      <c r="H73" s="180" t="s">
        <v>175</v>
      </c>
      <c r="I73" s="180" t="s">
        <v>176</v>
      </c>
      <c r="J73" s="51" t="s">
        <v>84</v>
      </c>
      <c r="K73" s="66">
        <v>35</v>
      </c>
      <c r="L73" s="58"/>
      <c r="M73" s="221" t="s">
        <v>122</v>
      </c>
      <c r="N73" s="53">
        <v>52</v>
      </c>
      <c r="O73" s="54"/>
      <c r="P73" s="55"/>
      <c r="Q73" s="58"/>
      <c r="R73" s="99"/>
      <c r="S73" s="57"/>
    </row>
    <row r="74" spans="1:19" x14ac:dyDescent="0.2">
      <c r="A74" s="50" t="s">
        <v>19</v>
      </c>
      <c r="B74" s="51" t="s">
        <v>42</v>
      </c>
      <c r="C74" s="52">
        <v>7</v>
      </c>
      <c r="D74" s="52" t="s">
        <v>43</v>
      </c>
      <c r="E74" s="51" t="s">
        <v>23</v>
      </c>
      <c r="F74" s="51" t="s">
        <v>44</v>
      </c>
      <c r="G74" s="51" t="s">
        <v>25</v>
      </c>
      <c r="H74" s="180" t="s">
        <v>177</v>
      </c>
      <c r="I74" s="180" t="s">
        <v>178</v>
      </c>
      <c r="J74" s="51" t="s">
        <v>84</v>
      </c>
      <c r="K74" s="66">
        <v>25</v>
      </c>
      <c r="L74" s="58"/>
      <c r="M74" s="221" t="s">
        <v>122</v>
      </c>
      <c r="N74" s="53">
        <v>52</v>
      </c>
      <c r="O74" s="54"/>
      <c r="P74" s="55"/>
      <c r="Q74" s="58"/>
      <c r="R74" s="99"/>
      <c r="S74" s="57"/>
    </row>
    <row r="75" spans="1:19" x14ac:dyDescent="0.2">
      <c r="A75" s="50" t="s">
        <v>19</v>
      </c>
      <c r="B75" s="51" t="s">
        <v>42</v>
      </c>
      <c r="C75" s="52">
        <v>7</v>
      </c>
      <c r="D75" s="52" t="s">
        <v>43</v>
      </c>
      <c r="E75" s="51" t="s">
        <v>23</v>
      </c>
      <c r="F75" s="51" t="s">
        <v>44</v>
      </c>
      <c r="G75" s="51" t="s">
        <v>25</v>
      </c>
      <c r="H75" s="180" t="s">
        <v>179</v>
      </c>
      <c r="I75" s="180" t="s">
        <v>180</v>
      </c>
      <c r="J75" s="51" t="s">
        <v>84</v>
      </c>
      <c r="K75" s="66">
        <v>29</v>
      </c>
      <c r="L75" s="58"/>
      <c r="M75" s="221" t="s">
        <v>122</v>
      </c>
      <c r="N75" s="53">
        <v>52</v>
      </c>
      <c r="O75" s="54"/>
      <c r="P75" s="55"/>
      <c r="Q75" s="58"/>
      <c r="R75" s="99"/>
      <c r="S75" s="57"/>
    </row>
    <row r="76" spans="1:19" x14ac:dyDescent="0.2">
      <c r="A76" s="50" t="s">
        <v>19</v>
      </c>
      <c r="B76" s="51" t="s">
        <v>42</v>
      </c>
      <c r="C76" s="52">
        <v>7</v>
      </c>
      <c r="D76" s="52" t="s">
        <v>43</v>
      </c>
      <c r="E76" s="51" t="s">
        <v>23</v>
      </c>
      <c r="F76" s="51" t="s">
        <v>44</v>
      </c>
      <c r="G76" s="51" t="s">
        <v>25</v>
      </c>
      <c r="H76" s="180" t="s">
        <v>181</v>
      </c>
      <c r="I76" s="180" t="s">
        <v>182</v>
      </c>
      <c r="J76" s="51" t="s">
        <v>84</v>
      </c>
      <c r="K76" s="66">
        <v>37</v>
      </c>
      <c r="L76" s="58"/>
      <c r="M76" s="221" t="s">
        <v>122</v>
      </c>
      <c r="N76" s="53">
        <v>52</v>
      </c>
      <c r="O76" s="54"/>
      <c r="P76" s="55"/>
      <c r="Q76" s="58"/>
      <c r="R76" s="99"/>
      <c r="S76" s="57"/>
    </row>
    <row r="77" spans="1:19" x14ac:dyDescent="0.2">
      <c r="A77" s="50" t="s">
        <v>19</v>
      </c>
      <c r="B77" s="51" t="s">
        <v>42</v>
      </c>
      <c r="C77" s="52">
        <v>7</v>
      </c>
      <c r="D77" s="52" t="s">
        <v>43</v>
      </c>
      <c r="E77" s="51" t="s">
        <v>23</v>
      </c>
      <c r="F77" s="51" t="s">
        <v>44</v>
      </c>
      <c r="G77" s="51" t="s">
        <v>25</v>
      </c>
      <c r="H77" s="180" t="s">
        <v>183</v>
      </c>
      <c r="I77" s="180" t="s">
        <v>184</v>
      </c>
      <c r="J77" s="51" t="s">
        <v>84</v>
      </c>
      <c r="K77" s="66">
        <v>64</v>
      </c>
      <c r="L77" s="58"/>
      <c r="M77" s="221" t="s">
        <v>122</v>
      </c>
      <c r="N77" s="53">
        <v>52</v>
      </c>
      <c r="O77" s="54"/>
      <c r="P77" s="55"/>
      <c r="Q77" s="58"/>
      <c r="R77" s="99"/>
      <c r="S77" s="57"/>
    </row>
    <row r="78" spans="1:19" x14ac:dyDescent="0.2">
      <c r="A78" s="50" t="s">
        <v>19</v>
      </c>
      <c r="B78" s="51" t="s">
        <v>42</v>
      </c>
      <c r="C78" s="52">
        <v>7</v>
      </c>
      <c r="D78" s="52" t="s">
        <v>43</v>
      </c>
      <c r="E78" s="51" t="s">
        <v>23</v>
      </c>
      <c r="F78" s="51" t="s">
        <v>44</v>
      </c>
      <c r="G78" s="51" t="s">
        <v>25</v>
      </c>
      <c r="H78" s="180" t="s">
        <v>185</v>
      </c>
      <c r="I78" s="180" t="s">
        <v>186</v>
      </c>
      <c r="J78" s="51" t="s">
        <v>84</v>
      </c>
      <c r="K78" s="66">
        <v>20</v>
      </c>
      <c r="L78" s="58"/>
      <c r="M78" s="221" t="s">
        <v>171</v>
      </c>
      <c r="N78" s="53">
        <v>104</v>
      </c>
      <c r="O78" s="54"/>
      <c r="P78" s="55"/>
      <c r="Q78" s="58"/>
      <c r="R78" s="99"/>
      <c r="S78" s="57"/>
    </row>
    <row r="79" spans="1:19" x14ac:dyDescent="0.2">
      <c r="A79" s="50" t="s">
        <v>19</v>
      </c>
      <c r="B79" s="51" t="s">
        <v>42</v>
      </c>
      <c r="C79" s="52">
        <v>7</v>
      </c>
      <c r="D79" s="52" t="s">
        <v>43</v>
      </c>
      <c r="E79" s="51" t="s">
        <v>23</v>
      </c>
      <c r="F79" s="51" t="s">
        <v>44</v>
      </c>
      <c r="G79" s="51" t="s">
        <v>25</v>
      </c>
      <c r="H79" s="180" t="s">
        <v>187</v>
      </c>
      <c r="I79" s="180" t="s">
        <v>188</v>
      </c>
      <c r="J79" s="51" t="s">
        <v>189</v>
      </c>
      <c r="K79" s="66">
        <v>115</v>
      </c>
      <c r="L79" s="58"/>
      <c r="M79" s="221" t="s">
        <v>2783</v>
      </c>
      <c r="N79" s="53">
        <v>104</v>
      </c>
      <c r="O79" s="54"/>
      <c r="P79" s="55"/>
      <c r="Q79" s="58"/>
      <c r="R79" s="99"/>
      <c r="S79" s="57"/>
    </row>
    <row r="80" spans="1:19" x14ac:dyDescent="0.2">
      <c r="A80" s="50" t="s">
        <v>19</v>
      </c>
      <c r="B80" s="51" t="s">
        <v>42</v>
      </c>
      <c r="C80" s="52">
        <v>7</v>
      </c>
      <c r="D80" s="52" t="s">
        <v>43</v>
      </c>
      <c r="E80" s="51" t="s">
        <v>23</v>
      </c>
      <c r="F80" s="51" t="s">
        <v>44</v>
      </c>
      <c r="G80" s="51" t="s">
        <v>25</v>
      </c>
      <c r="H80" s="180" t="s">
        <v>190</v>
      </c>
      <c r="I80" s="180" t="s">
        <v>191</v>
      </c>
      <c r="J80" s="51" t="s">
        <v>40</v>
      </c>
      <c r="K80" s="66">
        <v>267</v>
      </c>
      <c r="L80" s="58"/>
      <c r="M80" s="221" t="s">
        <v>41</v>
      </c>
      <c r="N80" s="53">
        <v>255</v>
      </c>
      <c r="O80" s="54"/>
      <c r="P80" s="55"/>
      <c r="Q80" s="58"/>
      <c r="R80" s="99"/>
      <c r="S80" s="57"/>
    </row>
    <row r="81" spans="1:19" x14ac:dyDescent="0.2">
      <c r="A81" s="50" t="s">
        <v>19</v>
      </c>
      <c r="B81" s="51" t="s">
        <v>42</v>
      </c>
      <c r="C81" s="52">
        <v>7</v>
      </c>
      <c r="D81" s="52" t="s">
        <v>43</v>
      </c>
      <c r="E81" s="51" t="s">
        <v>23</v>
      </c>
      <c r="F81" s="51" t="s">
        <v>44</v>
      </c>
      <c r="G81" s="51" t="s">
        <v>25</v>
      </c>
      <c r="H81" s="180" t="s">
        <v>192</v>
      </c>
      <c r="I81" s="180" t="s">
        <v>193</v>
      </c>
      <c r="J81" s="51" t="s">
        <v>32</v>
      </c>
      <c r="K81" s="66">
        <v>16</v>
      </c>
      <c r="L81" s="58"/>
      <c r="M81" s="223" t="s">
        <v>194</v>
      </c>
      <c r="N81" s="53">
        <v>255</v>
      </c>
      <c r="O81" s="54"/>
      <c r="P81" s="55"/>
      <c r="Q81" s="58"/>
      <c r="R81" s="99"/>
      <c r="S81" s="57"/>
    </row>
    <row r="82" spans="1:19" x14ac:dyDescent="0.2">
      <c r="A82" s="50" t="s">
        <v>19</v>
      </c>
      <c r="B82" s="51" t="s">
        <v>42</v>
      </c>
      <c r="C82" s="52">
        <v>7</v>
      </c>
      <c r="D82" s="52" t="s">
        <v>43</v>
      </c>
      <c r="E82" s="51" t="s">
        <v>23</v>
      </c>
      <c r="F82" s="51" t="s">
        <v>44</v>
      </c>
      <c r="G82" s="51" t="s">
        <v>25</v>
      </c>
      <c r="H82" s="180" t="s">
        <v>195</v>
      </c>
      <c r="I82" s="180" t="s">
        <v>196</v>
      </c>
      <c r="J82" s="51" t="s">
        <v>40</v>
      </c>
      <c r="K82" s="66">
        <v>19</v>
      </c>
      <c r="L82" s="58"/>
      <c r="M82" s="221" t="s">
        <v>96</v>
      </c>
      <c r="N82" s="53">
        <v>255</v>
      </c>
      <c r="O82" s="54"/>
      <c r="P82" s="55"/>
      <c r="Q82" s="58"/>
      <c r="R82" s="99"/>
      <c r="S82" s="57"/>
    </row>
    <row r="83" spans="1:19" x14ac:dyDescent="0.2">
      <c r="A83" s="50" t="s">
        <v>19</v>
      </c>
      <c r="B83" s="51" t="s">
        <v>42</v>
      </c>
      <c r="C83" s="52">
        <v>7</v>
      </c>
      <c r="D83" s="52" t="s">
        <v>43</v>
      </c>
      <c r="E83" s="51" t="s">
        <v>23</v>
      </c>
      <c r="F83" s="51" t="s">
        <v>44</v>
      </c>
      <c r="G83" s="51" t="s">
        <v>25</v>
      </c>
      <c r="H83" s="180" t="s">
        <v>197</v>
      </c>
      <c r="I83" s="180" t="s">
        <v>198</v>
      </c>
      <c r="J83" s="51" t="s">
        <v>40</v>
      </c>
      <c r="K83" s="66">
        <v>17</v>
      </c>
      <c r="L83" s="58"/>
      <c r="M83" s="221" t="s">
        <v>96</v>
      </c>
      <c r="N83" s="53">
        <v>255</v>
      </c>
      <c r="O83" s="54"/>
      <c r="P83" s="55"/>
      <c r="Q83" s="58"/>
      <c r="R83" s="99"/>
      <c r="S83" s="57"/>
    </row>
    <row r="84" spans="1:19" x14ac:dyDescent="0.2">
      <c r="A84" s="50" t="s">
        <v>19</v>
      </c>
      <c r="B84" s="51" t="s">
        <v>42</v>
      </c>
      <c r="C84" s="52">
        <v>7</v>
      </c>
      <c r="D84" s="52" t="s">
        <v>43</v>
      </c>
      <c r="E84" s="51" t="s">
        <v>23</v>
      </c>
      <c r="F84" s="51" t="s">
        <v>44</v>
      </c>
      <c r="G84" s="51" t="s">
        <v>25</v>
      </c>
      <c r="H84" s="180" t="s">
        <v>199</v>
      </c>
      <c r="I84" s="180" t="s">
        <v>200</v>
      </c>
      <c r="J84" s="51" t="s">
        <v>84</v>
      </c>
      <c r="K84" s="66">
        <v>86</v>
      </c>
      <c r="L84" s="58"/>
      <c r="M84" s="221" t="s">
        <v>122</v>
      </c>
      <c r="N84" s="53">
        <v>52</v>
      </c>
      <c r="O84" s="54"/>
      <c r="P84" s="55"/>
      <c r="Q84" s="58"/>
      <c r="R84" s="99"/>
      <c r="S84" s="57"/>
    </row>
    <row r="85" spans="1:19" x14ac:dyDescent="0.2">
      <c r="A85" s="50" t="s">
        <v>19</v>
      </c>
      <c r="B85" s="51" t="s">
        <v>42</v>
      </c>
      <c r="C85" s="52">
        <v>7</v>
      </c>
      <c r="D85" s="52" t="s">
        <v>43</v>
      </c>
      <c r="E85" s="51" t="s">
        <v>23</v>
      </c>
      <c r="F85" s="51" t="s">
        <v>44</v>
      </c>
      <c r="G85" s="51" t="s">
        <v>25</v>
      </c>
      <c r="H85" s="180" t="s">
        <v>201</v>
      </c>
      <c r="I85" s="180" t="s">
        <v>202</v>
      </c>
      <c r="J85" s="51" t="s">
        <v>40</v>
      </c>
      <c r="K85" s="66">
        <v>16</v>
      </c>
      <c r="L85" s="58"/>
      <c r="M85" s="221" t="s">
        <v>96</v>
      </c>
      <c r="N85" s="53">
        <v>255</v>
      </c>
      <c r="O85" s="54"/>
      <c r="P85" s="55"/>
      <c r="Q85" s="58"/>
      <c r="R85" s="99"/>
      <c r="S85" s="57"/>
    </row>
    <row r="86" spans="1:19" x14ac:dyDescent="0.2">
      <c r="A86" s="50" t="s">
        <v>19</v>
      </c>
      <c r="B86" s="51" t="s">
        <v>42</v>
      </c>
      <c r="C86" s="52">
        <v>7</v>
      </c>
      <c r="D86" s="52" t="s">
        <v>43</v>
      </c>
      <c r="E86" s="51" t="s">
        <v>23</v>
      </c>
      <c r="F86" s="51" t="s">
        <v>44</v>
      </c>
      <c r="G86" s="51" t="s">
        <v>25</v>
      </c>
      <c r="H86" s="180" t="s">
        <v>203</v>
      </c>
      <c r="I86" s="180" t="s">
        <v>204</v>
      </c>
      <c r="J86" s="51" t="s">
        <v>40</v>
      </c>
      <c r="K86" s="66">
        <v>16</v>
      </c>
      <c r="L86" s="58"/>
      <c r="M86" s="221" t="s">
        <v>96</v>
      </c>
      <c r="N86" s="53">
        <v>255</v>
      </c>
      <c r="O86" s="54"/>
      <c r="P86" s="55"/>
      <c r="Q86" s="58"/>
      <c r="R86" s="99"/>
      <c r="S86" s="57"/>
    </row>
    <row r="87" spans="1:19" x14ac:dyDescent="0.2">
      <c r="A87" s="50" t="s">
        <v>19</v>
      </c>
      <c r="B87" s="51" t="s">
        <v>42</v>
      </c>
      <c r="C87" s="52">
        <v>7</v>
      </c>
      <c r="D87" s="52" t="s">
        <v>43</v>
      </c>
      <c r="E87" s="51" t="s">
        <v>23</v>
      </c>
      <c r="F87" s="51" t="s">
        <v>44</v>
      </c>
      <c r="G87" s="51" t="s">
        <v>25</v>
      </c>
      <c r="H87" s="180" t="s">
        <v>205</v>
      </c>
      <c r="I87" s="180" t="s">
        <v>206</v>
      </c>
      <c r="J87" s="51" t="s">
        <v>84</v>
      </c>
      <c r="K87" s="66">
        <v>108</v>
      </c>
      <c r="L87" s="58"/>
      <c r="M87" s="221" t="s">
        <v>122</v>
      </c>
      <c r="N87" s="53">
        <v>52</v>
      </c>
      <c r="O87" s="54"/>
      <c r="P87" s="55"/>
      <c r="Q87" s="58"/>
      <c r="R87" s="99"/>
      <c r="S87" s="57"/>
    </row>
    <row r="88" spans="1:19" x14ac:dyDescent="0.2">
      <c r="A88" s="50" t="s">
        <v>19</v>
      </c>
      <c r="B88" s="51" t="s">
        <v>42</v>
      </c>
      <c r="C88" s="52">
        <v>7</v>
      </c>
      <c r="D88" s="52" t="s">
        <v>43</v>
      </c>
      <c r="E88" s="51" t="s">
        <v>23</v>
      </c>
      <c r="F88" s="51" t="s">
        <v>44</v>
      </c>
      <c r="G88" s="51" t="s">
        <v>25</v>
      </c>
      <c r="H88" s="180" t="s">
        <v>207</v>
      </c>
      <c r="I88" s="180" t="s">
        <v>208</v>
      </c>
      <c r="J88" s="51" t="s">
        <v>84</v>
      </c>
      <c r="K88" s="66">
        <v>8</v>
      </c>
      <c r="L88" s="58"/>
      <c r="M88" s="221" t="s">
        <v>122</v>
      </c>
      <c r="N88" s="53">
        <v>52</v>
      </c>
      <c r="O88" s="54"/>
      <c r="P88" s="55"/>
      <c r="Q88" s="58"/>
      <c r="R88" s="99"/>
      <c r="S88" s="57"/>
    </row>
    <row r="89" spans="1:19" x14ac:dyDescent="0.2">
      <c r="A89" s="50" t="s">
        <v>19</v>
      </c>
      <c r="B89" s="51" t="s">
        <v>42</v>
      </c>
      <c r="C89" s="52">
        <v>7</v>
      </c>
      <c r="D89" s="52" t="s">
        <v>43</v>
      </c>
      <c r="E89" s="51" t="s">
        <v>23</v>
      </c>
      <c r="F89" s="51" t="s">
        <v>44</v>
      </c>
      <c r="G89" s="51" t="s">
        <v>25</v>
      </c>
      <c r="H89" s="180" t="s">
        <v>209</v>
      </c>
      <c r="I89" s="180" t="s">
        <v>208</v>
      </c>
      <c r="J89" s="51" t="s">
        <v>84</v>
      </c>
      <c r="K89" s="66">
        <v>8</v>
      </c>
      <c r="L89" s="58"/>
      <c r="M89" s="221" t="s">
        <v>122</v>
      </c>
      <c r="N89" s="53">
        <v>52</v>
      </c>
      <c r="O89" s="54"/>
      <c r="P89" s="55"/>
      <c r="Q89" s="58"/>
      <c r="R89" s="99"/>
      <c r="S89" s="57"/>
    </row>
    <row r="90" spans="1:19" x14ac:dyDescent="0.2">
      <c r="A90" s="50" t="s">
        <v>19</v>
      </c>
      <c r="B90" s="51" t="s">
        <v>42</v>
      </c>
      <c r="C90" s="52">
        <v>7</v>
      </c>
      <c r="D90" s="52" t="s">
        <v>43</v>
      </c>
      <c r="E90" s="51" t="s">
        <v>23</v>
      </c>
      <c r="F90" s="51" t="s">
        <v>44</v>
      </c>
      <c r="G90" s="51" t="s">
        <v>25</v>
      </c>
      <c r="H90" s="180" t="s">
        <v>210</v>
      </c>
      <c r="I90" s="180" t="s">
        <v>208</v>
      </c>
      <c r="J90" s="51" t="s">
        <v>84</v>
      </c>
      <c r="K90" s="66">
        <v>8</v>
      </c>
      <c r="L90" s="58"/>
      <c r="M90" s="221" t="s">
        <v>122</v>
      </c>
      <c r="N90" s="53">
        <v>52</v>
      </c>
      <c r="O90" s="54"/>
      <c r="P90" s="55"/>
      <c r="Q90" s="58"/>
      <c r="R90" s="99"/>
      <c r="S90" s="57"/>
    </row>
    <row r="91" spans="1:19" x14ac:dyDescent="0.2">
      <c r="A91" s="50" t="s">
        <v>19</v>
      </c>
      <c r="B91" s="51" t="s">
        <v>42</v>
      </c>
      <c r="C91" s="52">
        <v>7</v>
      </c>
      <c r="D91" s="52" t="s">
        <v>43</v>
      </c>
      <c r="E91" s="51" t="s">
        <v>23</v>
      </c>
      <c r="F91" s="51" t="s">
        <v>44</v>
      </c>
      <c r="G91" s="51" t="s">
        <v>25</v>
      </c>
      <c r="H91" s="180" t="s">
        <v>211</v>
      </c>
      <c r="I91" s="180" t="s">
        <v>208</v>
      </c>
      <c r="J91" s="51" t="s">
        <v>84</v>
      </c>
      <c r="K91" s="66">
        <v>8</v>
      </c>
      <c r="L91" s="58"/>
      <c r="M91" s="221" t="s">
        <v>122</v>
      </c>
      <c r="N91" s="53">
        <v>52</v>
      </c>
      <c r="O91" s="54"/>
      <c r="P91" s="55"/>
      <c r="Q91" s="58"/>
      <c r="R91" s="99"/>
      <c r="S91" s="57"/>
    </row>
    <row r="92" spans="1:19" x14ac:dyDescent="0.2">
      <c r="A92" s="50" t="s">
        <v>19</v>
      </c>
      <c r="B92" s="51" t="s">
        <v>42</v>
      </c>
      <c r="C92" s="52">
        <v>7</v>
      </c>
      <c r="D92" s="52" t="s">
        <v>43</v>
      </c>
      <c r="E92" s="51" t="s">
        <v>23</v>
      </c>
      <c r="F92" s="51" t="s">
        <v>44</v>
      </c>
      <c r="G92" s="51" t="s">
        <v>25</v>
      </c>
      <c r="H92" s="180" t="s">
        <v>212</v>
      </c>
      <c r="I92" s="180" t="s">
        <v>208</v>
      </c>
      <c r="J92" s="51" t="s">
        <v>84</v>
      </c>
      <c r="K92" s="66">
        <v>8</v>
      </c>
      <c r="L92" s="58"/>
      <c r="M92" s="221" t="s">
        <v>122</v>
      </c>
      <c r="N92" s="53">
        <v>52</v>
      </c>
      <c r="O92" s="54"/>
      <c r="P92" s="55"/>
      <c r="Q92" s="58"/>
      <c r="R92" s="99"/>
      <c r="S92" s="57"/>
    </row>
    <row r="93" spans="1:19" x14ac:dyDescent="0.2">
      <c r="A93" s="50" t="s">
        <v>19</v>
      </c>
      <c r="B93" s="51" t="s">
        <v>42</v>
      </c>
      <c r="C93" s="52">
        <v>7</v>
      </c>
      <c r="D93" s="52" t="s">
        <v>43</v>
      </c>
      <c r="E93" s="51" t="s">
        <v>23</v>
      </c>
      <c r="F93" s="51" t="s">
        <v>44</v>
      </c>
      <c r="G93" s="51" t="s">
        <v>25</v>
      </c>
      <c r="H93" s="180" t="s">
        <v>213</v>
      </c>
      <c r="I93" s="180" t="s">
        <v>208</v>
      </c>
      <c r="J93" s="51" t="s">
        <v>84</v>
      </c>
      <c r="K93" s="66">
        <v>8</v>
      </c>
      <c r="L93" s="58"/>
      <c r="M93" s="221" t="s">
        <v>122</v>
      </c>
      <c r="N93" s="53">
        <v>52</v>
      </c>
      <c r="O93" s="54"/>
      <c r="P93" s="55"/>
      <c r="Q93" s="58"/>
      <c r="R93" s="99"/>
      <c r="S93" s="57"/>
    </row>
    <row r="94" spans="1:19" x14ac:dyDescent="0.2">
      <c r="A94" s="50" t="s">
        <v>19</v>
      </c>
      <c r="B94" s="51" t="s">
        <v>42</v>
      </c>
      <c r="C94" s="52">
        <v>7</v>
      </c>
      <c r="D94" s="52" t="s">
        <v>43</v>
      </c>
      <c r="E94" s="51" t="s">
        <v>23</v>
      </c>
      <c r="F94" s="51" t="s">
        <v>44</v>
      </c>
      <c r="G94" s="51" t="s">
        <v>25</v>
      </c>
      <c r="H94" s="180" t="s">
        <v>214</v>
      </c>
      <c r="I94" s="180" t="s">
        <v>215</v>
      </c>
      <c r="J94" s="51" t="s">
        <v>40</v>
      </c>
      <c r="K94" s="66">
        <v>20</v>
      </c>
      <c r="L94" s="58"/>
      <c r="M94" s="221" t="s">
        <v>96</v>
      </c>
      <c r="N94" s="53">
        <v>255</v>
      </c>
      <c r="O94" s="54"/>
      <c r="P94" s="55"/>
      <c r="Q94" s="58"/>
      <c r="R94" s="99"/>
      <c r="S94" s="57"/>
    </row>
    <row r="95" spans="1:19" x14ac:dyDescent="0.2">
      <c r="A95" s="50" t="s">
        <v>19</v>
      </c>
      <c r="B95" s="51" t="s">
        <v>42</v>
      </c>
      <c r="C95" s="52">
        <v>7</v>
      </c>
      <c r="D95" s="52" t="s">
        <v>43</v>
      </c>
      <c r="E95" s="51" t="s">
        <v>23</v>
      </c>
      <c r="F95" s="51" t="s">
        <v>44</v>
      </c>
      <c r="G95" s="51" t="s">
        <v>25</v>
      </c>
      <c r="H95" s="180" t="s">
        <v>216</v>
      </c>
      <c r="I95" s="180" t="s">
        <v>217</v>
      </c>
      <c r="J95" s="51" t="s">
        <v>40</v>
      </c>
      <c r="K95" s="66">
        <v>20</v>
      </c>
      <c r="L95" s="58"/>
      <c r="M95" s="221" t="s">
        <v>96</v>
      </c>
      <c r="N95" s="53">
        <v>255</v>
      </c>
      <c r="O95" s="54"/>
      <c r="P95" s="55"/>
      <c r="Q95" s="58"/>
      <c r="R95" s="99"/>
      <c r="S95" s="57"/>
    </row>
    <row r="96" spans="1:19" x14ac:dyDescent="0.2">
      <c r="A96" s="50" t="s">
        <v>19</v>
      </c>
      <c r="B96" s="51" t="s">
        <v>42</v>
      </c>
      <c r="C96" s="52">
        <v>7</v>
      </c>
      <c r="D96" s="52" t="s">
        <v>43</v>
      </c>
      <c r="E96" s="51" t="s">
        <v>23</v>
      </c>
      <c r="F96" s="51" t="s">
        <v>44</v>
      </c>
      <c r="G96" s="51" t="s">
        <v>25</v>
      </c>
      <c r="H96" s="180" t="s">
        <v>218</v>
      </c>
      <c r="I96" s="180" t="s">
        <v>219</v>
      </c>
      <c r="J96" s="51" t="s">
        <v>40</v>
      </c>
      <c r="K96" s="66">
        <v>20</v>
      </c>
      <c r="L96" s="58"/>
      <c r="M96" s="221" t="s">
        <v>96</v>
      </c>
      <c r="N96" s="53">
        <v>255</v>
      </c>
      <c r="O96" s="54"/>
      <c r="P96" s="55"/>
      <c r="Q96" s="58"/>
      <c r="R96" s="99"/>
      <c r="S96" s="57"/>
    </row>
    <row r="97" spans="1:19" x14ac:dyDescent="0.2">
      <c r="A97" s="50" t="s">
        <v>19</v>
      </c>
      <c r="B97" s="51" t="s">
        <v>42</v>
      </c>
      <c r="C97" s="52">
        <v>7</v>
      </c>
      <c r="D97" s="52" t="s">
        <v>43</v>
      </c>
      <c r="E97" s="51" t="s">
        <v>23</v>
      </c>
      <c r="F97" s="51" t="s">
        <v>44</v>
      </c>
      <c r="G97" s="51" t="s">
        <v>25</v>
      </c>
      <c r="H97" s="180" t="s">
        <v>220</v>
      </c>
      <c r="I97" s="180" t="s">
        <v>221</v>
      </c>
      <c r="J97" s="51" t="s">
        <v>40</v>
      </c>
      <c r="K97" s="66">
        <v>20</v>
      </c>
      <c r="L97" s="58"/>
      <c r="M97" s="221" t="s">
        <v>96</v>
      </c>
      <c r="N97" s="53">
        <v>255</v>
      </c>
      <c r="O97" s="54"/>
      <c r="P97" s="55"/>
      <c r="Q97" s="58"/>
      <c r="R97" s="99"/>
      <c r="S97" s="57"/>
    </row>
    <row r="98" spans="1:19" x14ac:dyDescent="0.2">
      <c r="A98" s="50" t="s">
        <v>19</v>
      </c>
      <c r="B98" s="51" t="s">
        <v>20</v>
      </c>
      <c r="C98" s="52">
        <v>8</v>
      </c>
      <c r="D98" s="52" t="s">
        <v>22</v>
      </c>
      <c r="E98" s="51" t="s">
        <v>23</v>
      </c>
      <c r="F98" s="51" t="s">
        <v>24</v>
      </c>
      <c r="G98" s="51" t="s">
        <v>25</v>
      </c>
      <c r="H98" s="180" t="s">
        <v>222</v>
      </c>
      <c r="I98" s="180" t="s">
        <v>223</v>
      </c>
      <c r="J98" s="51" t="s">
        <v>40</v>
      </c>
      <c r="K98" s="66">
        <v>73</v>
      </c>
      <c r="L98" s="58">
        <v>0</v>
      </c>
      <c r="M98" s="221" t="s">
        <v>2782</v>
      </c>
      <c r="N98" s="53">
        <v>255</v>
      </c>
      <c r="O98" s="54"/>
      <c r="P98" s="55"/>
      <c r="Q98" s="58"/>
      <c r="R98" s="99"/>
      <c r="S98" s="57"/>
    </row>
    <row r="99" spans="1:19" x14ac:dyDescent="0.2">
      <c r="A99" s="50" t="s">
        <v>19</v>
      </c>
      <c r="B99" s="51" t="s">
        <v>20</v>
      </c>
      <c r="C99" s="52">
        <v>8</v>
      </c>
      <c r="D99" s="52" t="s">
        <v>22</v>
      </c>
      <c r="E99" s="51" t="s">
        <v>23</v>
      </c>
      <c r="F99" s="51" t="s">
        <v>24</v>
      </c>
      <c r="G99" s="51" t="s">
        <v>25</v>
      </c>
      <c r="H99" s="180" t="s">
        <v>224</v>
      </c>
      <c r="I99" s="180" t="s">
        <v>225</v>
      </c>
      <c r="J99" s="51" t="s">
        <v>40</v>
      </c>
      <c r="K99" s="66">
        <v>17</v>
      </c>
      <c r="L99" s="58"/>
      <c r="M99" s="221" t="s">
        <v>226</v>
      </c>
      <c r="N99" s="53">
        <v>52</v>
      </c>
      <c r="O99" s="54"/>
      <c r="P99" s="55"/>
      <c r="Q99" s="58"/>
      <c r="R99" s="99"/>
      <c r="S99" s="57"/>
    </row>
    <row r="100" spans="1:19" x14ac:dyDescent="0.2">
      <c r="A100" s="50" t="s">
        <v>19</v>
      </c>
      <c r="B100" s="51" t="s">
        <v>20</v>
      </c>
      <c r="C100" s="52">
        <v>8</v>
      </c>
      <c r="D100" s="52" t="s">
        <v>22</v>
      </c>
      <c r="E100" s="51" t="s">
        <v>23</v>
      </c>
      <c r="F100" s="51" t="s">
        <v>24</v>
      </c>
      <c r="G100" s="51" t="s">
        <v>25</v>
      </c>
      <c r="H100" s="180" t="s">
        <v>227</v>
      </c>
      <c r="I100" s="180" t="s">
        <v>228</v>
      </c>
      <c r="J100" s="51" t="s">
        <v>32</v>
      </c>
      <c r="K100" s="66">
        <v>41</v>
      </c>
      <c r="L100" s="58"/>
      <c r="M100" s="221" t="s">
        <v>229</v>
      </c>
      <c r="N100" s="53">
        <v>255</v>
      </c>
      <c r="O100" s="54"/>
      <c r="P100" s="55"/>
      <c r="Q100" s="58"/>
      <c r="R100" s="99"/>
      <c r="S100" s="57"/>
    </row>
    <row r="101" spans="1:19" x14ac:dyDescent="0.2">
      <c r="A101" s="50" t="s">
        <v>19</v>
      </c>
      <c r="B101" s="51" t="s">
        <v>20</v>
      </c>
      <c r="C101" s="52">
        <v>8</v>
      </c>
      <c r="D101" s="52" t="s">
        <v>22</v>
      </c>
      <c r="E101" s="51" t="s">
        <v>23</v>
      </c>
      <c r="F101" s="51" t="s">
        <v>24</v>
      </c>
      <c r="G101" s="51" t="s">
        <v>25</v>
      </c>
      <c r="H101" s="180" t="s">
        <v>230</v>
      </c>
      <c r="I101" s="180" t="s">
        <v>118</v>
      </c>
      <c r="J101" s="51" t="s">
        <v>32</v>
      </c>
      <c r="K101" s="66">
        <v>4.9000000000000004</v>
      </c>
      <c r="L101" s="58"/>
      <c r="M101" s="221" t="s">
        <v>33</v>
      </c>
      <c r="N101" s="53">
        <v>255</v>
      </c>
      <c r="O101" s="54"/>
      <c r="P101" s="55"/>
      <c r="Q101" s="58"/>
      <c r="R101" s="99"/>
      <c r="S101" s="57"/>
    </row>
    <row r="102" spans="1:19" x14ac:dyDescent="0.2">
      <c r="A102" s="50" t="s">
        <v>19</v>
      </c>
      <c r="B102" s="51" t="s">
        <v>20</v>
      </c>
      <c r="C102" s="52">
        <v>8</v>
      </c>
      <c r="D102" s="52" t="s">
        <v>22</v>
      </c>
      <c r="E102" s="51" t="s">
        <v>23</v>
      </c>
      <c r="F102" s="51" t="s">
        <v>24</v>
      </c>
      <c r="G102" s="51" t="s">
        <v>25</v>
      </c>
      <c r="H102" s="180" t="s">
        <v>231</v>
      </c>
      <c r="I102" s="180" t="s">
        <v>232</v>
      </c>
      <c r="J102" s="51" t="s">
        <v>32</v>
      </c>
      <c r="K102" s="66">
        <v>147</v>
      </c>
      <c r="L102" s="58"/>
      <c r="M102" s="221" t="s">
        <v>233</v>
      </c>
      <c r="N102" s="53">
        <v>255</v>
      </c>
      <c r="O102" s="54"/>
      <c r="P102" s="55"/>
      <c r="Q102" s="58"/>
      <c r="R102" s="99"/>
      <c r="S102" s="57"/>
    </row>
    <row r="103" spans="1:19" x14ac:dyDescent="0.2">
      <c r="A103" s="50" t="s">
        <v>19</v>
      </c>
      <c r="B103" s="51" t="s">
        <v>20</v>
      </c>
      <c r="C103" s="52">
        <v>8</v>
      </c>
      <c r="D103" s="52" t="s">
        <v>22</v>
      </c>
      <c r="E103" s="51" t="s">
        <v>23</v>
      </c>
      <c r="F103" s="51" t="s">
        <v>24</v>
      </c>
      <c r="G103" s="51" t="s">
        <v>25</v>
      </c>
      <c r="H103" s="180" t="s">
        <v>234</v>
      </c>
      <c r="I103" s="180" t="s">
        <v>31</v>
      </c>
      <c r="J103" s="51" t="s">
        <v>32</v>
      </c>
      <c r="K103" s="66">
        <v>8.4</v>
      </c>
      <c r="L103" s="58"/>
      <c r="M103" s="221" t="s">
        <v>33</v>
      </c>
      <c r="N103" s="53">
        <v>255</v>
      </c>
      <c r="O103" s="54"/>
      <c r="P103" s="55"/>
      <c r="Q103" s="58"/>
      <c r="R103" s="99"/>
      <c r="S103" s="57"/>
    </row>
    <row r="104" spans="1:19" x14ac:dyDescent="0.2">
      <c r="A104" s="50" t="s">
        <v>19</v>
      </c>
      <c r="B104" s="51" t="s">
        <v>20</v>
      </c>
      <c r="C104" s="52">
        <v>8</v>
      </c>
      <c r="D104" s="52" t="s">
        <v>22</v>
      </c>
      <c r="E104" s="51" t="s">
        <v>23</v>
      </c>
      <c r="F104" s="51" t="s">
        <v>24</v>
      </c>
      <c r="G104" s="51" t="s">
        <v>25</v>
      </c>
      <c r="H104" s="180" t="s">
        <v>235</v>
      </c>
      <c r="I104" s="180" t="s">
        <v>236</v>
      </c>
      <c r="J104" s="51" t="s">
        <v>40</v>
      </c>
      <c r="K104" s="66">
        <v>15.9</v>
      </c>
      <c r="L104" s="58"/>
      <c r="M104" s="221" t="s">
        <v>90</v>
      </c>
      <c r="N104" s="53">
        <v>52</v>
      </c>
      <c r="O104" s="54"/>
      <c r="P104" s="55"/>
      <c r="Q104" s="58"/>
      <c r="R104" s="99"/>
      <c r="S104" s="57"/>
    </row>
    <row r="105" spans="1:19" x14ac:dyDescent="0.2">
      <c r="A105" s="50" t="s">
        <v>19</v>
      </c>
      <c r="B105" s="51" t="s">
        <v>20</v>
      </c>
      <c r="C105" s="52">
        <v>8</v>
      </c>
      <c r="D105" s="52" t="s">
        <v>22</v>
      </c>
      <c r="E105" s="51" t="s">
        <v>23</v>
      </c>
      <c r="F105" s="51" t="s">
        <v>24</v>
      </c>
      <c r="G105" s="51" t="s">
        <v>25</v>
      </c>
      <c r="H105" s="180" t="s">
        <v>237</v>
      </c>
      <c r="I105" s="180" t="s">
        <v>238</v>
      </c>
      <c r="J105" s="51" t="s">
        <v>32</v>
      </c>
      <c r="K105" s="66">
        <v>48</v>
      </c>
      <c r="L105" s="58"/>
      <c r="M105" s="221" t="s">
        <v>229</v>
      </c>
      <c r="N105" s="53">
        <v>255</v>
      </c>
      <c r="O105" s="54"/>
      <c r="P105" s="55"/>
      <c r="Q105" s="58"/>
      <c r="R105" s="99"/>
      <c r="S105" s="57"/>
    </row>
    <row r="106" spans="1:19" x14ac:dyDescent="0.2">
      <c r="A106" s="50" t="s">
        <v>19</v>
      </c>
      <c r="B106" s="51" t="s">
        <v>20</v>
      </c>
      <c r="C106" s="52">
        <v>8</v>
      </c>
      <c r="D106" s="52" t="s">
        <v>22</v>
      </c>
      <c r="E106" s="51" t="s">
        <v>23</v>
      </c>
      <c r="F106" s="51" t="s">
        <v>24</v>
      </c>
      <c r="G106" s="51" t="s">
        <v>25</v>
      </c>
      <c r="H106" s="180" t="s">
        <v>239</v>
      </c>
      <c r="I106" s="180" t="s">
        <v>118</v>
      </c>
      <c r="J106" s="51" t="s">
        <v>32</v>
      </c>
      <c r="K106" s="66">
        <v>4.9000000000000004</v>
      </c>
      <c r="L106" s="58"/>
      <c r="M106" s="221" t="s">
        <v>33</v>
      </c>
      <c r="N106" s="53">
        <v>255</v>
      </c>
      <c r="O106" s="54"/>
      <c r="P106" s="55"/>
      <c r="Q106" s="58"/>
      <c r="R106" s="99"/>
      <c r="S106" s="57"/>
    </row>
    <row r="107" spans="1:19" x14ac:dyDescent="0.2">
      <c r="A107" s="50" t="s">
        <v>19</v>
      </c>
      <c r="B107" s="51" t="s">
        <v>20</v>
      </c>
      <c r="C107" s="52" t="s">
        <v>240</v>
      </c>
      <c r="D107" s="52" t="s">
        <v>22</v>
      </c>
      <c r="E107" s="51" t="s">
        <v>23</v>
      </c>
      <c r="F107" s="51" t="s">
        <v>24</v>
      </c>
      <c r="G107" s="51" t="s">
        <v>25</v>
      </c>
      <c r="H107" s="180" t="s">
        <v>241</v>
      </c>
      <c r="I107" s="180" t="s">
        <v>51</v>
      </c>
      <c r="J107" s="51" t="s">
        <v>40</v>
      </c>
      <c r="K107" s="66">
        <v>30</v>
      </c>
      <c r="L107" s="58"/>
      <c r="M107" s="221" t="s">
        <v>46</v>
      </c>
      <c r="N107" s="53">
        <v>255</v>
      </c>
      <c r="O107" s="54"/>
      <c r="P107" s="55"/>
      <c r="Q107" s="58"/>
      <c r="R107" s="99"/>
      <c r="S107" s="57"/>
    </row>
    <row r="108" spans="1:19" x14ac:dyDescent="0.2">
      <c r="A108" s="50" t="s">
        <v>19</v>
      </c>
      <c r="B108" s="51" t="s">
        <v>20</v>
      </c>
      <c r="C108" s="52">
        <v>8</v>
      </c>
      <c r="D108" s="52" t="s">
        <v>22</v>
      </c>
      <c r="E108" s="51" t="s">
        <v>23</v>
      </c>
      <c r="F108" s="51" t="s">
        <v>24</v>
      </c>
      <c r="G108" s="51" t="s">
        <v>25</v>
      </c>
      <c r="H108" s="180" t="s">
        <v>242</v>
      </c>
      <c r="I108" s="180" t="s">
        <v>243</v>
      </c>
      <c r="J108" s="51" t="s">
        <v>40</v>
      </c>
      <c r="K108" s="66">
        <v>27</v>
      </c>
      <c r="L108" s="58"/>
      <c r="M108" s="221" t="s">
        <v>125</v>
      </c>
      <c r="N108" s="53">
        <v>255</v>
      </c>
      <c r="O108" s="54"/>
      <c r="P108" s="55"/>
      <c r="Q108" s="58"/>
      <c r="R108" s="99"/>
      <c r="S108" s="57"/>
    </row>
    <row r="109" spans="1:19" x14ac:dyDescent="0.2">
      <c r="A109" s="50" t="s">
        <v>19</v>
      </c>
      <c r="B109" s="51" t="s">
        <v>20</v>
      </c>
      <c r="C109" s="52">
        <v>8</v>
      </c>
      <c r="D109" s="52" t="s">
        <v>22</v>
      </c>
      <c r="E109" s="51" t="s">
        <v>23</v>
      </c>
      <c r="F109" s="51" t="s">
        <v>24</v>
      </c>
      <c r="G109" s="51" t="s">
        <v>25</v>
      </c>
      <c r="H109" s="180" t="s">
        <v>244</v>
      </c>
      <c r="I109" s="180" t="s">
        <v>118</v>
      </c>
      <c r="J109" s="51" t="s">
        <v>32</v>
      </c>
      <c r="K109" s="66">
        <v>4.9000000000000004</v>
      </c>
      <c r="L109" s="58"/>
      <c r="M109" s="221" t="s">
        <v>33</v>
      </c>
      <c r="N109" s="53">
        <v>255</v>
      </c>
      <c r="O109" s="54"/>
      <c r="P109" s="55"/>
      <c r="Q109" s="58"/>
      <c r="R109" s="99"/>
      <c r="S109" s="57"/>
    </row>
    <row r="110" spans="1:19" x14ac:dyDescent="0.2">
      <c r="A110" s="50" t="s">
        <v>19</v>
      </c>
      <c r="B110" s="51" t="s">
        <v>20</v>
      </c>
      <c r="C110" s="52">
        <v>8</v>
      </c>
      <c r="D110" s="52" t="s">
        <v>22</v>
      </c>
      <c r="E110" s="51" t="s">
        <v>23</v>
      </c>
      <c r="F110" s="51" t="s">
        <v>24</v>
      </c>
      <c r="G110" s="51" t="s">
        <v>25</v>
      </c>
      <c r="H110" s="180" t="s">
        <v>245</v>
      </c>
      <c r="I110" s="180" t="s">
        <v>246</v>
      </c>
      <c r="J110" s="51" t="s">
        <v>40</v>
      </c>
      <c r="K110" s="66">
        <v>26</v>
      </c>
      <c r="L110" s="58"/>
      <c r="M110" s="221" t="s">
        <v>125</v>
      </c>
      <c r="N110" s="53">
        <v>255</v>
      </c>
      <c r="O110" s="54"/>
      <c r="P110" s="55"/>
      <c r="Q110" s="58"/>
      <c r="R110" s="99"/>
      <c r="S110" s="57"/>
    </row>
    <row r="111" spans="1:19" x14ac:dyDescent="0.2">
      <c r="A111" s="50" t="s">
        <v>19</v>
      </c>
      <c r="B111" s="51" t="s">
        <v>20</v>
      </c>
      <c r="C111" s="52" t="s">
        <v>21</v>
      </c>
      <c r="D111" s="52" t="s">
        <v>22</v>
      </c>
      <c r="E111" s="51" t="s">
        <v>23</v>
      </c>
      <c r="F111" s="51" t="s">
        <v>24</v>
      </c>
      <c r="G111" s="51" t="s">
        <v>25</v>
      </c>
      <c r="H111" s="180" t="s">
        <v>247</v>
      </c>
      <c r="I111" s="180" t="s">
        <v>248</v>
      </c>
      <c r="J111" s="51" t="s">
        <v>32</v>
      </c>
      <c r="K111" s="66">
        <v>2</v>
      </c>
      <c r="L111" s="58"/>
      <c r="M111" s="221" t="s">
        <v>33</v>
      </c>
      <c r="N111" s="53">
        <v>255</v>
      </c>
      <c r="O111" s="54"/>
      <c r="P111" s="55"/>
      <c r="Q111" s="58"/>
      <c r="R111" s="99"/>
      <c r="S111" s="57"/>
    </row>
    <row r="112" spans="1:19" x14ac:dyDescent="0.2">
      <c r="A112" s="50" t="s">
        <v>19</v>
      </c>
      <c r="B112" s="51" t="s">
        <v>20</v>
      </c>
      <c r="C112" s="52" t="s">
        <v>21</v>
      </c>
      <c r="D112" s="52" t="s">
        <v>22</v>
      </c>
      <c r="E112" s="51" t="s">
        <v>23</v>
      </c>
      <c r="F112" s="51" t="s">
        <v>24</v>
      </c>
      <c r="G112" s="51" t="s">
        <v>25</v>
      </c>
      <c r="H112" s="180" t="s">
        <v>249</v>
      </c>
      <c r="I112" s="180" t="s">
        <v>31</v>
      </c>
      <c r="J112" s="51" t="s">
        <v>68</v>
      </c>
      <c r="K112" s="66">
        <v>6</v>
      </c>
      <c r="L112" s="58"/>
      <c r="M112" s="221" t="s">
        <v>33</v>
      </c>
      <c r="N112" s="53">
        <v>255</v>
      </c>
      <c r="O112" s="54"/>
      <c r="P112" s="55"/>
      <c r="Q112" s="58"/>
      <c r="R112" s="99"/>
      <c r="S112" s="57"/>
    </row>
    <row r="113" spans="1:19" x14ac:dyDescent="0.2">
      <c r="A113" s="50" t="s">
        <v>19</v>
      </c>
      <c r="B113" s="51" t="s">
        <v>20</v>
      </c>
      <c r="C113" s="52" t="s">
        <v>240</v>
      </c>
      <c r="D113" s="52" t="s">
        <v>22</v>
      </c>
      <c r="E113" s="51" t="s">
        <v>23</v>
      </c>
      <c r="F113" s="51" t="s">
        <v>24</v>
      </c>
      <c r="G113" s="51" t="s">
        <v>25</v>
      </c>
      <c r="H113" s="180" t="s">
        <v>250</v>
      </c>
      <c r="I113" s="180" t="s">
        <v>83</v>
      </c>
      <c r="J113" s="51" t="s">
        <v>40</v>
      </c>
      <c r="K113" s="66">
        <v>95</v>
      </c>
      <c r="L113" s="58"/>
      <c r="M113" s="221" t="s">
        <v>41</v>
      </c>
      <c r="N113" s="53">
        <v>255</v>
      </c>
      <c r="O113" s="54"/>
      <c r="P113" s="55"/>
      <c r="Q113" s="58"/>
      <c r="R113" s="99"/>
      <c r="S113" s="57"/>
    </row>
    <row r="114" spans="1:19" x14ac:dyDescent="0.2">
      <c r="A114" s="50" t="s">
        <v>19</v>
      </c>
      <c r="B114" s="51" t="s">
        <v>20</v>
      </c>
      <c r="C114" s="52" t="s">
        <v>21</v>
      </c>
      <c r="D114" s="52" t="s">
        <v>22</v>
      </c>
      <c r="E114" s="51" t="s">
        <v>23</v>
      </c>
      <c r="F114" s="51" t="s">
        <v>24</v>
      </c>
      <c r="G114" s="51" t="s">
        <v>25</v>
      </c>
      <c r="H114" s="180" t="s">
        <v>251</v>
      </c>
      <c r="I114" s="180" t="s">
        <v>92</v>
      </c>
      <c r="J114" s="51" t="s">
        <v>40</v>
      </c>
      <c r="K114" s="66">
        <v>12</v>
      </c>
      <c r="L114" s="58"/>
      <c r="M114" s="221" t="s">
        <v>252</v>
      </c>
      <c r="N114" s="53">
        <v>255</v>
      </c>
      <c r="O114" s="54"/>
      <c r="P114" s="55"/>
      <c r="Q114" s="58"/>
      <c r="R114" s="99"/>
      <c r="S114" s="57"/>
    </row>
    <row r="115" spans="1:19" x14ac:dyDescent="0.2">
      <c r="A115" s="50" t="s">
        <v>19</v>
      </c>
      <c r="B115" s="51" t="s">
        <v>20</v>
      </c>
      <c r="C115" s="52" t="s">
        <v>21</v>
      </c>
      <c r="D115" s="52" t="s">
        <v>22</v>
      </c>
      <c r="E115" s="51" t="s">
        <v>23</v>
      </c>
      <c r="F115" s="51" t="s">
        <v>24</v>
      </c>
      <c r="G115" s="51" t="s">
        <v>25</v>
      </c>
      <c r="H115" s="180" t="s">
        <v>253</v>
      </c>
      <c r="I115" s="180" t="s">
        <v>51</v>
      </c>
      <c r="J115" s="51" t="s">
        <v>40</v>
      </c>
      <c r="K115" s="66">
        <v>157</v>
      </c>
      <c r="L115" s="58"/>
      <c r="M115" s="221" t="s">
        <v>46</v>
      </c>
      <c r="N115" s="53">
        <v>255</v>
      </c>
      <c r="O115" s="54"/>
      <c r="P115" s="55"/>
      <c r="Q115" s="58"/>
      <c r="R115" s="99"/>
      <c r="S115" s="57"/>
    </row>
    <row r="116" spans="1:19" x14ac:dyDescent="0.2">
      <c r="A116" s="50" t="s">
        <v>19</v>
      </c>
      <c r="B116" s="51" t="s">
        <v>20</v>
      </c>
      <c r="C116" s="52" t="s">
        <v>240</v>
      </c>
      <c r="D116" s="52" t="s">
        <v>22</v>
      </c>
      <c r="E116" s="51" t="s">
        <v>23</v>
      </c>
      <c r="F116" s="51" t="s">
        <v>24</v>
      </c>
      <c r="G116" s="51" t="s">
        <v>25</v>
      </c>
      <c r="H116" s="180" t="s">
        <v>254</v>
      </c>
      <c r="I116" s="180" t="s">
        <v>255</v>
      </c>
      <c r="J116" s="51" t="s">
        <v>32</v>
      </c>
      <c r="K116" s="66">
        <v>8</v>
      </c>
      <c r="L116" s="58"/>
      <c r="M116" s="221" t="s">
        <v>37</v>
      </c>
      <c r="N116" s="53">
        <v>255</v>
      </c>
      <c r="O116" s="54"/>
      <c r="P116" s="55"/>
      <c r="Q116" s="58"/>
      <c r="R116" s="99"/>
      <c r="S116" s="57"/>
    </row>
    <row r="117" spans="1:19" x14ac:dyDescent="0.2">
      <c r="A117" s="50" t="s">
        <v>19</v>
      </c>
      <c r="B117" s="51" t="s">
        <v>20</v>
      </c>
      <c r="C117" s="52">
        <v>8</v>
      </c>
      <c r="D117" s="52" t="s">
        <v>22</v>
      </c>
      <c r="E117" s="51" t="s">
        <v>23</v>
      </c>
      <c r="F117" s="51" t="s">
        <v>24</v>
      </c>
      <c r="G117" s="51" t="s">
        <v>25</v>
      </c>
      <c r="H117" s="180" t="s">
        <v>256</v>
      </c>
      <c r="I117" s="180" t="s">
        <v>257</v>
      </c>
      <c r="J117" s="51" t="s">
        <v>68</v>
      </c>
      <c r="K117" s="66">
        <v>340</v>
      </c>
      <c r="L117" s="58"/>
      <c r="M117" s="221" t="s">
        <v>258</v>
      </c>
      <c r="N117" s="53">
        <v>255</v>
      </c>
      <c r="O117" s="54"/>
      <c r="P117" s="55"/>
      <c r="Q117" s="58"/>
      <c r="R117" s="99"/>
      <c r="S117" s="57"/>
    </row>
    <row r="118" spans="1:19" x14ac:dyDescent="0.2">
      <c r="A118" s="50" t="s">
        <v>19</v>
      </c>
      <c r="B118" s="51" t="s">
        <v>20</v>
      </c>
      <c r="C118" s="52">
        <v>8</v>
      </c>
      <c r="D118" s="52" t="s">
        <v>22</v>
      </c>
      <c r="E118" s="51" t="s">
        <v>23</v>
      </c>
      <c r="F118" s="51" t="s">
        <v>24</v>
      </c>
      <c r="G118" s="51" t="s">
        <v>25</v>
      </c>
      <c r="H118" s="180" t="s">
        <v>259</v>
      </c>
      <c r="I118" s="180" t="s">
        <v>260</v>
      </c>
      <c r="J118" s="51" t="s">
        <v>32</v>
      </c>
      <c r="K118" s="66">
        <v>15</v>
      </c>
      <c r="L118" s="58"/>
      <c r="M118" s="221" t="s">
        <v>33</v>
      </c>
      <c r="N118" s="53">
        <v>255</v>
      </c>
      <c r="O118" s="54"/>
      <c r="P118" s="55"/>
      <c r="Q118" s="58"/>
      <c r="R118" s="99"/>
      <c r="S118" s="57"/>
    </row>
    <row r="119" spans="1:19" x14ac:dyDescent="0.2">
      <c r="A119" s="50" t="s">
        <v>19</v>
      </c>
      <c r="B119" s="51" t="s">
        <v>20</v>
      </c>
      <c r="C119" s="52">
        <v>8</v>
      </c>
      <c r="D119" s="52" t="s">
        <v>22</v>
      </c>
      <c r="E119" s="51" t="s">
        <v>23</v>
      </c>
      <c r="F119" s="51" t="s">
        <v>24</v>
      </c>
      <c r="G119" s="51" t="s">
        <v>25</v>
      </c>
      <c r="H119" s="180" t="s">
        <v>261</v>
      </c>
      <c r="I119" s="180" t="s">
        <v>260</v>
      </c>
      <c r="J119" s="51" t="s">
        <v>32</v>
      </c>
      <c r="K119" s="66">
        <v>13</v>
      </c>
      <c r="L119" s="58"/>
      <c r="M119" s="221" t="s">
        <v>33</v>
      </c>
      <c r="N119" s="53">
        <v>255</v>
      </c>
      <c r="O119" s="54"/>
      <c r="P119" s="55"/>
      <c r="Q119" s="58"/>
      <c r="R119" s="99"/>
      <c r="S119" s="57"/>
    </row>
    <row r="120" spans="1:19" x14ac:dyDescent="0.2">
      <c r="A120" s="50" t="s">
        <v>19</v>
      </c>
      <c r="B120" s="51" t="s">
        <v>20</v>
      </c>
      <c r="C120" s="52">
        <v>8</v>
      </c>
      <c r="D120" s="52" t="s">
        <v>22</v>
      </c>
      <c r="E120" s="51" t="s">
        <v>23</v>
      </c>
      <c r="F120" s="51" t="s">
        <v>24</v>
      </c>
      <c r="G120" s="51" t="s">
        <v>25</v>
      </c>
      <c r="H120" s="180" t="s">
        <v>262</v>
      </c>
      <c r="I120" s="180" t="s">
        <v>263</v>
      </c>
      <c r="J120" s="51" t="s">
        <v>40</v>
      </c>
      <c r="K120" s="66"/>
      <c r="L120" s="58">
        <v>28</v>
      </c>
      <c r="M120" s="50" t="s">
        <v>264</v>
      </c>
      <c r="N120" s="53">
        <v>0</v>
      </c>
      <c r="O120" s="54"/>
      <c r="P120" s="55"/>
      <c r="Q120" s="58"/>
      <c r="R120" s="99"/>
      <c r="S120" s="57"/>
    </row>
    <row r="121" spans="1:19" x14ac:dyDescent="0.2">
      <c r="A121" s="50" t="s">
        <v>19</v>
      </c>
      <c r="B121" s="51" t="s">
        <v>20</v>
      </c>
      <c r="C121" s="52">
        <v>8</v>
      </c>
      <c r="D121" s="52" t="s">
        <v>22</v>
      </c>
      <c r="E121" s="51" t="s">
        <v>23</v>
      </c>
      <c r="F121" s="51" t="s">
        <v>24</v>
      </c>
      <c r="G121" s="51" t="s">
        <v>25</v>
      </c>
      <c r="H121" s="180" t="s">
        <v>265</v>
      </c>
      <c r="I121" s="180" t="s">
        <v>266</v>
      </c>
      <c r="J121" s="51" t="s">
        <v>40</v>
      </c>
      <c r="K121" s="66">
        <v>43</v>
      </c>
      <c r="L121" s="58">
        <v>0</v>
      </c>
      <c r="M121" s="221" t="s">
        <v>2782</v>
      </c>
      <c r="N121" s="53">
        <v>255</v>
      </c>
      <c r="O121" s="54"/>
      <c r="P121" s="55"/>
      <c r="Q121" s="58"/>
      <c r="R121" s="99"/>
      <c r="S121" s="57"/>
    </row>
    <row r="122" spans="1:19" x14ac:dyDescent="0.2">
      <c r="A122" s="50" t="s">
        <v>19</v>
      </c>
      <c r="B122" s="51" t="s">
        <v>20</v>
      </c>
      <c r="C122" s="52" t="s">
        <v>240</v>
      </c>
      <c r="D122" s="52" t="s">
        <v>22</v>
      </c>
      <c r="E122" s="51" t="s">
        <v>23</v>
      </c>
      <c r="F122" s="51" t="s">
        <v>24</v>
      </c>
      <c r="G122" s="51" t="s">
        <v>25</v>
      </c>
      <c r="H122" s="180" t="s">
        <v>267</v>
      </c>
      <c r="I122" s="180" t="s">
        <v>83</v>
      </c>
      <c r="J122" s="51" t="s">
        <v>40</v>
      </c>
      <c r="K122" s="66">
        <v>110</v>
      </c>
      <c r="L122" s="58"/>
      <c r="M122" s="221" t="s">
        <v>41</v>
      </c>
      <c r="N122" s="53">
        <v>255</v>
      </c>
      <c r="O122" s="54"/>
      <c r="P122" s="55"/>
      <c r="Q122" s="58"/>
      <c r="R122" s="99"/>
      <c r="S122" s="57"/>
    </row>
    <row r="123" spans="1:19" x14ac:dyDescent="0.2">
      <c r="A123" s="50" t="s">
        <v>19</v>
      </c>
      <c r="B123" s="51" t="s">
        <v>20</v>
      </c>
      <c r="C123" s="52" t="s">
        <v>240</v>
      </c>
      <c r="D123" s="52" t="s">
        <v>22</v>
      </c>
      <c r="E123" s="51" t="s">
        <v>23</v>
      </c>
      <c r="F123" s="51" t="s">
        <v>24</v>
      </c>
      <c r="G123" s="51" t="s">
        <v>25</v>
      </c>
      <c r="H123" s="180" t="s">
        <v>268</v>
      </c>
      <c r="I123" s="180" t="s">
        <v>51</v>
      </c>
      <c r="J123" s="51" t="s">
        <v>40</v>
      </c>
      <c r="K123" s="66">
        <v>85</v>
      </c>
      <c r="L123" s="58"/>
      <c r="M123" s="221" t="s">
        <v>46</v>
      </c>
      <c r="N123" s="53">
        <v>255</v>
      </c>
      <c r="O123" s="54"/>
      <c r="P123" s="55"/>
      <c r="Q123" s="58"/>
      <c r="R123" s="99"/>
      <c r="S123" s="57"/>
    </row>
    <row r="124" spans="1:19" x14ac:dyDescent="0.2">
      <c r="A124" s="50" t="s">
        <v>19</v>
      </c>
      <c r="B124" s="51" t="s">
        <v>20</v>
      </c>
      <c r="C124" s="52">
        <v>8</v>
      </c>
      <c r="D124" s="52" t="s">
        <v>22</v>
      </c>
      <c r="E124" s="51" t="s">
        <v>23</v>
      </c>
      <c r="F124" s="51" t="s">
        <v>24</v>
      </c>
      <c r="G124" s="51" t="s">
        <v>25</v>
      </c>
      <c r="H124" s="180" t="s">
        <v>269</v>
      </c>
      <c r="I124" s="180" t="s">
        <v>270</v>
      </c>
      <c r="J124" s="51" t="s">
        <v>40</v>
      </c>
      <c r="K124" s="66">
        <v>0</v>
      </c>
      <c r="L124" s="58">
        <v>39</v>
      </c>
      <c r="M124" s="50" t="s">
        <v>60</v>
      </c>
      <c r="N124" s="53">
        <v>0</v>
      </c>
      <c r="O124" s="54"/>
      <c r="P124" s="55"/>
      <c r="Q124" s="58"/>
      <c r="R124" s="99"/>
      <c r="S124" s="57"/>
    </row>
    <row r="125" spans="1:19" x14ac:dyDescent="0.2">
      <c r="A125" s="50" t="s">
        <v>19</v>
      </c>
      <c r="B125" s="51" t="s">
        <v>20</v>
      </c>
      <c r="C125" s="52">
        <v>8</v>
      </c>
      <c r="D125" s="52" t="s">
        <v>22</v>
      </c>
      <c r="E125" s="51" t="s">
        <v>23</v>
      </c>
      <c r="F125" s="51" t="s">
        <v>24</v>
      </c>
      <c r="G125" s="51" t="s">
        <v>25</v>
      </c>
      <c r="H125" s="180" t="s">
        <v>271</v>
      </c>
      <c r="I125" s="180" t="s">
        <v>92</v>
      </c>
      <c r="J125" s="51" t="s">
        <v>84</v>
      </c>
      <c r="K125" s="66">
        <v>19.8</v>
      </c>
      <c r="L125" s="58"/>
      <c r="M125" s="221" t="s">
        <v>171</v>
      </c>
      <c r="N125" s="53">
        <v>104</v>
      </c>
      <c r="O125" s="54"/>
      <c r="P125" s="55"/>
      <c r="Q125" s="58"/>
      <c r="R125" s="99"/>
      <c r="S125" s="57"/>
    </row>
    <row r="126" spans="1:19" x14ac:dyDescent="0.2">
      <c r="A126" s="50" t="s">
        <v>19</v>
      </c>
      <c r="B126" s="51" t="s">
        <v>20</v>
      </c>
      <c r="C126" s="52">
        <v>8</v>
      </c>
      <c r="D126" s="52" t="s">
        <v>22</v>
      </c>
      <c r="E126" s="51" t="s">
        <v>23</v>
      </c>
      <c r="F126" s="51" t="s">
        <v>24</v>
      </c>
      <c r="G126" s="51" t="s">
        <v>25</v>
      </c>
      <c r="H126" s="180" t="s">
        <v>272</v>
      </c>
      <c r="I126" s="180" t="s">
        <v>273</v>
      </c>
      <c r="J126" s="51" t="s">
        <v>40</v>
      </c>
      <c r="K126" s="66">
        <v>0</v>
      </c>
      <c r="L126" s="58">
        <v>59</v>
      </c>
      <c r="M126" s="50" t="s">
        <v>60</v>
      </c>
      <c r="N126" s="53">
        <v>0</v>
      </c>
      <c r="O126" s="54"/>
      <c r="P126" s="55"/>
      <c r="Q126" s="58"/>
      <c r="R126" s="99"/>
      <c r="S126" s="57"/>
    </row>
    <row r="127" spans="1:19" x14ac:dyDescent="0.2">
      <c r="A127" s="50" t="s">
        <v>19</v>
      </c>
      <c r="B127" s="51" t="s">
        <v>20</v>
      </c>
      <c r="C127" s="52">
        <v>8</v>
      </c>
      <c r="D127" s="52" t="s">
        <v>22</v>
      </c>
      <c r="E127" s="51" t="s">
        <v>23</v>
      </c>
      <c r="F127" s="51" t="s">
        <v>24</v>
      </c>
      <c r="G127" s="51" t="s">
        <v>25</v>
      </c>
      <c r="H127" s="180" t="s">
        <v>274</v>
      </c>
      <c r="I127" s="180" t="s">
        <v>275</v>
      </c>
      <c r="J127" s="51" t="s">
        <v>40</v>
      </c>
      <c r="K127" s="66">
        <v>0</v>
      </c>
      <c r="L127" s="58">
        <v>53</v>
      </c>
      <c r="M127" s="50" t="s">
        <v>60</v>
      </c>
      <c r="N127" s="53">
        <v>0</v>
      </c>
      <c r="O127" s="54"/>
      <c r="P127" s="55"/>
      <c r="Q127" s="58"/>
      <c r="R127" s="99"/>
      <c r="S127" s="57"/>
    </row>
    <row r="128" spans="1:19" x14ac:dyDescent="0.2">
      <c r="A128" s="50" t="s">
        <v>19</v>
      </c>
      <c r="B128" s="51" t="s">
        <v>20</v>
      </c>
      <c r="C128" s="52">
        <v>8</v>
      </c>
      <c r="D128" s="52" t="s">
        <v>22</v>
      </c>
      <c r="E128" s="51" t="s">
        <v>23</v>
      </c>
      <c r="F128" s="51" t="s">
        <v>24</v>
      </c>
      <c r="G128" s="51" t="s">
        <v>25</v>
      </c>
      <c r="H128" s="180" t="s">
        <v>276</v>
      </c>
      <c r="I128" s="180" t="s">
        <v>260</v>
      </c>
      <c r="J128" s="51" t="s">
        <v>32</v>
      </c>
      <c r="K128" s="66">
        <v>26.3</v>
      </c>
      <c r="L128" s="58"/>
      <c r="M128" s="221" t="s">
        <v>33</v>
      </c>
      <c r="N128" s="53">
        <v>255</v>
      </c>
      <c r="O128" s="54"/>
      <c r="P128" s="55"/>
      <c r="Q128" s="58"/>
      <c r="R128" s="99"/>
      <c r="S128" s="57"/>
    </row>
    <row r="129" spans="1:19" x14ac:dyDescent="0.2">
      <c r="A129" s="50" t="s">
        <v>19</v>
      </c>
      <c r="B129" s="51" t="s">
        <v>20</v>
      </c>
      <c r="C129" s="52">
        <v>8</v>
      </c>
      <c r="D129" s="52" t="s">
        <v>22</v>
      </c>
      <c r="E129" s="51" t="s">
        <v>23</v>
      </c>
      <c r="F129" s="51" t="s">
        <v>24</v>
      </c>
      <c r="G129" s="51" t="s">
        <v>25</v>
      </c>
      <c r="H129" s="180" t="s">
        <v>277</v>
      </c>
      <c r="I129" s="180" t="s">
        <v>110</v>
      </c>
      <c r="J129" s="51" t="s">
        <v>40</v>
      </c>
      <c r="K129" s="66">
        <v>0</v>
      </c>
      <c r="L129" s="58">
        <v>13</v>
      </c>
      <c r="M129" s="50" t="s">
        <v>60</v>
      </c>
      <c r="N129" s="53">
        <v>0</v>
      </c>
      <c r="O129" s="54"/>
      <c r="P129" s="55"/>
      <c r="Q129" s="58"/>
      <c r="R129" s="99"/>
      <c r="S129" s="57"/>
    </row>
    <row r="130" spans="1:19" x14ac:dyDescent="0.2">
      <c r="A130" s="50" t="s">
        <v>19</v>
      </c>
      <c r="B130" s="51" t="s">
        <v>20</v>
      </c>
      <c r="C130" s="52">
        <v>8</v>
      </c>
      <c r="D130" s="52" t="s">
        <v>22</v>
      </c>
      <c r="E130" s="51" t="s">
        <v>23</v>
      </c>
      <c r="F130" s="51" t="s">
        <v>24</v>
      </c>
      <c r="G130" s="51" t="s">
        <v>25</v>
      </c>
      <c r="H130" s="180" t="s">
        <v>278</v>
      </c>
      <c r="I130" s="180" t="s">
        <v>63</v>
      </c>
      <c r="J130" s="51" t="s">
        <v>40</v>
      </c>
      <c r="K130" s="66">
        <v>45</v>
      </c>
      <c r="L130" s="58">
        <v>0</v>
      </c>
      <c r="M130" s="223" t="s">
        <v>57</v>
      </c>
      <c r="N130" s="53">
        <v>255</v>
      </c>
      <c r="O130" s="54"/>
      <c r="P130" s="55"/>
      <c r="Q130" s="58"/>
      <c r="R130" s="99"/>
      <c r="S130" s="57"/>
    </row>
    <row r="131" spans="1:19" x14ac:dyDescent="0.2">
      <c r="A131" s="50" t="s">
        <v>19</v>
      </c>
      <c r="B131" s="51" t="s">
        <v>20</v>
      </c>
      <c r="C131" s="52">
        <v>8</v>
      </c>
      <c r="D131" s="52" t="s">
        <v>22</v>
      </c>
      <c r="E131" s="51" t="s">
        <v>23</v>
      </c>
      <c r="F131" s="51" t="s">
        <v>24</v>
      </c>
      <c r="G131" s="51" t="s">
        <v>25</v>
      </c>
      <c r="H131" s="180" t="s">
        <v>279</v>
      </c>
      <c r="I131" s="180" t="s">
        <v>280</v>
      </c>
      <c r="J131" s="51" t="s">
        <v>40</v>
      </c>
      <c r="K131" s="66">
        <v>0</v>
      </c>
      <c r="L131" s="58">
        <v>43</v>
      </c>
      <c r="M131" s="50" t="s">
        <v>60</v>
      </c>
      <c r="N131" s="53">
        <v>0</v>
      </c>
      <c r="O131" s="54"/>
      <c r="P131" s="55"/>
      <c r="Q131" s="58"/>
      <c r="R131" s="99"/>
      <c r="S131" s="57"/>
    </row>
    <row r="132" spans="1:19" x14ac:dyDescent="0.2">
      <c r="A132" s="50" t="s">
        <v>19</v>
      </c>
      <c r="B132" s="51" t="s">
        <v>20</v>
      </c>
      <c r="C132" s="52">
        <v>8</v>
      </c>
      <c r="D132" s="52" t="s">
        <v>22</v>
      </c>
      <c r="E132" s="51" t="s">
        <v>23</v>
      </c>
      <c r="F132" s="51" t="s">
        <v>24</v>
      </c>
      <c r="G132" s="51" t="s">
        <v>25</v>
      </c>
      <c r="H132" s="180" t="s">
        <v>281</v>
      </c>
      <c r="I132" s="180" t="s">
        <v>282</v>
      </c>
      <c r="J132" s="51" t="s">
        <v>40</v>
      </c>
      <c r="K132" s="66">
        <v>0</v>
      </c>
      <c r="L132" s="58">
        <v>65</v>
      </c>
      <c r="M132" s="50" t="s">
        <v>60</v>
      </c>
      <c r="N132" s="53">
        <v>0</v>
      </c>
      <c r="O132" s="54"/>
      <c r="P132" s="55"/>
      <c r="Q132" s="58"/>
      <c r="R132" s="99"/>
      <c r="S132" s="57"/>
    </row>
    <row r="133" spans="1:19" x14ac:dyDescent="0.2">
      <c r="A133" s="50" t="s">
        <v>19</v>
      </c>
      <c r="B133" s="51" t="s">
        <v>20</v>
      </c>
      <c r="C133" s="52" t="s">
        <v>21</v>
      </c>
      <c r="D133" s="52" t="s">
        <v>22</v>
      </c>
      <c r="E133" s="51" t="s">
        <v>23</v>
      </c>
      <c r="F133" s="51" t="s">
        <v>24</v>
      </c>
      <c r="G133" s="51" t="s">
        <v>25</v>
      </c>
      <c r="H133" s="180" t="s">
        <v>283</v>
      </c>
      <c r="I133" s="180" t="s">
        <v>284</v>
      </c>
      <c r="J133" s="51" t="s">
        <v>40</v>
      </c>
      <c r="K133" s="66">
        <v>22</v>
      </c>
      <c r="L133" s="58"/>
      <c r="M133" s="223" t="s">
        <v>54</v>
      </c>
      <c r="N133" s="53">
        <v>52</v>
      </c>
      <c r="O133" s="54"/>
      <c r="P133" s="55"/>
      <c r="Q133" s="58"/>
      <c r="R133" s="99"/>
      <c r="S133" s="57"/>
    </row>
    <row r="134" spans="1:19" x14ac:dyDescent="0.2">
      <c r="A134" s="50" t="s">
        <v>19</v>
      </c>
      <c r="B134" s="51" t="s">
        <v>20</v>
      </c>
      <c r="C134" s="52" t="s">
        <v>21</v>
      </c>
      <c r="D134" s="52" t="s">
        <v>22</v>
      </c>
      <c r="E134" s="51" t="s">
        <v>23</v>
      </c>
      <c r="F134" s="51" t="s">
        <v>24</v>
      </c>
      <c r="G134" s="51" t="s">
        <v>25</v>
      </c>
      <c r="H134" s="180" t="s">
        <v>285</v>
      </c>
      <c r="I134" s="180" t="s">
        <v>286</v>
      </c>
      <c r="J134" s="51" t="s">
        <v>40</v>
      </c>
      <c r="K134" s="66">
        <v>39</v>
      </c>
      <c r="L134" s="58">
        <v>0</v>
      </c>
      <c r="M134" s="221" t="s">
        <v>226</v>
      </c>
      <c r="N134" s="53">
        <v>52</v>
      </c>
      <c r="O134" s="54"/>
      <c r="P134" s="55"/>
      <c r="Q134" s="58"/>
      <c r="R134" s="99"/>
      <c r="S134" s="57"/>
    </row>
    <row r="135" spans="1:19" x14ac:dyDescent="0.2">
      <c r="A135" s="50" t="s">
        <v>19</v>
      </c>
      <c r="B135" s="51" t="s">
        <v>20</v>
      </c>
      <c r="C135" s="52">
        <v>8</v>
      </c>
      <c r="D135" s="52" t="s">
        <v>22</v>
      </c>
      <c r="E135" s="51" t="s">
        <v>23</v>
      </c>
      <c r="F135" s="51" t="s">
        <v>24</v>
      </c>
      <c r="G135" s="51" t="s">
        <v>25</v>
      </c>
      <c r="H135" s="180" t="s">
        <v>287</v>
      </c>
      <c r="I135" s="180" t="s">
        <v>288</v>
      </c>
      <c r="J135" s="51" t="s">
        <v>40</v>
      </c>
      <c r="K135" s="66">
        <v>0</v>
      </c>
      <c r="L135" s="58">
        <v>49</v>
      </c>
      <c r="M135" s="50" t="s">
        <v>60</v>
      </c>
      <c r="N135" s="53">
        <v>0</v>
      </c>
      <c r="O135" s="54"/>
      <c r="P135" s="55"/>
      <c r="Q135" s="58"/>
      <c r="R135" s="99"/>
      <c r="S135" s="57"/>
    </row>
    <row r="136" spans="1:19" x14ac:dyDescent="0.2">
      <c r="A136" s="50" t="s">
        <v>19</v>
      </c>
      <c r="B136" s="51" t="s">
        <v>20</v>
      </c>
      <c r="C136" s="52">
        <v>8</v>
      </c>
      <c r="D136" s="52" t="s">
        <v>22</v>
      </c>
      <c r="E136" s="51" t="s">
        <v>23</v>
      </c>
      <c r="F136" s="51" t="s">
        <v>24</v>
      </c>
      <c r="G136" s="51" t="s">
        <v>25</v>
      </c>
      <c r="H136" s="180" t="s">
        <v>289</v>
      </c>
      <c r="I136" s="180" t="s">
        <v>290</v>
      </c>
      <c r="J136" s="51" t="s">
        <v>40</v>
      </c>
      <c r="K136" s="66">
        <v>0</v>
      </c>
      <c r="L136" s="58">
        <v>49</v>
      </c>
      <c r="M136" s="50" t="s">
        <v>60</v>
      </c>
      <c r="N136" s="53">
        <v>0</v>
      </c>
      <c r="O136" s="54"/>
      <c r="P136" s="55"/>
      <c r="Q136" s="58"/>
      <c r="R136" s="99"/>
      <c r="S136" s="57"/>
    </row>
    <row r="137" spans="1:19" x14ac:dyDescent="0.2">
      <c r="A137" s="50" t="s">
        <v>19</v>
      </c>
      <c r="B137" s="51" t="s">
        <v>20</v>
      </c>
      <c r="C137" s="52">
        <v>8</v>
      </c>
      <c r="D137" s="52" t="s">
        <v>22</v>
      </c>
      <c r="E137" s="51" t="s">
        <v>23</v>
      </c>
      <c r="F137" s="51" t="s">
        <v>24</v>
      </c>
      <c r="G137" s="51" t="s">
        <v>25</v>
      </c>
      <c r="H137" s="180" t="s">
        <v>291</v>
      </c>
      <c r="I137" s="180" t="s">
        <v>292</v>
      </c>
      <c r="J137" s="51" t="s">
        <v>40</v>
      </c>
      <c r="K137" s="66">
        <v>0</v>
      </c>
      <c r="L137" s="58">
        <v>49</v>
      </c>
      <c r="M137" s="50" t="s">
        <v>60</v>
      </c>
      <c r="N137" s="53">
        <v>0</v>
      </c>
      <c r="O137" s="54"/>
      <c r="P137" s="55"/>
      <c r="Q137" s="58"/>
      <c r="R137" s="99"/>
      <c r="S137" s="57"/>
    </row>
    <row r="138" spans="1:19" x14ac:dyDescent="0.2">
      <c r="A138" s="50" t="s">
        <v>19</v>
      </c>
      <c r="B138" s="51" t="s">
        <v>20</v>
      </c>
      <c r="C138" s="52">
        <v>8</v>
      </c>
      <c r="D138" s="52" t="s">
        <v>22</v>
      </c>
      <c r="E138" s="51" t="s">
        <v>23</v>
      </c>
      <c r="F138" s="51" t="s">
        <v>24</v>
      </c>
      <c r="G138" s="51" t="s">
        <v>25</v>
      </c>
      <c r="H138" s="180" t="s">
        <v>293</v>
      </c>
      <c r="I138" s="180" t="s">
        <v>294</v>
      </c>
      <c r="J138" s="51"/>
      <c r="K138" s="66">
        <v>0</v>
      </c>
      <c r="L138" s="58">
        <v>0</v>
      </c>
      <c r="M138" s="50" t="s">
        <v>60</v>
      </c>
      <c r="N138" s="53">
        <v>0</v>
      </c>
      <c r="O138" s="54"/>
      <c r="P138" s="55"/>
      <c r="Q138" s="58"/>
      <c r="R138" s="99"/>
      <c r="S138" s="57"/>
    </row>
    <row r="139" spans="1:19" x14ac:dyDescent="0.2">
      <c r="A139" s="50" t="s">
        <v>19</v>
      </c>
      <c r="B139" s="51" t="s">
        <v>20</v>
      </c>
      <c r="C139" s="52" t="s">
        <v>240</v>
      </c>
      <c r="D139" s="52" t="s">
        <v>22</v>
      </c>
      <c r="E139" s="51" t="s">
        <v>23</v>
      </c>
      <c r="F139" s="51" t="s">
        <v>24</v>
      </c>
      <c r="G139" s="51" t="s">
        <v>25</v>
      </c>
      <c r="H139" s="180" t="s">
        <v>295</v>
      </c>
      <c r="I139" s="180" t="s">
        <v>83</v>
      </c>
      <c r="J139" s="51" t="s">
        <v>40</v>
      </c>
      <c r="K139" s="66">
        <v>104</v>
      </c>
      <c r="L139" s="58"/>
      <c r="M139" s="221" t="s">
        <v>41</v>
      </c>
      <c r="N139" s="53">
        <v>255</v>
      </c>
      <c r="O139" s="54"/>
      <c r="P139" s="55"/>
      <c r="Q139" s="58"/>
      <c r="R139" s="99"/>
      <c r="S139" s="57"/>
    </row>
    <row r="140" spans="1:19" x14ac:dyDescent="0.2">
      <c r="A140" s="50" t="s">
        <v>19</v>
      </c>
      <c r="B140" s="51" t="s">
        <v>20</v>
      </c>
      <c r="C140" s="52" t="s">
        <v>240</v>
      </c>
      <c r="D140" s="52" t="s">
        <v>22</v>
      </c>
      <c r="E140" s="51" t="s">
        <v>23</v>
      </c>
      <c r="F140" s="51" t="s">
        <v>24</v>
      </c>
      <c r="G140" s="51" t="s">
        <v>25</v>
      </c>
      <c r="H140" s="180" t="s">
        <v>296</v>
      </c>
      <c r="I140" s="180" t="s">
        <v>51</v>
      </c>
      <c r="J140" s="51" t="s">
        <v>40</v>
      </c>
      <c r="K140" s="66">
        <v>145</v>
      </c>
      <c r="L140" s="58"/>
      <c r="M140" s="221" t="s">
        <v>46</v>
      </c>
      <c r="N140" s="53">
        <v>255</v>
      </c>
      <c r="O140" s="54"/>
      <c r="P140" s="55"/>
      <c r="Q140" s="58"/>
      <c r="R140" s="99"/>
      <c r="S140" s="57"/>
    </row>
    <row r="141" spans="1:19" x14ac:dyDescent="0.2">
      <c r="A141" s="50" t="s">
        <v>19</v>
      </c>
      <c r="B141" s="51" t="s">
        <v>20</v>
      </c>
      <c r="C141" s="52">
        <v>8</v>
      </c>
      <c r="D141" s="52" t="s">
        <v>22</v>
      </c>
      <c r="E141" s="51" t="s">
        <v>23</v>
      </c>
      <c r="F141" s="51" t="s">
        <v>24</v>
      </c>
      <c r="G141" s="51" t="s">
        <v>25</v>
      </c>
      <c r="H141" s="180" t="s">
        <v>297</v>
      </c>
      <c r="I141" s="180" t="s">
        <v>298</v>
      </c>
      <c r="J141" s="51" t="s">
        <v>40</v>
      </c>
      <c r="K141" s="66">
        <v>0</v>
      </c>
      <c r="L141" s="58">
        <v>75</v>
      </c>
      <c r="M141" s="50" t="s">
        <v>60</v>
      </c>
      <c r="N141" s="53">
        <v>0</v>
      </c>
      <c r="O141" s="54"/>
      <c r="P141" s="55"/>
      <c r="Q141" s="58"/>
      <c r="R141" s="99"/>
      <c r="S141" s="57"/>
    </row>
    <row r="142" spans="1:19" x14ac:dyDescent="0.2">
      <c r="A142" s="50" t="s">
        <v>19</v>
      </c>
      <c r="B142" s="51" t="s">
        <v>20</v>
      </c>
      <c r="C142" s="52">
        <v>8</v>
      </c>
      <c r="D142" s="52" t="s">
        <v>22</v>
      </c>
      <c r="E142" s="51" t="s">
        <v>23</v>
      </c>
      <c r="F142" s="51" t="s">
        <v>24</v>
      </c>
      <c r="G142" s="51" t="s">
        <v>25</v>
      </c>
      <c r="H142" s="180" t="s">
        <v>299</v>
      </c>
      <c r="I142" s="180" t="s">
        <v>260</v>
      </c>
      <c r="J142" s="51" t="s">
        <v>32</v>
      </c>
      <c r="K142" s="66">
        <v>60</v>
      </c>
      <c r="L142" s="58"/>
      <c r="M142" s="223" t="s">
        <v>194</v>
      </c>
      <c r="N142" s="53">
        <v>255</v>
      </c>
      <c r="O142" s="54"/>
      <c r="P142" s="55"/>
      <c r="Q142" s="58"/>
      <c r="R142" s="99"/>
      <c r="S142" s="57"/>
    </row>
    <row r="143" spans="1:19" x14ac:dyDescent="0.2">
      <c r="A143" s="50" t="s">
        <v>19</v>
      </c>
      <c r="B143" s="51" t="s">
        <v>20</v>
      </c>
      <c r="C143" s="52">
        <v>8</v>
      </c>
      <c r="D143" s="52" t="s">
        <v>22</v>
      </c>
      <c r="E143" s="51" t="s">
        <v>23</v>
      </c>
      <c r="F143" s="51" t="s">
        <v>24</v>
      </c>
      <c r="G143" s="51" t="s">
        <v>25</v>
      </c>
      <c r="H143" s="180" t="s">
        <v>300</v>
      </c>
      <c r="I143" s="180" t="s">
        <v>301</v>
      </c>
      <c r="J143" s="51"/>
      <c r="K143" s="66">
        <v>0</v>
      </c>
      <c r="L143" s="58">
        <v>2.2999999999999998</v>
      </c>
      <c r="M143" s="50" t="s">
        <v>60</v>
      </c>
      <c r="N143" s="53">
        <v>0</v>
      </c>
      <c r="O143" s="54"/>
      <c r="P143" s="55"/>
      <c r="Q143" s="58"/>
      <c r="R143" s="99"/>
      <c r="S143" s="57"/>
    </row>
    <row r="144" spans="1:19" x14ac:dyDescent="0.2">
      <c r="A144" s="50" t="s">
        <v>19</v>
      </c>
      <c r="B144" s="51" t="s">
        <v>20</v>
      </c>
      <c r="C144" s="52">
        <v>8</v>
      </c>
      <c r="D144" s="52" t="s">
        <v>22</v>
      </c>
      <c r="E144" s="51" t="s">
        <v>23</v>
      </c>
      <c r="F144" s="51" t="s">
        <v>24</v>
      </c>
      <c r="G144" s="51" t="s">
        <v>25</v>
      </c>
      <c r="H144" s="180" t="s">
        <v>302</v>
      </c>
      <c r="I144" s="180" t="s">
        <v>303</v>
      </c>
      <c r="J144" s="51" t="s">
        <v>40</v>
      </c>
      <c r="K144" s="66">
        <v>0</v>
      </c>
      <c r="L144" s="58">
        <v>62</v>
      </c>
      <c r="M144" s="50" t="s">
        <v>60</v>
      </c>
      <c r="N144" s="53">
        <v>0</v>
      </c>
      <c r="O144" s="54"/>
      <c r="P144" s="55"/>
      <c r="Q144" s="58"/>
      <c r="R144" s="99"/>
      <c r="S144" s="57"/>
    </row>
    <row r="145" spans="1:19" x14ac:dyDescent="0.2">
      <c r="A145" s="50" t="s">
        <v>19</v>
      </c>
      <c r="B145" s="51" t="s">
        <v>20</v>
      </c>
      <c r="C145" s="52" t="s">
        <v>21</v>
      </c>
      <c r="D145" s="52" t="s">
        <v>22</v>
      </c>
      <c r="E145" s="51" t="s">
        <v>23</v>
      </c>
      <c r="F145" s="51" t="s">
        <v>24</v>
      </c>
      <c r="G145" s="51" t="s">
        <v>25</v>
      </c>
      <c r="H145" s="180" t="s">
        <v>304</v>
      </c>
      <c r="I145" s="180" t="s">
        <v>92</v>
      </c>
      <c r="J145" s="51" t="s">
        <v>84</v>
      </c>
      <c r="K145" s="66">
        <v>23</v>
      </c>
      <c r="L145" s="58"/>
      <c r="M145" s="221" t="s">
        <v>93</v>
      </c>
      <c r="N145" s="53">
        <v>255</v>
      </c>
      <c r="O145" s="54"/>
      <c r="P145" s="55"/>
      <c r="Q145" s="58"/>
      <c r="R145" s="99"/>
      <c r="S145" s="57"/>
    </row>
    <row r="146" spans="1:19" x14ac:dyDescent="0.2">
      <c r="A146" s="50" t="s">
        <v>19</v>
      </c>
      <c r="B146" s="51" t="s">
        <v>20</v>
      </c>
      <c r="C146" s="52">
        <v>8</v>
      </c>
      <c r="D146" s="52" t="s">
        <v>22</v>
      </c>
      <c r="E146" s="51" t="s">
        <v>23</v>
      </c>
      <c r="F146" s="51" t="s">
        <v>24</v>
      </c>
      <c r="G146" s="51" t="s">
        <v>25</v>
      </c>
      <c r="H146" s="180" t="s">
        <v>305</v>
      </c>
      <c r="I146" s="180" t="s">
        <v>306</v>
      </c>
      <c r="J146" s="51"/>
      <c r="K146" s="66">
        <v>0</v>
      </c>
      <c r="L146" s="58">
        <v>11</v>
      </c>
      <c r="M146" s="50" t="s">
        <v>60</v>
      </c>
      <c r="N146" s="53">
        <v>0</v>
      </c>
      <c r="O146" s="54"/>
      <c r="P146" s="55"/>
      <c r="Q146" s="58"/>
      <c r="R146" s="99"/>
      <c r="S146" s="57"/>
    </row>
    <row r="147" spans="1:19" x14ac:dyDescent="0.2">
      <c r="A147" s="50" t="s">
        <v>19</v>
      </c>
      <c r="B147" s="51" t="s">
        <v>20</v>
      </c>
      <c r="C147" s="52" t="s">
        <v>21</v>
      </c>
      <c r="D147" s="52" t="s">
        <v>22</v>
      </c>
      <c r="E147" s="51" t="s">
        <v>23</v>
      </c>
      <c r="F147" s="51" t="s">
        <v>24</v>
      </c>
      <c r="G147" s="51" t="s">
        <v>25</v>
      </c>
      <c r="H147" s="180" t="s">
        <v>307</v>
      </c>
      <c r="I147" s="180" t="s">
        <v>89</v>
      </c>
      <c r="J147" s="51" t="s">
        <v>40</v>
      </c>
      <c r="K147" s="66">
        <v>21.8</v>
      </c>
      <c r="L147" s="58"/>
      <c r="M147" s="221" t="s">
        <v>90</v>
      </c>
      <c r="N147" s="53">
        <v>52</v>
      </c>
      <c r="O147" s="54"/>
      <c r="P147" s="55"/>
      <c r="Q147" s="58"/>
      <c r="R147" s="99"/>
      <c r="S147" s="57"/>
    </row>
    <row r="148" spans="1:19" x14ac:dyDescent="0.2">
      <c r="A148" s="50" t="s">
        <v>19</v>
      </c>
      <c r="B148" s="51" t="s">
        <v>20</v>
      </c>
      <c r="C148" s="52">
        <v>8</v>
      </c>
      <c r="D148" s="52" t="s">
        <v>22</v>
      </c>
      <c r="E148" s="51" t="s">
        <v>23</v>
      </c>
      <c r="F148" s="51" t="s">
        <v>24</v>
      </c>
      <c r="G148" s="51" t="s">
        <v>25</v>
      </c>
      <c r="H148" s="180" t="s">
        <v>308</v>
      </c>
      <c r="I148" s="180" t="s">
        <v>309</v>
      </c>
      <c r="J148" s="51" t="s">
        <v>40</v>
      </c>
      <c r="K148" s="66">
        <v>0</v>
      </c>
      <c r="L148" s="58">
        <v>58</v>
      </c>
      <c r="M148" s="50" t="s">
        <v>60</v>
      </c>
      <c r="N148" s="53">
        <v>0</v>
      </c>
      <c r="O148" s="54"/>
      <c r="P148" s="55"/>
      <c r="Q148" s="58"/>
      <c r="R148" s="99"/>
      <c r="S148" s="57"/>
    </row>
    <row r="149" spans="1:19" x14ac:dyDescent="0.2">
      <c r="A149" s="50" t="s">
        <v>19</v>
      </c>
      <c r="B149" s="51" t="s">
        <v>20</v>
      </c>
      <c r="C149" s="52">
        <v>8</v>
      </c>
      <c r="D149" s="52" t="s">
        <v>22</v>
      </c>
      <c r="E149" s="51" t="s">
        <v>23</v>
      </c>
      <c r="F149" s="51" t="s">
        <v>24</v>
      </c>
      <c r="G149" s="51" t="s">
        <v>25</v>
      </c>
      <c r="H149" s="180" t="s">
        <v>310</v>
      </c>
      <c r="I149" s="180" t="s">
        <v>311</v>
      </c>
      <c r="J149" s="51" t="s">
        <v>40</v>
      </c>
      <c r="K149" s="66">
        <v>0</v>
      </c>
      <c r="L149" s="58">
        <v>58</v>
      </c>
      <c r="M149" s="50" t="s">
        <v>60</v>
      </c>
      <c r="N149" s="53">
        <v>0</v>
      </c>
      <c r="O149" s="54"/>
      <c r="P149" s="55"/>
      <c r="Q149" s="58"/>
      <c r="R149" s="99"/>
      <c r="S149" s="57"/>
    </row>
    <row r="150" spans="1:19" x14ac:dyDescent="0.2">
      <c r="A150" s="50" t="s">
        <v>19</v>
      </c>
      <c r="B150" s="51" t="s">
        <v>20</v>
      </c>
      <c r="C150" s="52" t="s">
        <v>21</v>
      </c>
      <c r="D150" s="52" t="s">
        <v>22</v>
      </c>
      <c r="E150" s="51" t="s">
        <v>23</v>
      </c>
      <c r="F150" s="51" t="s">
        <v>24</v>
      </c>
      <c r="G150" s="51" t="s">
        <v>25</v>
      </c>
      <c r="H150" s="180" t="s">
        <v>312</v>
      </c>
      <c r="I150" s="180" t="s">
        <v>313</v>
      </c>
      <c r="J150" s="51" t="s">
        <v>40</v>
      </c>
      <c r="K150" s="66">
        <v>28</v>
      </c>
      <c r="L150" s="58"/>
      <c r="M150" s="221" t="s">
        <v>96</v>
      </c>
      <c r="N150" s="53">
        <v>255</v>
      </c>
      <c r="O150" s="54"/>
      <c r="P150" s="55"/>
      <c r="Q150" s="58"/>
      <c r="R150" s="99"/>
      <c r="S150" s="57"/>
    </row>
    <row r="151" spans="1:19" x14ac:dyDescent="0.2">
      <c r="A151" s="50" t="s">
        <v>19</v>
      </c>
      <c r="B151" s="51" t="s">
        <v>20</v>
      </c>
      <c r="C151" s="52">
        <v>8</v>
      </c>
      <c r="D151" s="52" t="s">
        <v>22</v>
      </c>
      <c r="E151" s="51" t="s">
        <v>23</v>
      </c>
      <c r="F151" s="51" t="s">
        <v>24</v>
      </c>
      <c r="G151" s="51" t="s">
        <v>25</v>
      </c>
      <c r="H151" s="180" t="s">
        <v>314</v>
      </c>
      <c r="I151" s="180" t="s">
        <v>110</v>
      </c>
      <c r="J151" s="51" t="s">
        <v>40</v>
      </c>
      <c r="K151" s="66">
        <v>0</v>
      </c>
      <c r="L151" s="58">
        <v>29</v>
      </c>
      <c r="M151" s="50" t="s">
        <v>60</v>
      </c>
      <c r="N151" s="53">
        <v>0</v>
      </c>
      <c r="O151" s="54"/>
      <c r="P151" s="55"/>
      <c r="Q151" s="58"/>
      <c r="R151" s="99"/>
      <c r="S151" s="57"/>
    </row>
    <row r="152" spans="1:19" x14ac:dyDescent="0.2">
      <c r="A152" s="50" t="s">
        <v>19</v>
      </c>
      <c r="B152" s="51" t="s">
        <v>20</v>
      </c>
      <c r="C152" s="52">
        <v>8</v>
      </c>
      <c r="D152" s="52" t="s">
        <v>22</v>
      </c>
      <c r="E152" s="51" t="s">
        <v>23</v>
      </c>
      <c r="F152" s="51" t="s">
        <v>24</v>
      </c>
      <c r="G152" s="51" t="s">
        <v>25</v>
      </c>
      <c r="H152" s="180" t="s">
        <v>315</v>
      </c>
      <c r="I152" s="180" t="s">
        <v>316</v>
      </c>
      <c r="J152" s="51" t="s">
        <v>40</v>
      </c>
      <c r="K152" s="66">
        <v>0</v>
      </c>
      <c r="L152" s="58">
        <v>62</v>
      </c>
      <c r="M152" s="50" t="s">
        <v>60</v>
      </c>
      <c r="N152" s="53">
        <v>0</v>
      </c>
      <c r="O152" s="54"/>
      <c r="P152" s="55"/>
      <c r="Q152" s="58"/>
      <c r="R152" s="99"/>
      <c r="S152" s="57"/>
    </row>
    <row r="153" spans="1:19" x14ac:dyDescent="0.2">
      <c r="A153" s="50" t="s">
        <v>19</v>
      </c>
      <c r="B153" s="51" t="s">
        <v>20</v>
      </c>
      <c r="C153" s="52">
        <v>8</v>
      </c>
      <c r="D153" s="52" t="s">
        <v>22</v>
      </c>
      <c r="E153" s="51" t="s">
        <v>23</v>
      </c>
      <c r="F153" s="51" t="s">
        <v>24</v>
      </c>
      <c r="G153" s="51" t="s">
        <v>25</v>
      </c>
      <c r="H153" s="180" t="s">
        <v>317</v>
      </c>
      <c r="I153" s="180" t="s">
        <v>318</v>
      </c>
      <c r="J153" s="51" t="s">
        <v>40</v>
      </c>
      <c r="K153" s="66">
        <v>0</v>
      </c>
      <c r="L153" s="58">
        <v>61</v>
      </c>
      <c r="M153" s="50" t="s">
        <v>60</v>
      </c>
      <c r="N153" s="53">
        <v>0</v>
      </c>
      <c r="O153" s="54"/>
      <c r="P153" s="55"/>
      <c r="Q153" s="58"/>
      <c r="R153" s="99"/>
      <c r="S153" s="57"/>
    </row>
    <row r="154" spans="1:19" x14ac:dyDescent="0.2">
      <c r="A154" s="50" t="s">
        <v>19</v>
      </c>
      <c r="B154" s="51" t="s">
        <v>20</v>
      </c>
      <c r="C154" s="52">
        <v>8</v>
      </c>
      <c r="D154" s="52" t="s">
        <v>22</v>
      </c>
      <c r="E154" s="51" t="s">
        <v>23</v>
      </c>
      <c r="F154" s="51" t="s">
        <v>24</v>
      </c>
      <c r="G154" s="51" t="s">
        <v>25</v>
      </c>
      <c r="H154" s="180" t="s">
        <v>319</v>
      </c>
      <c r="I154" s="180" t="s">
        <v>320</v>
      </c>
      <c r="J154" s="51" t="s">
        <v>40</v>
      </c>
      <c r="K154" s="66">
        <v>0</v>
      </c>
      <c r="L154" s="58">
        <v>61</v>
      </c>
      <c r="M154" s="50" t="s">
        <v>60</v>
      </c>
      <c r="N154" s="53">
        <v>0</v>
      </c>
      <c r="O154" s="54"/>
      <c r="P154" s="55"/>
      <c r="Q154" s="58"/>
      <c r="R154" s="99"/>
      <c r="S154" s="57"/>
    </row>
    <row r="155" spans="1:19" x14ac:dyDescent="0.2">
      <c r="A155" s="50" t="s">
        <v>19</v>
      </c>
      <c r="B155" s="51" t="s">
        <v>20</v>
      </c>
      <c r="C155" s="52">
        <v>8</v>
      </c>
      <c r="D155" s="52" t="s">
        <v>22</v>
      </c>
      <c r="E155" s="51" t="s">
        <v>23</v>
      </c>
      <c r="F155" s="51" t="s">
        <v>24</v>
      </c>
      <c r="G155" s="51" t="s">
        <v>25</v>
      </c>
      <c r="H155" s="180" t="s">
        <v>321</v>
      </c>
      <c r="I155" s="180" t="s">
        <v>322</v>
      </c>
      <c r="J155" s="51" t="s">
        <v>40</v>
      </c>
      <c r="K155" s="66">
        <v>0</v>
      </c>
      <c r="L155" s="58">
        <v>61</v>
      </c>
      <c r="M155" s="50" t="s">
        <v>60</v>
      </c>
      <c r="N155" s="53">
        <v>0</v>
      </c>
      <c r="O155" s="54"/>
      <c r="P155" s="55"/>
      <c r="Q155" s="58"/>
      <c r="R155" s="99"/>
      <c r="S155" s="57"/>
    </row>
    <row r="156" spans="1:19" x14ac:dyDescent="0.2">
      <c r="A156" s="50" t="s">
        <v>19</v>
      </c>
      <c r="B156" s="51" t="s">
        <v>20</v>
      </c>
      <c r="C156" s="52">
        <v>8</v>
      </c>
      <c r="D156" s="52" t="s">
        <v>22</v>
      </c>
      <c r="E156" s="51" t="s">
        <v>23</v>
      </c>
      <c r="F156" s="51" t="s">
        <v>24</v>
      </c>
      <c r="G156" s="51" t="s">
        <v>25</v>
      </c>
      <c r="H156" s="180" t="s">
        <v>323</v>
      </c>
      <c r="I156" s="180" t="s">
        <v>294</v>
      </c>
      <c r="J156" s="51"/>
      <c r="K156" s="66">
        <v>0</v>
      </c>
      <c r="L156" s="58">
        <v>0</v>
      </c>
      <c r="M156" s="50" t="s">
        <v>60</v>
      </c>
      <c r="N156" s="53">
        <v>0</v>
      </c>
      <c r="O156" s="54"/>
      <c r="P156" s="55"/>
      <c r="Q156" s="58"/>
      <c r="R156" s="99"/>
      <c r="S156" s="57"/>
    </row>
    <row r="157" spans="1:19" x14ac:dyDescent="0.2">
      <c r="A157" s="50" t="s">
        <v>19</v>
      </c>
      <c r="B157" s="51" t="s">
        <v>42</v>
      </c>
      <c r="C157" s="52">
        <v>7</v>
      </c>
      <c r="D157" s="52" t="s">
        <v>43</v>
      </c>
      <c r="E157" s="51" t="s">
        <v>23</v>
      </c>
      <c r="F157" s="51" t="s">
        <v>44</v>
      </c>
      <c r="G157" s="51" t="s">
        <v>25</v>
      </c>
      <c r="H157" s="180" t="s">
        <v>324</v>
      </c>
      <c r="I157" s="180" t="s">
        <v>51</v>
      </c>
      <c r="J157" s="51" t="s">
        <v>40</v>
      </c>
      <c r="K157" s="66">
        <v>157</v>
      </c>
      <c r="L157" s="58"/>
      <c r="M157" s="221" t="s">
        <v>46</v>
      </c>
      <c r="N157" s="53">
        <v>255</v>
      </c>
      <c r="O157" s="54"/>
      <c r="P157" s="55"/>
      <c r="Q157" s="58"/>
      <c r="R157" s="99"/>
      <c r="S157" s="57"/>
    </row>
    <row r="158" spans="1:19" x14ac:dyDescent="0.2">
      <c r="A158" s="50" t="s">
        <v>19</v>
      </c>
      <c r="B158" s="51" t="s">
        <v>20</v>
      </c>
      <c r="C158" s="52">
        <v>8</v>
      </c>
      <c r="D158" s="52" t="s">
        <v>22</v>
      </c>
      <c r="E158" s="51" t="s">
        <v>23</v>
      </c>
      <c r="F158" s="51" t="s">
        <v>24</v>
      </c>
      <c r="G158" s="51" t="s">
        <v>25</v>
      </c>
      <c r="H158" s="180" t="s">
        <v>325</v>
      </c>
      <c r="I158" s="180" t="s">
        <v>326</v>
      </c>
      <c r="J158" s="51" t="s">
        <v>40</v>
      </c>
      <c r="K158" s="66">
        <v>0</v>
      </c>
      <c r="L158" s="58">
        <v>71</v>
      </c>
      <c r="M158" s="50" t="s">
        <v>60</v>
      </c>
      <c r="N158" s="53">
        <v>0</v>
      </c>
      <c r="O158" s="54"/>
      <c r="P158" s="55"/>
      <c r="Q158" s="58"/>
      <c r="R158" s="99"/>
      <c r="S158" s="57"/>
    </row>
    <row r="159" spans="1:19" x14ac:dyDescent="0.2">
      <c r="A159" s="50" t="s">
        <v>19</v>
      </c>
      <c r="B159" s="51" t="s">
        <v>20</v>
      </c>
      <c r="C159" s="52">
        <v>8</v>
      </c>
      <c r="D159" s="52" t="s">
        <v>22</v>
      </c>
      <c r="E159" s="51" t="s">
        <v>23</v>
      </c>
      <c r="F159" s="51" t="s">
        <v>24</v>
      </c>
      <c r="G159" s="51" t="s">
        <v>25</v>
      </c>
      <c r="H159" s="180" t="s">
        <v>327</v>
      </c>
      <c r="I159" s="180" t="s">
        <v>328</v>
      </c>
      <c r="J159" s="51" t="s">
        <v>40</v>
      </c>
      <c r="K159" s="66">
        <v>0</v>
      </c>
      <c r="L159" s="58">
        <v>70</v>
      </c>
      <c r="M159" s="50" t="s">
        <v>60</v>
      </c>
      <c r="N159" s="53">
        <v>0</v>
      </c>
      <c r="O159" s="54"/>
      <c r="P159" s="55"/>
      <c r="Q159" s="58"/>
      <c r="R159" s="99"/>
      <c r="S159" s="57"/>
    </row>
    <row r="160" spans="1:19" x14ac:dyDescent="0.2">
      <c r="A160" s="50" t="s">
        <v>19</v>
      </c>
      <c r="B160" s="51" t="s">
        <v>42</v>
      </c>
      <c r="C160" s="52">
        <v>7</v>
      </c>
      <c r="D160" s="52" t="s">
        <v>43</v>
      </c>
      <c r="E160" s="51" t="s">
        <v>23</v>
      </c>
      <c r="F160" s="51" t="s">
        <v>44</v>
      </c>
      <c r="G160" s="51" t="s">
        <v>25</v>
      </c>
      <c r="H160" s="180" t="s">
        <v>329</v>
      </c>
      <c r="I160" s="180" t="s">
        <v>330</v>
      </c>
      <c r="J160" s="51" t="s">
        <v>40</v>
      </c>
      <c r="K160" s="66">
        <v>4</v>
      </c>
      <c r="L160" s="58"/>
      <c r="M160" s="221" t="s">
        <v>46</v>
      </c>
      <c r="N160" s="53">
        <v>255</v>
      </c>
      <c r="O160" s="54"/>
      <c r="P160" s="55"/>
      <c r="Q160" s="58"/>
      <c r="R160" s="99"/>
      <c r="S160" s="57"/>
    </row>
    <row r="161" spans="1:19" x14ac:dyDescent="0.2">
      <c r="A161" s="50" t="s">
        <v>19</v>
      </c>
      <c r="B161" s="51" t="s">
        <v>20</v>
      </c>
      <c r="C161" s="52">
        <v>8</v>
      </c>
      <c r="D161" s="52" t="s">
        <v>22</v>
      </c>
      <c r="E161" s="51" t="s">
        <v>23</v>
      </c>
      <c r="F161" s="51" t="s">
        <v>24</v>
      </c>
      <c r="G161" s="51" t="s">
        <v>25</v>
      </c>
      <c r="H161" s="180" t="s">
        <v>331</v>
      </c>
      <c r="I161" s="180" t="s">
        <v>332</v>
      </c>
      <c r="J161" s="51" t="s">
        <v>40</v>
      </c>
      <c r="K161" s="66">
        <v>0</v>
      </c>
      <c r="L161" s="58">
        <v>64</v>
      </c>
      <c r="M161" s="50" t="s">
        <v>60</v>
      </c>
      <c r="N161" s="53">
        <v>0</v>
      </c>
      <c r="O161" s="54"/>
      <c r="P161" s="55"/>
      <c r="Q161" s="58"/>
      <c r="R161" s="99"/>
      <c r="S161" s="57"/>
    </row>
    <row r="162" spans="1:19" x14ac:dyDescent="0.2">
      <c r="A162" s="50" t="s">
        <v>19</v>
      </c>
      <c r="B162" s="51" t="s">
        <v>42</v>
      </c>
      <c r="C162" s="52">
        <v>7</v>
      </c>
      <c r="D162" s="52" t="s">
        <v>43</v>
      </c>
      <c r="E162" s="51" t="s">
        <v>23</v>
      </c>
      <c r="F162" s="51" t="s">
        <v>44</v>
      </c>
      <c r="G162" s="51" t="s">
        <v>25</v>
      </c>
      <c r="H162" s="180" t="s">
        <v>333</v>
      </c>
      <c r="I162" s="180" t="s">
        <v>313</v>
      </c>
      <c r="J162" s="51" t="s">
        <v>40</v>
      </c>
      <c r="K162" s="66">
        <v>23</v>
      </c>
      <c r="L162" s="58"/>
      <c r="M162" s="221" t="s">
        <v>96</v>
      </c>
      <c r="N162" s="53">
        <v>255</v>
      </c>
      <c r="O162" s="54"/>
      <c r="P162" s="55"/>
      <c r="Q162" s="58"/>
      <c r="R162" s="99"/>
      <c r="S162" s="57"/>
    </row>
    <row r="163" spans="1:19" x14ac:dyDescent="0.2">
      <c r="A163" s="50" t="s">
        <v>19</v>
      </c>
      <c r="B163" s="51" t="s">
        <v>42</v>
      </c>
      <c r="C163" s="52">
        <v>7</v>
      </c>
      <c r="D163" s="52" t="s">
        <v>43</v>
      </c>
      <c r="E163" s="51" t="s">
        <v>23</v>
      </c>
      <c r="F163" s="51" t="s">
        <v>44</v>
      </c>
      <c r="G163" s="51" t="s">
        <v>25</v>
      </c>
      <c r="H163" s="180" t="s">
        <v>334</v>
      </c>
      <c r="I163" s="180" t="s">
        <v>110</v>
      </c>
      <c r="J163" s="51" t="s">
        <v>40</v>
      </c>
      <c r="K163" s="66">
        <v>0</v>
      </c>
      <c r="L163" s="58">
        <v>4</v>
      </c>
      <c r="M163" s="50" t="s">
        <v>60</v>
      </c>
      <c r="N163" s="53">
        <v>0</v>
      </c>
      <c r="O163" s="54"/>
      <c r="P163" s="55"/>
      <c r="Q163" s="58"/>
      <c r="R163" s="99"/>
      <c r="S163" s="57"/>
    </row>
    <row r="164" spans="1:19" x14ac:dyDescent="0.2">
      <c r="A164" s="50" t="s">
        <v>19</v>
      </c>
      <c r="B164" s="51" t="s">
        <v>42</v>
      </c>
      <c r="C164" s="52">
        <v>7</v>
      </c>
      <c r="D164" s="52" t="s">
        <v>43</v>
      </c>
      <c r="E164" s="51" t="s">
        <v>23</v>
      </c>
      <c r="F164" s="51" t="s">
        <v>44</v>
      </c>
      <c r="G164" s="51" t="s">
        <v>25</v>
      </c>
      <c r="H164" s="180" t="s">
        <v>335</v>
      </c>
      <c r="I164" s="180" t="s">
        <v>336</v>
      </c>
      <c r="J164" s="51" t="s">
        <v>40</v>
      </c>
      <c r="K164" s="66">
        <v>0</v>
      </c>
      <c r="L164" s="58">
        <v>49</v>
      </c>
      <c r="M164" s="50" t="s">
        <v>60</v>
      </c>
      <c r="N164" s="53">
        <v>0</v>
      </c>
      <c r="O164" s="54"/>
      <c r="P164" s="55"/>
      <c r="Q164" s="58"/>
      <c r="R164" s="99"/>
      <c r="S164" s="57"/>
    </row>
    <row r="165" spans="1:19" x14ac:dyDescent="0.2">
      <c r="A165" s="50" t="s">
        <v>19</v>
      </c>
      <c r="B165" s="51" t="s">
        <v>42</v>
      </c>
      <c r="C165" s="52">
        <v>7</v>
      </c>
      <c r="D165" s="52" t="s">
        <v>43</v>
      </c>
      <c r="E165" s="51" t="s">
        <v>23</v>
      </c>
      <c r="F165" s="51" t="s">
        <v>44</v>
      </c>
      <c r="G165" s="51" t="s">
        <v>25</v>
      </c>
      <c r="H165" s="180" t="s">
        <v>337</v>
      </c>
      <c r="I165" s="180" t="s">
        <v>260</v>
      </c>
      <c r="J165" s="51" t="s">
        <v>32</v>
      </c>
      <c r="K165" s="66">
        <v>21</v>
      </c>
      <c r="L165" s="58"/>
      <c r="M165" s="221" t="s">
        <v>33</v>
      </c>
      <c r="N165" s="53">
        <v>255</v>
      </c>
      <c r="O165" s="54"/>
      <c r="P165" s="55"/>
      <c r="Q165" s="58"/>
      <c r="R165" s="99"/>
      <c r="S165" s="57"/>
    </row>
    <row r="166" spans="1:19" x14ac:dyDescent="0.2">
      <c r="A166" s="50" t="s">
        <v>19</v>
      </c>
      <c r="B166" s="51" t="s">
        <v>42</v>
      </c>
      <c r="C166" s="52">
        <v>7</v>
      </c>
      <c r="D166" s="52" t="s">
        <v>43</v>
      </c>
      <c r="E166" s="51" t="s">
        <v>23</v>
      </c>
      <c r="F166" s="51" t="s">
        <v>44</v>
      </c>
      <c r="G166" s="51" t="s">
        <v>25</v>
      </c>
      <c r="H166" s="180" t="s">
        <v>338</v>
      </c>
      <c r="I166" s="180" t="s">
        <v>260</v>
      </c>
      <c r="J166" s="51" t="s">
        <v>32</v>
      </c>
      <c r="K166" s="66">
        <v>29</v>
      </c>
      <c r="L166" s="58"/>
      <c r="M166" s="221" t="s">
        <v>33</v>
      </c>
      <c r="N166" s="53">
        <v>255</v>
      </c>
      <c r="O166" s="54"/>
      <c r="P166" s="55"/>
      <c r="Q166" s="58"/>
      <c r="R166" s="99"/>
      <c r="S166" s="57"/>
    </row>
    <row r="167" spans="1:19" x14ac:dyDescent="0.2">
      <c r="A167" s="50" t="s">
        <v>19</v>
      </c>
      <c r="B167" s="51" t="s">
        <v>42</v>
      </c>
      <c r="C167" s="52">
        <v>7</v>
      </c>
      <c r="D167" s="52" t="s">
        <v>43</v>
      </c>
      <c r="E167" s="51" t="s">
        <v>23</v>
      </c>
      <c r="F167" s="51" t="s">
        <v>44</v>
      </c>
      <c r="G167" s="51" t="s">
        <v>25</v>
      </c>
      <c r="H167" s="180" t="s">
        <v>339</v>
      </c>
      <c r="I167" s="180" t="s">
        <v>340</v>
      </c>
      <c r="J167" s="51" t="s">
        <v>32</v>
      </c>
      <c r="K167" s="66">
        <v>7.9</v>
      </c>
      <c r="L167" s="58"/>
      <c r="M167" s="221" t="s">
        <v>33</v>
      </c>
      <c r="N167" s="53">
        <v>255</v>
      </c>
      <c r="O167" s="54"/>
      <c r="P167" s="55"/>
      <c r="Q167" s="58"/>
      <c r="R167" s="99"/>
      <c r="S167" s="57"/>
    </row>
    <row r="168" spans="1:19" x14ac:dyDescent="0.2">
      <c r="A168" s="50" t="s">
        <v>19</v>
      </c>
      <c r="B168" s="51" t="s">
        <v>42</v>
      </c>
      <c r="C168" s="52">
        <v>7</v>
      </c>
      <c r="D168" s="52" t="s">
        <v>43</v>
      </c>
      <c r="E168" s="51" t="s">
        <v>23</v>
      </c>
      <c r="F168" s="51" t="s">
        <v>44</v>
      </c>
      <c r="G168" s="51" t="s">
        <v>25</v>
      </c>
      <c r="H168" s="180" t="s">
        <v>341</v>
      </c>
      <c r="I168" s="180" t="s">
        <v>137</v>
      </c>
      <c r="J168" s="51" t="s">
        <v>32</v>
      </c>
      <c r="K168" s="66">
        <v>0</v>
      </c>
      <c r="L168" s="58">
        <v>9.1</v>
      </c>
      <c r="M168" s="50" t="s">
        <v>60</v>
      </c>
      <c r="N168" s="53">
        <v>0</v>
      </c>
      <c r="O168" s="54"/>
      <c r="P168" s="55"/>
      <c r="Q168" s="58"/>
      <c r="R168" s="99"/>
      <c r="S168" s="57"/>
    </row>
    <row r="169" spans="1:19" x14ac:dyDescent="0.2">
      <c r="A169" s="50" t="s">
        <v>19</v>
      </c>
      <c r="B169" s="51" t="s">
        <v>42</v>
      </c>
      <c r="C169" s="52">
        <v>7</v>
      </c>
      <c r="D169" s="52" t="s">
        <v>43</v>
      </c>
      <c r="E169" s="51" t="s">
        <v>23</v>
      </c>
      <c r="F169" s="51" t="s">
        <v>44</v>
      </c>
      <c r="G169" s="51" t="s">
        <v>25</v>
      </c>
      <c r="H169" s="180" t="s">
        <v>342</v>
      </c>
      <c r="I169" s="180" t="s">
        <v>343</v>
      </c>
      <c r="J169" s="51" t="s">
        <v>40</v>
      </c>
      <c r="K169" s="66">
        <v>110</v>
      </c>
      <c r="L169" s="58"/>
      <c r="M169" s="221" t="s">
        <v>41</v>
      </c>
      <c r="N169" s="53">
        <v>255</v>
      </c>
      <c r="O169" s="54"/>
      <c r="P169" s="55"/>
      <c r="Q169" s="58"/>
      <c r="R169" s="99"/>
      <c r="S169" s="57"/>
    </row>
    <row r="170" spans="1:19" x14ac:dyDescent="0.2">
      <c r="A170" s="50" t="s">
        <v>19</v>
      </c>
      <c r="B170" s="51" t="s">
        <v>42</v>
      </c>
      <c r="C170" s="52">
        <v>7</v>
      </c>
      <c r="D170" s="52" t="s">
        <v>43</v>
      </c>
      <c r="E170" s="51" t="s">
        <v>23</v>
      </c>
      <c r="F170" s="51" t="s">
        <v>44</v>
      </c>
      <c r="G170" s="51" t="s">
        <v>25</v>
      </c>
      <c r="H170" s="180" t="s">
        <v>344</v>
      </c>
      <c r="I170" s="180" t="s">
        <v>345</v>
      </c>
      <c r="J170" s="51" t="s">
        <v>40</v>
      </c>
      <c r="K170" s="66">
        <v>49</v>
      </c>
      <c r="L170" s="58"/>
      <c r="M170" s="221" t="s">
        <v>96</v>
      </c>
      <c r="N170" s="53">
        <v>255</v>
      </c>
      <c r="O170" s="54"/>
      <c r="P170" s="55"/>
      <c r="Q170" s="58"/>
      <c r="R170" s="99"/>
      <c r="S170" s="57"/>
    </row>
    <row r="171" spans="1:19" x14ac:dyDescent="0.2">
      <c r="A171" s="50" t="s">
        <v>19</v>
      </c>
      <c r="B171" s="51" t="s">
        <v>42</v>
      </c>
      <c r="C171" s="52">
        <v>7</v>
      </c>
      <c r="D171" s="52" t="s">
        <v>43</v>
      </c>
      <c r="E171" s="51" t="s">
        <v>23</v>
      </c>
      <c r="F171" s="51" t="s">
        <v>44</v>
      </c>
      <c r="G171" s="51" t="s">
        <v>25</v>
      </c>
      <c r="H171" s="180" t="s">
        <v>346</v>
      </c>
      <c r="I171" s="180" t="s">
        <v>347</v>
      </c>
      <c r="J171" s="51" t="s">
        <v>40</v>
      </c>
      <c r="K171" s="66">
        <v>5</v>
      </c>
      <c r="L171" s="58"/>
      <c r="M171" s="221" t="s">
        <v>152</v>
      </c>
      <c r="N171" s="53">
        <v>255</v>
      </c>
      <c r="O171" s="54"/>
      <c r="P171" s="55"/>
      <c r="Q171" s="58"/>
      <c r="R171" s="99"/>
      <c r="S171" s="57"/>
    </row>
    <row r="172" spans="1:19" x14ac:dyDescent="0.2">
      <c r="A172" s="50" t="s">
        <v>19</v>
      </c>
      <c r="B172" s="51" t="s">
        <v>42</v>
      </c>
      <c r="C172" s="52">
        <v>7</v>
      </c>
      <c r="D172" s="52" t="s">
        <v>43</v>
      </c>
      <c r="E172" s="51" t="s">
        <v>23</v>
      </c>
      <c r="F172" s="51" t="s">
        <v>44</v>
      </c>
      <c r="G172" s="51" t="s">
        <v>25</v>
      </c>
      <c r="H172" s="180" t="s">
        <v>348</v>
      </c>
      <c r="I172" s="180" t="s">
        <v>110</v>
      </c>
      <c r="J172" s="51" t="s">
        <v>40</v>
      </c>
      <c r="K172" s="66">
        <v>0</v>
      </c>
      <c r="L172" s="58">
        <v>6</v>
      </c>
      <c r="M172" s="50" t="s">
        <v>60</v>
      </c>
      <c r="N172" s="53">
        <v>0</v>
      </c>
      <c r="O172" s="54"/>
      <c r="P172" s="55"/>
      <c r="Q172" s="58"/>
      <c r="R172" s="99"/>
      <c r="S172" s="57"/>
    </row>
    <row r="173" spans="1:19" x14ac:dyDescent="0.2">
      <c r="A173" s="50" t="s">
        <v>19</v>
      </c>
      <c r="B173" s="51" t="s">
        <v>42</v>
      </c>
      <c r="C173" s="52">
        <v>7</v>
      </c>
      <c r="D173" s="52" t="s">
        <v>43</v>
      </c>
      <c r="E173" s="51" t="s">
        <v>23</v>
      </c>
      <c r="F173" s="51" t="s">
        <v>44</v>
      </c>
      <c r="G173" s="51" t="s">
        <v>25</v>
      </c>
      <c r="H173" s="180" t="s">
        <v>349</v>
      </c>
      <c r="I173" s="180" t="s">
        <v>110</v>
      </c>
      <c r="J173" s="51" t="s">
        <v>40</v>
      </c>
      <c r="K173" s="66">
        <v>0</v>
      </c>
      <c r="L173" s="58">
        <v>16</v>
      </c>
      <c r="M173" s="50" t="s">
        <v>60</v>
      </c>
      <c r="N173" s="53">
        <v>0</v>
      </c>
      <c r="O173" s="54"/>
      <c r="P173" s="55"/>
      <c r="Q173" s="58"/>
      <c r="R173" s="99"/>
      <c r="S173" s="57"/>
    </row>
    <row r="174" spans="1:19" x14ac:dyDescent="0.2">
      <c r="A174" s="50" t="s">
        <v>19</v>
      </c>
      <c r="B174" s="51" t="s">
        <v>20</v>
      </c>
      <c r="C174" s="52">
        <v>8</v>
      </c>
      <c r="D174" s="52" t="s">
        <v>22</v>
      </c>
      <c r="E174" s="51" t="s">
        <v>23</v>
      </c>
      <c r="F174" s="51" t="s">
        <v>24</v>
      </c>
      <c r="G174" s="51" t="s">
        <v>25</v>
      </c>
      <c r="H174" s="180" t="s">
        <v>350</v>
      </c>
      <c r="I174" s="180" t="s">
        <v>351</v>
      </c>
      <c r="J174" s="51" t="s">
        <v>40</v>
      </c>
      <c r="K174" s="66">
        <v>0</v>
      </c>
      <c r="L174" s="58">
        <v>74</v>
      </c>
      <c r="M174" s="50" t="s">
        <v>60</v>
      </c>
      <c r="N174" s="53">
        <v>0</v>
      </c>
      <c r="O174" s="54"/>
      <c r="P174" s="55"/>
      <c r="Q174" s="58"/>
      <c r="R174" s="99"/>
      <c r="S174" s="57"/>
    </row>
    <row r="175" spans="1:19" x14ac:dyDescent="0.2">
      <c r="A175" s="50" t="s">
        <v>19</v>
      </c>
      <c r="B175" s="51" t="s">
        <v>20</v>
      </c>
      <c r="C175" s="52">
        <v>8</v>
      </c>
      <c r="D175" s="52" t="s">
        <v>22</v>
      </c>
      <c r="E175" s="51" t="s">
        <v>23</v>
      </c>
      <c r="F175" s="51" t="s">
        <v>24</v>
      </c>
      <c r="G175" s="51" t="s">
        <v>25</v>
      </c>
      <c r="H175" s="180" t="s">
        <v>352</v>
      </c>
      <c r="I175" s="180" t="s">
        <v>260</v>
      </c>
      <c r="J175" s="51" t="s">
        <v>32</v>
      </c>
      <c r="K175" s="66">
        <v>60</v>
      </c>
      <c r="L175" s="58"/>
      <c r="M175" s="221" t="s">
        <v>33</v>
      </c>
      <c r="N175" s="53">
        <v>255</v>
      </c>
      <c r="O175" s="54"/>
      <c r="P175" s="55"/>
      <c r="Q175" s="58"/>
      <c r="R175" s="99"/>
      <c r="S175" s="57"/>
    </row>
    <row r="176" spans="1:19" x14ac:dyDescent="0.2">
      <c r="A176" s="50" t="s">
        <v>19</v>
      </c>
      <c r="B176" s="51" t="s">
        <v>20</v>
      </c>
      <c r="C176" s="52">
        <v>8</v>
      </c>
      <c r="D176" s="52" t="s">
        <v>22</v>
      </c>
      <c r="E176" s="51" t="s">
        <v>23</v>
      </c>
      <c r="F176" s="51" t="s">
        <v>24</v>
      </c>
      <c r="G176" s="51" t="s">
        <v>25</v>
      </c>
      <c r="H176" s="180" t="s">
        <v>353</v>
      </c>
      <c r="I176" s="180" t="s">
        <v>354</v>
      </c>
      <c r="J176" s="51" t="s">
        <v>40</v>
      </c>
      <c r="K176" s="66">
        <v>0</v>
      </c>
      <c r="L176" s="58">
        <v>61</v>
      </c>
      <c r="M176" s="50" t="s">
        <v>60</v>
      </c>
      <c r="N176" s="53">
        <v>0</v>
      </c>
      <c r="O176" s="54"/>
      <c r="P176" s="55"/>
      <c r="Q176" s="58"/>
      <c r="R176" s="99"/>
      <c r="S176" s="57"/>
    </row>
    <row r="177" spans="1:19" s="191" customFormat="1" x14ac:dyDescent="0.2">
      <c r="A177" s="50" t="s">
        <v>19</v>
      </c>
      <c r="B177" s="51" t="s">
        <v>42</v>
      </c>
      <c r="C177" s="52">
        <v>7</v>
      </c>
      <c r="D177" s="52" t="s">
        <v>43</v>
      </c>
      <c r="E177" s="51" t="s">
        <v>23</v>
      </c>
      <c r="F177" s="51" t="s">
        <v>44</v>
      </c>
      <c r="G177" s="51" t="s">
        <v>25</v>
      </c>
      <c r="H177" s="180" t="s">
        <v>355</v>
      </c>
      <c r="I177" s="180" t="s">
        <v>92</v>
      </c>
      <c r="J177" s="51" t="s">
        <v>40</v>
      </c>
      <c r="K177" s="66">
        <v>12</v>
      </c>
      <c r="L177" s="58"/>
      <c r="M177" s="221" t="s">
        <v>252</v>
      </c>
      <c r="N177" s="53">
        <v>255</v>
      </c>
      <c r="O177" s="54"/>
      <c r="P177" s="55"/>
      <c r="Q177" s="58"/>
      <c r="R177" s="99"/>
      <c r="S177" s="57"/>
    </row>
    <row r="178" spans="1:19" x14ac:dyDescent="0.2">
      <c r="A178" s="50" t="s">
        <v>19</v>
      </c>
      <c r="B178" s="51" t="s">
        <v>20</v>
      </c>
      <c r="C178" s="52" t="s">
        <v>21</v>
      </c>
      <c r="D178" s="52" t="s">
        <v>22</v>
      </c>
      <c r="E178" s="51" t="s">
        <v>23</v>
      </c>
      <c r="F178" s="51" t="s">
        <v>24</v>
      </c>
      <c r="G178" s="51" t="s">
        <v>356</v>
      </c>
      <c r="H178" s="180" t="s">
        <v>30</v>
      </c>
      <c r="I178" s="180" t="s">
        <v>31</v>
      </c>
      <c r="J178" s="51" t="s">
        <v>32</v>
      </c>
      <c r="K178" s="66">
        <v>10</v>
      </c>
      <c r="L178" s="58"/>
      <c r="M178" s="221" t="s">
        <v>33</v>
      </c>
      <c r="N178" s="53">
        <v>255</v>
      </c>
      <c r="O178" s="54"/>
      <c r="P178" s="55"/>
      <c r="Q178" s="58"/>
      <c r="R178" s="99"/>
      <c r="S178" s="57"/>
    </row>
    <row r="179" spans="1:19" x14ac:dyDescent="0.2">
      <c r="A179" s="50" t="s">
        <v>19</v>
      </c>
      <c r="B179" s="51" t="s">
        <v>20</v>
      </c>
      <c r="C179" s="52" t="s">
        <v>21</v>
      </c>
      <c r="D179" s="52" t="s">
        <v>22</v>
      </c>
      <c r="E179" s="51" t="s">
        <v>23</v>
      </c>
      <c r="F179" s="51" t="s">
        <v>24</v>
      </c>
      <c r="G179" s="51" t="s">
        <v>356</v>
      </c>
      <c r="H179" s="180" t="s">
        <v>34</v>
      </c>
      <c r="I179" s="180" t="s">
        <v>31</v>
      </c>
      <c r="J179" s="51" t="s">
        <v>32</v>
      </c>
      <c r="K179" s="66">
        <v>10</v>
      </c>
      <c r="L179" s="58"/>
      <c r="M179" s="221" t="s">
        <v>33</v>
      </c>
      <c r="N179" s="53">
        <v>255</v>
      </c>
      <c r="O179" s="54"/>
      <c r="P179" s="55"/>
      <c r="Q179" s="58"/>
      <c r="R179" s="99"/>
      <c r="S179" s="57"/>
    </row>
    <row r="180" spans="1:19" x14ac:dyDescent="0.2">
      <c r="A180" s="50" t="s">
        <v>19</v>
      </c>
      <c r="B180" s="51" t="s">
        <v>20</v>
      </c>
      <c r="C180" s="52" t="s">
        <v>21</v>
      </c>
      <c r="D180" s="52" t="s">
        <v>22</v>
      </c>
      <c r="E180" s="51" t="s">
        <v>23</v>
      </c>
      <c r="F180" s="51" t="s">
        <v>24</v>
      </c>
      <c r="G180" s="51" t="s">
        <v>356</v>
      </c>
      <c r="H180" s="180" t="s">
        <v>35</v>
      </c>
      <c r="I180" s="180" t="s">
        <v>36</v>
      </c>
      <c r="J180" s="51" t="s">
        <v>32</v>
      </c>
      <c r="K180" s="66">
        <v>7</v>
      </c>
      <c r="L180" s="58"/>
      <c r="M180" s="221" t="s">
        <v>37</v>
      </c>
      <c r="N180" s="53">
        <v>255</v>
      </c>
      <c r="O180" s="54"/>
      <c r="P180" s="55"/>
      <c r="Q180" s="58"/>
      <c r="R180" s="99"/>
      <c r="S180" s="57"/>
    </row>
    <row r="181" spans="1:19" x14ac:dyDescent="0.2">
      <c r="A181" s="50" t="s">
        <v>19</v>
      </c>
      <c r="B181" s="51" t="s">
        <v>42</v>
      </c>
      <c r="C181" s="52">
        <v>1</v>
      </c>
      <c r="D181" s="52" t="s">
        <v>357</v>
      </c>
      <c r="E181" s="51" t="s">
        <v>23</v>
      </c>
      <c r="F181" s="51" t="s">
        <v>358</v>
      </c>
      <c r="G181" s="51" t="s">
        <v>359</v>
      </c>
      <c r="H181" s="180" t="s">
        <v>360</v>
      </c>
      <c r="I181" s="180" t="s">
        <v>361</v>
      </c>
      <c r="J181" s="51" t="s">
        <v>362</v>
      </c>
      <c r="K181" s="66">
        <v>0</v>
      </c>
      <c r="L181" s="58">
        <v>0</v>
      </c>
      <c r="M181" s="50" t="s">
        <v>60</v>
      </c>
      <c r="N181" s="53">
        <v>0</v>
      </c>
      <c r="O181" s="54"/>
      <c r="P181" s="55"/>
      <c r="Q181" s="58"/>
      <c r="R181" s="99"/>
      <c r="S181" s="57"/>
    </row>
    <row r="182" spans="1:19" x14ac:dyDescent="0.2">
      <c r="A182" s="50" t="s">
        <v>19</v>
      </c>
      <c r="B182" s="51" t="s">
        <v>42</v>
      </c>
      <c r="C182" s="52">
        <v>1</v>
      </c>
      <c r="D182" s="52" t="s">
        <v>357</v>
      </c>
      <c r="E182" s="51" t="s">
        <v>23</v>
      </c>
      <c r="F182" s="51" t="s">
        <v>358</v>
      </c>
      <c r="G182" s="51" t="s">
        <v>359</v>
      </c>
      <c r="H182" s="180" t="s">
        <v>360</v>
      </c>
      <c r="I182" s="180" t="s">
        <v>363</v>
      </c>
      <c r="J182" s="51" t="s">
        <v>362</v>
      </c>
      <c r="K182" s="66">
        <v>14.52</v>
      </c>
      <c r="L182" s="58"/>
      <c r="M182" s="221" t="s">
        <v>364</v>
      </c>
      <c r="N182" s="53">
        <v>104</v>
      </c>
      <c r="O182" s="54"/>
      <c r="P182" s="55"/>
      <c r="Q182" s="58"/>
      <c r="R182" s="99"/>
      <c r="S182" s="57"/>
    </row>
    <row r="183" spans="1:19" x14ac:dyDescent="0.2">
      <c r="A183" s="50" t="s">
        <v>19</v>
      </c>
      <c r="B183" s="51" t="s">
        <v>42</v>
      </c>
      <c r="C183" s="52">
        <v>1</v>
      </c>
      <c r="D183" s="52" t="s">
        <v>357</v>
      </c>
      <c r="E183" s="51" t="s">
        <v>23</v>
      </c>
      <c r="F183" s="51" t="s">
        <v>358</v>
      </c>
      <c r="G183" s="51" t="s">
        <v>359</v>
      </c>
      <c r="H183" s="180" t="s">
        <v>360</v>
      </c>
      <c r="I183" s="180" t="s">
        <v>31</v>
      </c>
      <c r="J183" s="51" t="s">
        <v>116</v>
      </c>
      <c r="K183" s="66">
        <v>10</v>
      </c>
      <c r="L183" s="58"/>
      <c r="M183" s="221" t="s">
        <v>365</v>
      </c>
      <c r="N183" s="53">
        <v>104</v>
      </c>
      <c r="O183" s="54"/>
      <c r="P183" s="55"/>
      <c r="Q183" s="58"/>
      <c r="R183" s="99"/>
      <c r="S183" s="57"/>
    </row>
    <row r="184" spans="1:19" x14ac:dyDescent="0.2">
      <c r="A184" s="50" t="s">
        <v>19</v>
      </c>
      <c r="B184" s="51" t="s">
        <v>42</v>
      </c>
      <c r="C184" s="52">
        <v>7</v>
      </c>
      <c r="D184" s="52"/>
      <c r="E184" s="51" t="s">
        <v>23</v>
      </c>
      <c r="F184" s="51" t="s">
        <v>366</v>
      </c>
      <c r="G184" s="51" t="s">
        <v>25</v>
      </c>
      <c r="H184" s="180" t="s">
        <v>367</v>
      </c>
      <c r="I184" s="180" t="s">
        <v>368</v>
      </c>
      <c r="J184" s="51" t="s">
        <v>40</v>
      </c>
      <c r="K184" s="66">
        <v>23.7</v>
      </c>
      <c r="L184" s="58"/>
      <c r="M184" s="221" t="s">
        <v>46</v>
      </c>
      <c r="N184" s="53">
        <v>255</v>
      </c>
      <c r="O184" s="54"/>
      <c r="P184" s="55"/>
      <c r="Q184" s="58"/>
      <c r="R184" s="99"/>
      <c r="S184" s="57"/>
    </row>
    <row r="185" spans="1:19" x14ac:dyDescent="0.2">
      <c r="A185" s="50" t="s">
        <v>19</v>
      </c>
      <c r="B185" s="51" t="s">
        <v>42</v>
      </c>
      <c r="C185" s="52">
        <v>7</v>
      </c>
      <c r="D185" s="52" t="s">
        <v>43</v>
      </c>
      <c r="E185" s="51" t="s">
        <v>23</v>
      </c>
      <c r="F185" s="51" t="s">
        <v>369</v>
      </c>
      <c r="G185" s="51" t="s">
        <v>25</v>
      </c>
      <c r="H185" s="180" t="s">
        <v>370</v>
      </c>
      <c r="I185" s="180" t="s">
        <v>371</v>
      </c>
      <c r="J185" s="51" t="s">
        <v>372</v>
      </c>
      <c r="K185" s="66">
        <v>28.4</v>
      </c>
      <c r="L185" s="58"/>
      <c r="M185" s="221" t="s">
        <v>46</v>
      </c>
      <c r="N185" s="53">
        <v>255</v>
      </c>
      <c r="O185" s="54"/>
      <c r="P185" s="55"/>
      <c r="Q185" s="58"/>
      <c r="R185" s="99"/>
      <c r="S185" s="57"/>
    </row>
    <row r="186" spans="1:19" x14ac:dyDescent="0.2">
      <c r="A186" s="50" t="s">
        <v>19</v>
      </c>
      <c r="B186" s="51" t="s">
        <v>42</v>
      </c>
      <c r="C186" s="52">
        <v>7</v>
      </c>
      <c r="D186" s="52" t="s">
        <v>43</v>
      </c>
      <c r="E186" s="51" t="s">
        <v>23</v>
      </c>
      <c r="F186" s="51" t="s">
        <v>369</v>
      </c>
      <c r="G186" s="51" t="s">
        <v>25</v>
      </c>
      <c r="H186" s="180" t="s">
        <v>373</v>
      </c>
      <c r="I186" s="180" t="s">
        <v>374</v>
      </c>
      <c r="J186" s="51" t="s">
        <v>375</v>
      </c>
      <c r="K186" s="66">
        <v>15.2</v>
      </c>
      <c r="L186" s="58"/>
      <c r="M186" s="223" t="s">
        <v>194</v>
      </c>
      <c r="N186" s="53">
        <v>255</v>
      </c>
      <c r="O186" s="54"/>
      <c r="P186" s="55"/>
      <c r="Q186" s="58"/>
      <c r="R186" s="99"/>
      <c r="S186" s="57"/>
    </row>
    <row r="187" spans="1:19" x14ac:dyDescent="0.2">
      <c r="A187" s="50" t="s">
        <v>19</v>
      </c>
      <c r="B187" s="51" t="s">
        <v>42</v>
      </c>
      <c r="C187" s="52">
        <v>7</v>
      </c>
      <c r="D187" s="52" t="s">
        <v>43</v>
      </c>
      <c r="E187" s="51" t="s">
        <v>23</v>
      </c>
      <c r="F187" s="51" t="s">
        <v>369</v>
      </c>
      <c r="G187" s="51" t="s">
        <v>25</v>
      </c>
      <c r="H187" s="180" t="s">
        <v>376</v>
      </c>
      <c r="I187" s="180" t="s">
        <v>377</v>
      </c>
      <c r="J187" s="51" t="s">
        <v>40</v>
      </c>
      <c r="K187" s="66">
        <v>16.7</v>
      </c>
      <c r="L187" s="58"/>
      <c r="M187" s="221" t="s">
        <v>90</v>
      </c>
      <c r="N187" s="53">
        <v>52</v>
      </c>
      <c r="O187" s="54"/>
      <c r="P187" s="55"/>
      <c r="Q187" s="58"/>
      <c r="R187" s="99"/>
      <c r="S187" s="57"/>
    </row>
    <row r="188" spans="1:19" x14ac:dyDescent="0.2">
      <c r="A188" s="50" t="s">
        <v>19</v>
      </c>
      <c r="B188" s="51" t="s">
        <v>42</v>
      </c>
      <c r="C188" s="52">
        <v>7</v>
      </c>
      <c r="D188" s="52" t="s">
        <v>43</v>
      </c>
      <c r="E188" s="51" t="s">
        <v>23</v>
      </c>
      <c r="F188" s="51" t="s">
        <v>369</v>
      </c>
      <c r="G188" s="51" t="s">
        <v>25</v>
      </c>
      <c r="H188" s="180" t="s">
        <v>378</v>
      </c>
      <c r="I188" s="180" t="s">
        <v>379</v>
      </c>
      <c r="J188" s="51" t="s">
        <v>372</v>
      </c>
      <c r="K188" s="66">
        <v>55</v>
      </c>
      <c r="L188" s="58"/>
      <c r="M188" s="223" t="s">
        <v>57</v>
      </c>
      <c r="N188" s="53">
        <v>255</v>
      </c>
      <c r="O188" s="54"/>
      <c r="P188" s="55"/>
      <c r="Q188" s="58"/>
      <c r="R188" s="99"/>
      <c r="S188" s="57"/>
    </row>
    <row r="189" spans="1:19" x14ac:dyDescent="0.2">
      <c r="A189" s="50" t="s">
        <v>19</v>
      </c>
      <c r="B189" s="51" t="s">
        <v>42</v>
      </c>
      <c r="C189" s="52">
        <v>7</v>
      </c>
      <c r="D189" s="52" t="s">
        <v>43</v>
      </c>
      <c r="E189" s="51" t="s">
        <v>23</v>
      </c>
      <c r="F189" s="51" t="s">
        <v>369</v>
      </c>
      <c r="G189" s="51" t="s">
        <v>25</v>
      </c>
      <c r="H189" s="180" t="s">
        <v>380</v>
      </c>
      <c r="I189" s="180" t="s">
        <v>381</v>
      </c>
      <c r="J189" s="51" t="s">
        <v>372</v>
      </c>
      <c r="K189" s="66">
        <v>14.4</v>
      </c>
      <c r="L189" s="58"/>
      <c r="M189" s="221" t="s">
        <v>382</v>
      </c>
      <c r="N189" s="53">
        <v>130</v>
      </c>
      <c r="O189" s="54"/>
      <c r="P189" s="55"/>
      <c r="Q189" s="58"/>
      <c r="R189" s="99"/>
      <c r="S189" s="57"/>
    </row>
    <row r="190" spans="1:19" x14ac:dyDescent="0.2">
      <c r="A190" s="50" t="s">
        <v>19</v>
      </c>
      <c r="B190" s="51" t="s">
        <v>42</v>
      </c>
      <c r="C190" s="52">
        <v>7</v>
      </c>
      <c r="D190" s="52" t="s">
        <v>43</v>
      </c>
      <c r="E190" s="51" t="s">
        <v>23</v>
      </c>
      <c r="F190" s="51" t="s">
        <v>369</v>
      </c>
      <c r="G190" s="51" t="s">
        <v>25</v>
      </c>
      <c r="H190" s="180" t="s">
        <v>383</v>
      </c>
      <c r="I190" s="180" t="s">
        <v>384</v>
      </c>
      <c r="J190" s="51" t="s">
        <v>372</v>
      </c>
      <c r="K190" s="66">
        <v>2.7</v>
      </c>
      <c r="L190" s="58"/>
      <c r="M190" s="221" t="s">
        <v>385</v>
      </c>
      <c r="N190" s="53">
        <v>130</v>
      </c>
      <c r="O190" s="54"/>
      <c r="P190" s="55"/>
      <c r="Q190" s="58"/>
      <c r="R190" s="99"/>
      <c r="S190" s="57"/>
    </row>
    <row r="191" spans="1:19" x14ac:dyDescent="0.2">
      <c r="A191" s="50" t="s">
        <v>19</v>
      </c>
      <c r="B191" s="51" t="s">
        <v>42</v>
      </c>
      <c r="C191" s="52">
        <v>7</v>
      </c>
      <c r="D191" s="52" t="s">
        <v>43</v>
      </c>
      <c r="E191" s="51" t="s">
        <v>23</v>
      </c>
      <c r="F191" s="51" t="s">
        <v>369</v>
      </c>
      <c r="G191" s="51" t="s">
        <v>25</v>
      </c>
      <c r="H191" s="180" t="s">
        <v>386</v>
      </c>
      <c r="I191" s="180" t="s">
        <v>374</v>
      </c>
      <c r="J191" s="51" t="s">
        <v>375</v>
      </c>
      <c r="K191" s="66">
        <v>9</v>
      </c>
      <c r="L191" s="58"/>
      <c r="M191" s="223" t="s">
        <v>194</v>
      </c>
      <c r="N191" s="53">
        <v>255</v>
      </c>
      <c r="O191" s="54"/>
      <c r="P191" s="55"/>
      <c r="Q191" s="58"/>
      <c r="R191" s="99"/>
      <c r="S191" s="57"/>
    </row>
    <row r="192" spans="1:19" x14ac:dyDescent="0.2">
      <c r="A192" s="50" t="s">
        <v>19</v>
      </c>
      <c r="B192" s="51" t="s">
        <v>42</v>
      </c>
      <c r="C192" s="52">
        <v>7</v>
      </c>
      <c r="D192" s="52" t="s">
        <v>43</v>
      </c>
      <c r="E192" s="51" t="s">
        <v>23</v>
      </c>
      <c r="F192" s="51" t="s">
        <v>369</v>
      </c>
      <c r="G192" s="51" t="s">
        <v>25</v>
      </c>
      <c r="H192" s="180" t="s">
        <v>387</v>
      </c>
      <c r="I192" s="180" t="s">
        <v>371</v>
      </c>
      <c r="J192" s="51" t="s">
        <v>372</v>
      </c>
      <c r="K192" s="66">
        <v>20.5</v>
      </c>
      <c r="L192" s="58"/>
      <c r="M192" s="221" t="s">
        <v>46</v>
      </c>
      <c r="N192" s="53">
        <v>255</v>
      </c>
      <c r="O192" s="54"/>
      <c r="P192" s="55"/>
      <c r="Q192" s="58"/>
      <c r="R192" s="99"/>
      <c r="S192" s="57"/>
    </row>
    <row r="193" spans="1:19" x14ac:dyDescent="0.2">
      <c r="A193" s="50" t="s">
        <v>19</v>
      </c>
      <c r="B193" s="51" t="s">
        <v>42</v>
      </c>
      <c r="C193" s="52">
        <v>7</v>
      </c>
      <c r="D193" s="52" t="s">
        <v>43</v>
      </c>
      <c r="E193" s="51" t="s">
        <v>23</v>
      </c>
      <c r="F193" s="51" t="s">
        <v>369</v>
      </c>
      <c r="G193" s="51" t="s">
        <v>25</v>
      </c>
      <c r="H193" s="180" t="s">
        <v>388</v>
      </c>
      <c r="I193" s="180" t="s">
        <v>381</v>
      </c>
      <c r="J193" s="51" t="s">
        <v>372</v>
      </c>
      <c r="K193" s="66">
        <v>11.8</v>
      </c>
      <c r="L193" s="58"/>
      <c r="M193" s="221" t="s">
        <v>382</v>
      </c>
      <c r="N193" s="53">
        <v>130</v>
      </c>
      <c r="O193" s="54"/>
      <c r="P193" s="55"/>
      <c r="Q193" s="58"/>
      <c r="R193" s="99"/>
      <c r="S193" s="57"/>
    </row>
    <row r="194" spans="1:19" x14ac:dyDescent="0.2">
      <c r="A194" s="50" t="s">
        <v>19</v>
      </c>
      <c r="B194" s="51" t="s">
        <v>42</v>
      </c>
      <c r="C194" s="52">
        <v>7</v>
      </c>
      <c r="D194" s="52" t="s">
        <v>43</v>
      </c>
      <c r="E194" s="51" t="s">
        <v>23</v>
      </c>
      <c r="F194" s="51" t="s">
        <v>369</v>
      </c>
      <c r="G194" s="51" t="s">
        <v>25</v>
      </c>
      <c r="H194" s="180" t="s">
        <v>389</v>
      </c>
      <c r="I194" s="180" t="s">
        <v>381</v>
      </c>
      <c r="J194" s="51" t="s">
        <v>372</v>
      </c>
      <c r="K194" s="66">
        <v>11.8</v>
      </c>
      <c r="L194" s="58"/>
      <c r="M194" s="221" t="s">
        <v>382</v>
      </c>
      <c r="N194" s="53">
        <v>130</v>
      </c>
      <c r="O194" s="54"/>
      <c r="P194" s="55"/>
      <c r="Q194" s="58"/>
      <c r="R194" s="99"/>
      <c r="S194" s="57"/>
    </row>
    <row r="195" spans="1:19" x14ac:dyDescent="0.2">
      <c r="A195" s="50" t="s">
        <v>19</v>
      </c>
      <c r="B195" s="51" t="s">
        <v>42</v>
      </c>
      <c r="C195" s="52">
        <v>7</v>
      </c>
      <c r="D195" s="52" t="s">
        <v>43</v>
      </c>
      <c r="E195" s="51" t="s">
        <v>23</v>
      </c>
      <c r="F195" s="51" t="s">
        <v>369</v>
      </c>
      <c r="G195" s="51" t="s">
        <v>25</v>
      </c>
      <c r="H195" s="180" t="s">
        <v>390</v>
      </c>
      <c r="I195" s="180" t="s">
        <v>381</v>
      </c>
      <c r="J195" s="51" t="s">
        <v>372</v>
      </c>
      <c r="K195" s="66">
        <v>10.4</v>
      </c>
      <c r="L195" s="58"/>
      <c r="M195" s="221" t="s">
        <v>382</v>
      </c>
      <c r="N195" s="53">
        <v>130</v>
      </c>
      <c r="O195" s="54"/>
      <c r="P195" s="55"/>
      <c r="Q195" s="58"/>
      <c r="R195" s="99"/>
      <c r="S195" s="57"/>
    </row>
    <row r="196" spans="1:19" x14ac:dyDescent="0.2">
      <c r="A196" s="50" t="s">
        <v>19</v>
      </c>
      <c r="B196" s="51" t="s">
        <v>42</v>
      </c>
      <c r="C196" s="52">
        <v>7</v>
      </c>
      <c r="D196" s="52" t="s">
        <v>43</v>
      </c>
      <c r="E196" s="51" t="s">
        <v>23</v>
      </c>
      <c r="F196" s="51" t="s">
        <v>369</v>
      </c>
      <c r="G196" s="51" t="s">
        <v>25</v>
      </c>
      <c r="H196" s="180" t="s">
        <v>391</v>
      </c>
      <c r="I196" s="180" t="s">
        <v>381</v>
      </c>
      <c r="J196" s="51" t="s">
        <v>372</v>
      </c>
      <c r="K196" s="66">
        <v>11.6</v>
      </c>
      <c r="L196" s="58"/>
      <c r="M196" s="221" t="s">
        <v>382</v>
      </c>
      <c r="N196" s="53">
        <v>130</v>
      </c>
      <c r="O196" s="54"/>
      <c r="P196" s="55"/>
      <c r="Q196" s="58"/>
      <c r="R196" s="99"/>
      <c r="S196" s="57"/>
    </row>
    <row r="197" spans="1:19" x14ac:dyDescent="0.2">
      <c r="A197" s="50" t="s">
        <v>19</v>
      </c>
      <c r="B197" s="51" t="s">
        <v>42</v>
      </c>
      <c r="C197" s="52">
        <v>7</v>
      </c>
      <c r="D197" s="52" t="s">
        <v>43</v>
      </c>
      <c r="E197" s="51" t="s">
        <v>23</v>
      </c>
      <c r="F197" s="51" t="s">
        <v>369</v>
      </c>
      <c r="G197" s="51" t="s">
        <v>25</v>
      </c>
      <c r="H197" s="180" t="s">
        <v>392</v>
      </c>
      <c r="I197" s="180" t="s">
        <v>377</v>
      </c>
      <c r="J197" s="51" t="s">
        <v>372</v>
      </c>
      <c r="K197" s="66">
        <v>9.9</v>
      </c>
      <c r="L197" s="58"/>
      <c r="M197" s="221" t="s">
        <v>90</v>
      </c>
      <c r="N197" s="53">
        <v>52</v>
      </c>
      <c r="O197" s="54"/>
      <c r="P197" s="55"/>
      <c r="Q197" s="58"/>
      <c r="R197" s="99"/>
      <c r="S197" s="57"/>
    </row>
    <row r="198" spans="1:19" x14ac:dyDescent="0.2">
      <c r="A198" s="50" t="s">
        <v>19</v>
      </c>
      <c r="B198" s="51" t="s">
        <v>42</v>
      </c>
      <c r="C198" s="52">
        <v>7</v>
      </c>
      <c r="D198" s="52" t="s">
        <v>43</v>
      </c>
      <c r="E198" s="51" t="s">
        <v>23</v>
      </c>
      <c r="F198" s="51" t="s">
        <v>369</v>
      </c>
      <c r="G198" s="51" t="s">
        <v>25</v>
      </c>
      <c r="H198" s="180" t="s">
        <v>393</v>
      </c>
      <c r="I198" s="180" t="s">
        <v>394</v>
      </c>
      <c r="J198" s="51" t="s">
        <v>375</v>
      </c>
      <c r="K198" s="66">
        <v>1.9</v>
      </c>
      <c r="L198" s="58"/>
      <c r="M198" s="221" t="s">
        <v>33</v>
      </c>
      <c r="N198" s="53">
        <v>255</v>
      </c>
      <c r="O198" s="54"/>
      <c r="P198" s="55"/>
      <c r="Q198" s="58"/>
      <c r="R198" s="99"/>
      <c r="S198" s="57"/>
    </row>
    <row r="199" spans="1:19" x14ac:dyDescent="0.2">
      <c r="A199" s="50" t="s">
        <v>19</v>
      </c>
      <c r="B199" s="51" t="s">
        <v>42</v>
      </c>
      <c r="C199" s="52">
        <v>7</v>
      </c>
      <c r="D199" s="52" t="s">
        <v>43</v>
      </c>
      <c r="E199" s="51" t="s">
        <v>23</v>
      </c>
      <c r="F199" s="51" t="s">
        <v>369</v>
      </c>
      <c r="G199" s="51" t="s">
        <v>25</v>
      </c>
      <c r="H199" s="180" t="s">
        <v>395</v>
      </c>
      <c r="I199" s="180" t="s">
        <v>381</v>
      </c>
      <c r="J199" s="51" t="s">
        <v>372</v>
      </c>
      <c r="K199" s="66">
        <v>13.5</v>
      </c>
      <c r="L199" s="58"/>
      <c r="M199" s="221" t="s">
        <v>382</v>
      </c>
      <c r="N199" s="53">
        <v>130</v>
      </c>
      <c r="O199" s="54"/>
      <c r="P199" s="55"/>
      <c r="Q199" s="58"/>
      <c r="R199" s="99"/>
      <c r="S199" s="57"/>
    </row>
    <row r="200" spans="1:19" x14ac:dyDescent="0.2">
      <c r="A200" s="50" t="s">
        <v>19</v>
      </c>
      <c r="B200" s="51" t="s">
        <v>42</v>
      </c>
      <c r="C200" s="52">
        <v>7</v>
      </c>
      <c r="D200" s="52"/>
      <c r="E200" s="51" t="s">
        <v>23</v>
      </c>
      <c r="F200" s="51" t="s">
        <v>366</v>
      </c>
      <c r="G200" s="51" t="s">
        <v>25</v>
      </c>
      <c r="H200" s="180" t="s">
        <v>396</v>
      </c>
      <c r="I200" s="180" t="s">
        <v>397</v>
      </c>
      <c r="J200" s="51"/>
      <c r="K200" s="66">
        <v>14</v>
      </c>
      <c r="L200" s="58"/>
      <c r="M200" s="221" t="s">
        <v>125</v>
      </c>
      <c r="N200" s="53">
        <v>255</v>
      </c>
      <c r="O200" s="54"/>
      <c r="P200" s="55"/>
      <c r="Q200" s="58"/>
      <c r="R200" s="99"/>
      <c r="S200" s="57"/>
    </row>
    <row r="201" spans="1:19" x14ac:dyDescent="0.2">
      <c r="A201" s="50" t="s">
        <v>19</v>
      </c>
      <c r="B201" s="51" t="s">
        <v>42</v>
      </c>
      <c r="C201" s="52">
        <v>7</v>
      </c>
      <c r="D201" s="52"/>
      <c r="E201" s="51" t="s">
        <v>23</v>
      </c>
      <c r="F201" s="51" t="s">
        <v>366</v>
      </c>
      <c r="G201" s="51" t="s">
        <v>25</v>
      </c>
      <c r="H201" s="180" t="s">
        <v>398</v>
      </c>
      <c r="I201" s="180" t="s">
        <v>399</v>
      </c>
      <c r="J201" s="51"/>
      <c r="K201" s="66"/>
      <c r="L201" s="58">
        <v>12</v>
      </c>
      <c r="M201" s="50" t="s">
        <v>60</v>
      </c>
      <c r="N201" s="53"/>
      <c r="O201" s="54"/>
      <c r="P201" s="55"/>
      <c r="Q201" s="58"/>
      <c r="R201" s="99"/>
      <c r="S201" s="57"/>
    </row>
    <row r="202" spans="1:19" x14ac:dyDescent="0.2">
      <c r="A202" s="50" t="s">
        <v>19</v>
      </c>
      <c r="B202" s="51" t="s">
        <v>42</v>
      </c>
      <c r="C202" s="52">
        <v>7</v>
      </c>
      <c r="D202" s="52"/>
      <c r="E202" s="51" t="s">
        <v>23</v>
      </c>
      <c r="F202" s="51" t="s">
        <v>366</v>
      </c>
      <c r="G202" s="51" t="s">
        <v>25</v>
      </c>
      <c r="H202" s="180" t="s">
        <v>400</v>
      </c>
      <c r="I202" s="180" t="s">
        <v>401</v>
      </c>
      <c r="J202" s="51"/>
      <c r="K202" s="66"/>
      <c r="L202" s="58">
        <v>10.5</v>
      </c>
      <c r="M202" s="50" t="s">
        <v>60</v>
      </c>
      <c r="N202" s="53"/>
      <c r="O202" s="54"/>
      <c r="P202" s="55"/>
      <c r="Q202" s="58"/>
      <c r="R202" s="99"/>
      <c r="S202" s="57"/>
    </row>
    <row r="203" spans="1:19" x14ac:dyDescent="0.2">
      <c r="A203" s="50" t="s">
        <v>19</v>
      </c>
      <c r="B203" s="51" t="s">
        <v>42</v>
      </c>
      <c r="C203" s="52">
        <v>7</v>
      </c>
      <c r="D203" s="52"/>
      <c r="E203" s="51" t="s">
        <v>23</v>
      </c>
      <c r="F203" s="51" t="s">
        <v>366</v>
      </c>
      <c r="G203" s="51" t="s">
        <v>25</v>
      </c>
      <c r="H203" s="180" t="s">
        <v>402</v>
      </c>
      <c r="I203" s="180" t="s">
        <v>403</v>
      </c>
      <c r="J203" s="51"/>
      <c r="K203" s="66">
        <v>4.7</v>
      </c>
      <c r="L203" s="58"/>
      <c r="M203" s="221" t="s">
        <v>152</v>
      </c>
      <c r="N203" s="53">
        <v>255</v>
      </c>
      <c r="O203" s="54"/>
      <c r="P203" s="55"/>
      <c r="Q203" s="58"/>
      <c r="R203" s="99"/>
      <c r="S203" s="57"/>
    </row>
    <row r="204" spans="1:19" x14ac:dyDescent="0.2">
      <c r="A204" s="50" t="s">
        <v>19</v>
      </c>
      <c r="B204" s="51" t="s">
        <v>42</v>
      </c>
      <c r="C204" s="52">
        <v>7</v>
      </c>
      <c r="D204" s="52"/>
      <c r="E204" s="51" t="s">
        <v>23</v>
      </c>
      <c r="F204" s="51" t="s">
        <v>366</v>
      </c>
      <c r="G204" s="51" t="s">
        <v>25</v>
      </c>
      <c r="H204" s="180" t="s">
        <v>404</v>
      </c>
      <c r="I204" s="180" t="s">
        <v>405</v>
      </c>
      <c r="J204" s="51" t="s">
        <v>372</v>
      </c>
      <c r="K204" s="66">
        <v>36.5</v>
      </c>
      <c r="L204" s="58">
        <v>0</v>
      </c>
      <c r="M204" s="221" t="s">
        <v>46</v>
      </c>
      <c r="N204" s="53">
        <v>255</v>
      </c>
      <c r="O204" s="54"/>
      <c r="P204" s="55"/>
      <c r="Q204" s="58"/>
      <c r="R204" s="99"/>
      <c r="S204" s="57"/>
    </row>
    <row r="205" spans="1:19" x14ac:dyDescent="0.2">
      <c r="A205" s="50" t="s">
        <v>19</v>
      </c>
      <c r="B205" s="51" t="s">
        <v>42</v>
      </c>
      <c r="C205" s="52">
        <v>13</v>
      </c>
      <c r="D205" s="52" t="s">
        <v>406</v>
      </c>
      <c r="E205" s="51" t="s">
        <v>23</v>
      </c>
      <c r="F205" s="51" t="s">
        <v>407</v>
      </c>
      <c r="G205" s="51" t="s">
        <v>25</v>
      </c>
      <c r="H205" s="180" t="s">
        <v>408</v>
      </c>
      <c r="I205" s="180" t="s">
        <v>409</v>
      </c>
      <c r="J205" s="51" t="s">
        <v>372</v>
      </c>
      <c r="K205" s="66">
        <v>15.8</v>
      </c>
      <c r="L205" s="58"/>
      <c r="M205" s="221" t="s">
        <v>410</v>
      </c>
      <c r="N205" s="53">
        <v>52</v>
      </c>
      <c r="O205" s="54"/>
      <c r="P205" s="55"/>
      <c r="Q205" s="58"/>
      <c r="R205" s="99"/>
      <c r="S205" s="57"/>
    </row>
    <row r="206" spans="1:19" x14ac:dyDescent="0.2">
      <c r="A206" s="50" t="s">
        <v>19</v>
      </c>
      <c r="B206" s="51" t="s">
        <v>42</v>
      </c>
      <c r="C206" s="52">
        <v>13</v>
      </c>
      <c r="D206" s="52" t="s">
        <v>406</v>
      </c>
      <c r="E206" s="51" t="s">
        <v>23</v>
      </c>
      <c r="F206" s="51" t="s">
        <v>407</v>
      </c>
      <c r="G206" s="51" t="s">
        <v>25</v>
      </c>
      <c r="H206" s="180" t="s">
        <v>411</v>
      </c>
      <c r="I206" s="180" t="s">
        <v>412</v>
      </c>
      <c r="J206" s="51"/>
      <c r="K206" s="66">
        <v>95.7</v>
      </c>
      <c r="L206" s="58">
        <v>0</v>
      </c>
      <c r="M206" s="223" t="s">
        <v>57</v>
      </c>
      <c r="N206" s="53">
        <v>255</v>
      </c>
      <c r="O206" s="54"/>
      <c r="P206" s="55"/>
      <c r="Q206" s="58"/>
      <c r="R206" s="99"/>
      <c r="S206" s="57"/>
    </row>
    <row r="207" spans="1:19" x14ac:dyDescent="0.2">
      <c r="A207" s="50" t="s">
        <v>19</v>
      </c>
      <c r="B207" s="51" t="s">
        <v>42</v>
      </c>
      <c r="C207" s="52">
        <v>13</v>
      </c>
      <c r="D207" s="52" t="s">
        <v>406</v>
      </c>
      <c r="E207" s="51" t="s">
        <v>23</v>
      </c>
      <c r="F207" s="51" t="s">
        <v>407</v>
      </c>
      <c r="G207" s="51" t="s">
        <v>25</v>
      </c>
      <c r="H207" s="180" t="s">
        <v>413</v>
      </c>
      <c r="I207" s="180" t="s">
        <v>379</v>
      </c>
      <c r="J207" s="51" t="s">
        <v>372</v>
      </c>
      <c r="K207" s="66">
        <v>62.4</v>
      </c>
      <c r="L207" s="58"/>
      <c r="M207" s="223" t="s">
        <v>57</v>
      </c>
      <c r="N207" s="53">
        <v>255</v>
      </c>
      <c r="O207" s="54"/>
      <c r="P207" s="55"/>
      <c r="Q207" s="58"/>
      <c r="R207" s="99"/>
      <c r="S207" s="57"/>
    </row>
    <row r="208" spans="1:19" x14ac:dyDescent="0.2">
      <c r="A208" s="50" t="s">
        <v>19</v>
      </c>
      <c r="B208" s="51" t="s">
        <v>42</v>
      </c>
      <c r="C208" s="52">
        <v>13</v>
      </c>
      <c r="D208" s="52" t="s">
        <v>406</v>
      </c>
      <c r="E208" s="51" t="s">
        <v>23</v>
      </c>
      <c r="F208" s="51" t="s">
        <v>407</v>
      </c>
      <c r="G208" s="51" t="s">
        <v>25</v>
      </c>
      <c r="H208" s="180" t="s">
        <v>414</v>
      </c>
      <c r="I208" s="180" t="s">
        <v>415</v>
      </c>
      <c r="J208" s="51"/>
      <c r="K208" s="66"/>
      <c r="L208" s="66">
        <v>7.5</v>
      </c>
      <c r="M208" s="50" t="s">
        <v>60</v>
      </c>
      <c r="N208" s="53">
        <v>0</v>
      </c>
      <c r="O208" s="54"/>
      <c r="P208" s="55"/>
      <c r="Q208" s="58"/>
      <c r="R208" s="99"/>
      <c r="S208" s="57"/>
    </row>
    <row r="209" spans="1:19" x14ac:dyDescent="0.2">
      <c r="A209" s="50" t="s">
        <v>19</v>
      </c>
      <c r="B209" s="51" t="s">
        <v>42</v>
      </c>
      <c r="C209" s="52">
        <v>13</v>
      </c>
      <c r="D209" s="52" t="s">
        <v>406</v>
      </c>
      <c r="E209" s="51" t="s">
        <v>23</v>
      </c>
      <c r="F209" s="51" t="s">
        <v>407</v>
      </c>
      <c r="G209" s="51" t="s">
        <v>25</v>
      </c>
      <c r="H209" s="180" t="s">
        <v>416</v>
      </c>
      <c r="I209" s="180" t="s">
        <v>371</v>
      </c>
      <c r="J209" s="51" t="s">
        <v>372</v>
      </c>
      <c r="K209" s="66">
        <v>40</v>
      </c>
      <c r="L209" s="58"/>
      <c r="M209" s="221" t="s">
        <v>46</v>
      </c>
      <c r="N209" s="53">
        <v>255</v>
      </c>
      <c r="O209" s="54"/>
      <c r="P209" s="55"/>
      <c r="Q209" s="58"/>
      <c r="R209" s="99"/>
      <c r="S209" s="57"/>
    </row>
    <row r="210" spans="1:19" x14ac:dyDescent="0.2">
      <c r="A210" s="50" t="s">
        <v>19</v>
      </c>
      <c r="B210" s="51" t="s">
        <v>42</v>
      </c>
      <c r="C210" s="52">
        <v>13</v>
      </c>
      <c r="D210" s="52" t="s">
        <v>406</v>
      </c>
      <c r="E210" s="51" t="s">
        <v>23</v>
      </c>
      <c r="F210" s="51" t="s">
        <v>407</v>
      </c>
      <c r="G210" s="51" t="s">
        <v>25</v>
      </c>
      <c r="H210" s="180" t="s">
        <v>417</v>
      </c>
      <c r="I210" s="180" t="s">
        <v>418</v>
      </c>
      <c r="J210" s="51"/>
      <c r="K210" s="66">
        <v>20.3</v>
      </c>
      <c r="L210" s="58"/>
      <c r="M210" s="221" t="s">
        <v>90</v>
      </c>
      <c r="N210" s="53">
        <v>52</v>
      </c>
      <c r="O210" s="54"/>
      <c r="P210" s="55"/>
      <c r="Q210" s="58"/>
      <c r="R210" s="99"/>
      <c r="S210" s="57"/>
    </row>
    <row r="211" spans="1:19" x14ac:dyDescent="0.2">
      <c r="A211" s="50" t="s">
        <v>19</v>
      </c>
      <c r="B211" s="51" t="s">
        <v>42</v>
      </c>
      <c r="C211" s="52">
        <v>13</v>
      </c>
      <c r="D211" s="52" t="s">
        <v>406</v>
      </c>
      <c r="E211" s="51" t="s">
        <v>23</v>
      </c>
      <c r="F211" s="51" t="s">
        <v>407</v>
      </c>
      <c r="G211" s="51" t="s">
        <v>25</v>
      </c>
      <c r="H211" s="180" t="s">
        <v>419</v>
      </c>
      <c r="I211" s="180" t="s">
        <v>420</v>
      </c>
      <c r="J211" s="51"/>
      <c r="K211" s="66">
        <v>0</v>
      </c>
      <c r="L211" s="58">
        <v>1.7</v>
      </c>
      <c r="M211" s="50" t="s">
        <v>60</v>
      </c>
      <c r="N211" s="53"/>
      <c r="O211" s="54"/>
      <c r="P211" s="55"/>
      <c r="Q211" s="58"/>
      <c r="R211" s="99"/>
      <c r="S211" s="57"/>
    </row>
    <row r="212" spans="1:19" x14ac:dyDescent="0.2">
      <c r="A212" s="50" t="s">
        <v>19</v>
      </c>
      <c r="B212" s="51" t="s">
        <v>42</v>
      </c>
      <c r="C212" s="52">
        <v>13</v>
      </c>
      <c r="D212" s="52" t="s">
        <v>406</v>
      </c>
      <c r="E212" s="51" t="s">
        <v>23</v>
      </c>
      <c r="F212" s="51" t="s">
        <v>407</v>
      </c>
      <c r="G212" s="51" t="s">
        <v>25</v>
      </c>
      <c r="H212" s="180" t="s">
        <v>421</v>
      </c>
      <c r="I212" s="180" t="s">
        <v>129</v>
      </c>
      <c r="J212" s="51" t="s">
        <v>375</v>
      </c>
      <c r="K212" s="66"/>
      <c r="L212" s="58">
        <v>3.5</v>
      </c>
      <c r="M212" s="50" t="s">
        <v>60</v>
      </c>
      <c r="N212" s="53"/>
      <c r="O212" s="54"/>
      <c r="P212" s="55"/>
      <c r="Q212" s="58"/>
      <c r="R212" s="99"/>
      <c r="S212" s="57"/>
    </row>
    <row r="213" spans="1:19" x14ac:dyDescent="0.2">
      <c r="A213" s="50" t="s">
        <v>19</v>
      </c>
      <c r="B213" s="51" t="s">
        <v>42</v>
      </c>
      <c r="C213" s="52">
        <v>13</v>
      </c>
      <c r="D213" s="52" t="s">
        <v>406</v>
      </c>
      <c r="E213" s="51" t="s">
        <v>23</v>
      </c>
      <c r="F213" s="51" t="s">
        <v>407</v>
      </c>
      <c r="G213" s="51" t="s">
        <v>25</v>
      </c>
      <c r="H213" s="180" t="s">
        <v>422</v>
      </c>
      <c r="I213" s="180" t="s">
        <v>374</v>
      </c>
      <c r="J213" s="51" t="s">
        <v>375</v>
      </c>
      <c r="K213" s="66">
        <v>6.5</v>
      </c>
      <c r="L213" s="58"/>
      <c r="M213" s="223" t="s">
        <v>194</v>
      </c>
      <c r="N213" s="53">
        <v>255</v>
      </c>
      <c r="O213" s="54"/>
      <c r="P213" s="55"/>
      <c r="Q213" s="58"/>
      <c r="R213" s="99"/>
      <c r="S213" s="57"/>
    </row>
    <row r="214" spans="1:19" x14ac:dyDescent="0.2">
      <c r="A214" s="50" t="s">
        <v>19</v>
      </c>
      <c r="B214" s="51" t="s">
        <v>42</v>
      </c>
      <c r="C214" s="52">
        <v>13</v>
      </c>
      <c r="D214" s="52" t="s">
        <v>406</v>
      </c>
      <c r="E214" s="51" t="s">
        <v>23</v>
      </c>
      <c r="F214" s="51" t="s">
        <v>407</v>
      </c>
      <c r="G214" s="51" t="s">
        <v>25</v>
      </c>
      <c r="H214" s="180" t="s">
        <v>423</v>
      </c>
      <c r="I214" s="180" t="s">
        <v>381</v>
      </c>
      <c r="J214" s="51" t="s">
        <v>372</v>
      </c>
      <c r="K214" s="66">
        <v>23.5</v>
      </c>
      <c r="L214" s="58"/>
      <c r="M214" s="221" t="s">
        <v>382</v>
      </c>
      <c r="N214" s="53">
        <v>130</v>
      </c>
      <c r="O214" s="54"/>
      <c r="P214" s="55"/>
      <c r="Q214" s="58"/>
      <c r="R214" s="99"/>
      <c r="S214" s="57"/>
    </row>
    <row r="215" spans="1:19" x14ac:dyDescent="0.2">
      <c r="A215" s="50" t="s">
        <v>19</v>
      </c>
      <c r="B215" s="51" t="s">
        <v>42</v>
      </c>
      <c r="C215" s="52">
        <v>13</v>
      </c>
      <c r="D215" s="52" t="s">
        <v>406</v>
      </c>
      <c r="E215" s="51" t="s">
        <v>23</v>
      </c>
      <c r="F215" s="51" t="s">
        <v>407</v>
      </c>
      <c r="G215" s="51" t="s">
        <v>25</v>
      </c>
      <c r="H215" s="180" t="s">
        <v>424</v>
      </c>
      <c r="I215" s="180" t="s">
        <v>381</v>
      </c>
      <c r="J215" s="51" t="s">
        <v>372</v>
      </c>
      <c r="K215" s="66">
        <v>13.6</v>
      </c>
      <c r="L215" s="58"/>
      <c r="M215" s="221" t="s">
        <v>382</v>
      </c>
      <c r="N215" s="53">
        <v>130</v>
      </c>
      <c r="O215" s="54"/>
      <c r="P215" s="55"/>
      <c r="Q215" s="58"/>
      <c r="R215" s="99"/>
      <c r="S215" s="57"/>
    </row>
    <row r="216" spans="1:19" x14ac:dyDescent="0.2">
      <c r="A216" s="50" t="s">
        <v>19</v>
      </c>
      <c r="B216" s="51" t="s">
        <v>42</v>
      </c>
      <c r="C216" s="52">
        <v>13</v>
      </c>
      <c r="D216" s="52" t="s">
        <v>406</v>
      </c>
      <c r="E216" s="51" t="s">
        <v>23</v>
      </c>
      <c r="F216" s="51" t="s">
        <v>407</v>
      </c>
      <c r="G216" s="51" t="s">
        <v>25</v>
      </c>
      <c r="H216" s="180" t="s">
        <v>425</v>
      </c>
      <c r="I216" s="180" t="s">
        <v>381</v>
      </c>
      <c r="J216" s="51" t="s">
        <v>372</v>
      </c>
      <c r="K216" s="66">
        <v>13.6</v>
      </c>
      <c r="L216" s="58"/>
      <c r="M216" s="221" t="s">
        <v>382</v>
      </c>
      <c r="N216" s="53">
        <v>130</v>
      </c>
      <c r="O216" s="54"/>
      <c r="P216" s="55"/>
      <c r="Q216" s="58"/>
      <c r="R216" s="99"/>
      <c r="S216" s="57"/>
    </row>
    <row r="217" spans="1:19" x14ac:dyDescent="0.2">
      <c r="A217" s="50" t="s">
        <v>19</v>
      </c>
      <c r="B217" s="51" t="s">
        <v>42</v>
      </c>
      <c r="C217" s="52">
        <v>13</v>
      </c>
      <c r="D217" s="52" t="s">
        <v>406</v>
      </c>
      <c r="E217" s="51" t="s">
        <v>23</v>
      </c>
      <c r="F217" s="51" t="s">
        <v>407</v>
      </c>
      <c r="G217" s="51" t="s">
        <v>25</v>
      </c>
      <c r="H217" s="180" t="s">
        <v>426</v>
      </c>
      <c r="I217" s="180" t="s">
        <v>381</v>
      </c>
      <c r="J217" s="51" t="s">
        <v>372</v>
      </c>
      <c r="K217" s="66">
        <v>13.6</v>
      </c>
      <c r="L217" s="58"/>
      <c r="M217" s="221" t="s">
        <v>382</v>
      </c>
      <c r="N217" s="53">
        <v>130</v>
      </c>
      <c r="O217" s="54"/>
      <c r="P217" s="55"/>
      <c r="Q217" s="58"/>
      <c r="R217" s="99"/>
      <c r="S217" s="57"/>
    </row>
    <row r="218" spans="1:19" x14ac:dyDescent="0.2">
      <c r="A218" s="50" t="s">
        <v>19</v>
      </c>
      <c r="B218" s="51" t="s">
        <v>42</v>
      </c>
      <c r="C218" s="52">
        <v>13</v>
      </c>
      <c r="D218" s="52" t="s">
        <v>406</v>
      </c>
      <c r="E218" s="51" t="s">
        <v>23</v>
      </c>
      <c r="F218" s="51" t="s">
        <v>407</v>
      </c>
      <c r="G218" s="51" t="s">
        <v>25</v>
      </c>
      <c r="H218" s="180" t="s">
        <v>427</v>
      </c>
      <c r="I218" s="180" t="s">
        <v>374</v>
      </c>
      <c r="J218" s="51" t="s">
        <v>375</v>
      </c>
      <c r="K218" s="66">
        <v>14.7</v>
      </c>
      <c r="L218" s="58"/>
      <c r="M218" s="223" t="s">
        <v>194</v>
      </c>
      <c r="N218" s="53">
        <v>255</v>
      </c>
      <c r="O218" s="54"/>
      <c r="P218" s="55"/>
      <c r="Q218" s="58"/>
      <c r="R218" s="99"/>
      <c r="S218" s="57"/>
    </row>
    <row r="219" spans="1:19" x14ac:dyDescent="0.2">
      <c r="A219" s="50" t="s">
        <v>19</v>
      </c>
      <c r="B219" s="51" t="s">
        <v>42</v>
      </c>
      <c r="C219" s="52">
        <v>13</v>
      </c>
      <c r="D219" s="52" t="s">
        <v>406</v>
      </c>
      <c r="E219" s="51" t="s">
        <v>23</v>
      </c>
      <c r="F219" s="51" t="s">
        <v>407</v>
      </c>
      <c r="G219" s="51" t="s">
        <v>25</v>
      </c>
      <c r="H219" s="180" t="s">
        <v>428</v>
      </c>
      <c r="I219" s="180" t="s">
        <v>429</v>
      </c>
      <c r="J219" s="51" t="s">
        <v>372</v>
      </c>
      <c r="K219" s="66">
        <v>10.1</v>
      </c>
      <c r="L219" s="58"/>
      <c r="M219" s="224" t="s">
        <v>430</v>
      </c>
      <c r="N219" s="53">
        <v>255</v>
      </c>
      <c r="O219" s="54"/>
      <c r="P219" s="55"/>
      <c r="Q219" s="58"/>
      <c r="R219" s="99"/>
      <c r="S219" s="57"/>
    </row>
    <row r="220" spans="1:19" x14ac:dyDescent="0.2">
      <c r="A220" s="50" t="s">
        <v>19</v>
      </c>
      <c r="B220" s="51" t="s">
        <v>42</v>
      </c>
      <c r="C220" s="52">
        <v>13</v>
      </c>
      <c r="D220" s="52" t="s">
        <v>406</v>
      </c>
      <c r="E220" s="51" t="s">
        <v>23</v>
      </c>
      <c r="F220" s="51" t="s">
        <v>407</v>
      </c>
      <c r="G220" s="51" t="s">
        <v>25</v>
      </c>
      <c r="H220" s="180" t="s">
        <v>431</v>
      </c>
      <c r="I220" s="180" t="s">
        <v>381</v>
      </c>
      <c r="J220" s="51" t="s">
        <v>372</v>
      </c>
      <c r="K220" s="66">
        <v>20.3</v>
      </c>
      <c r="L220" s="58"/>
      <c r="M220" s="221" t="s">
        <v>382</v>
      </c>
      <c r="N220" s="53">
        <v>130</v>
      </c>
      <c r="O220" s="54"/>
      <c r="P220" s="55"/>
      <c r="Q220" s="58"/>
      <c r="R220" s="99"/>
      <c r="S220" s="57"/>
    </row>
    <row r="221" spans="1:19" x14ac:dyDescent="0.2">
      <c r="A221" s="50" t="s">
        <v>19</v>
      </c>
      <c r="B221" s="51" t="s">
        <v>42</v>
      </c>
      <c r="C221" s="52">
        <v>13</v>
      </c>
      <c r="D221" s="52" t="s">
        <v>406</v>
      </c>
      <c r="E221" s="51" t="s">
        <v>23</v>
      </c>
      <c r="F221" s="51" t="s">
        <v>407</v>
      </c>
      <c r="G221" s="51" t="s">
        <v>25</v>
      </c>
      <c r="H221" s="180" t="s">
        <v>432</v>
      </c>
      <c r="I221" s="180" t="s">
        <v>381</v>
      </c>
      <c r="J221" s="51" t="s">
        <v>372</v>
      </c>
      <c r="K221" s="66">
        <v>13</v>
      </c>
      <c r="L221" s="58"/>
      <c r="M221" s="221" t="s">
        <v>382</v>
      </c>
      <c r="N221" s="53">
        <v>130</v>
      </c>
      <c r="O221" s="54"/>
      <c r="P221" s="55"/>
      <c r="Q221" s="58"/>
      <c r="R221" s="99"/>
      <c r="S221" s="57"/>
    </row>
    <row r="222" spans="1:19" x14ac:dyDescent="0.2">
      <c r="A222" s="50" t="s">
        <v>19</v>
      </c>
      <c r="B222" s="51" t="s">
        <v>42</v>
      </c>
      <c r="C222" s="52">
        <v>13</v>
      </c>
      <c r="D222" s="52" t="s">
        <v>406</v>
      </c>
      <c r="E222" s="51" t="s">
        <v>23</v>
      </c>
      <c r="F222" s="51" t="s">
        <v>407</v>
      </c>
      <c r="G222" s="51" t="s">
        <v>25</v>
      </c>
      <c r="H222" s="180" t="s">
        <v>433</v>
      </c>
      <c r="I222" s="180" t="s">
        <v>381</v>
      </c>
      <c r="J222" s="51" t="s">
        <v>372</v>
      </c>
      <c r="K222" s="66">
        <v>13</v>
      </c>
      <c r="L222" s="58"/>
      <c r="M222" s="221" t="s">
        <v>382</v>
      </c>
      <c r="N222" s="53">
        <v>130</v>
      </c>
      <c r="O222" s="54"/>
      <c r="P222" s="55"/>
      <c r="Q222" s="58"/>
      <c r="R222" s="99"/>
      <c r="S222" s="57"/>
    </row>
    <row r="223" spans="1:19" x14ac:dyDescent="0.2">
      <c r="A223" s="50" t="s">
        <v>19</v>
      </c>
      <c r="B223" s="51" t="s">
        <v>42</v>
      </c>
      <c r="C223" s="52">
        <v>13</v>
      </c>
      <c r="D223" s="52" t="s">
        <v>406</v>
      </c>
      <c r="E223" s="51" t="s">
        <v>23</v>
      </c>
      <c r="F223" s="51" t="s">
        <v>407</v>
      </c>
      <c r="G223" s="51" t="s">
        <v>25</v>
      </c>
      <c r="H223" s="180" t="s">
        <v>434</v>
      </c>
      <c r="I223" s="180" t="s">
        <v>381</v>
      </c>
      <c r="J223" s="51" t="s">
        <v>372</v>
      </c>
      <c r="K223" s="66">
        <v>13.4</v>
      </c>
      <c r="L223" s="58"/>
      <c r="M223" s="221" t="s">
        <v>382</v>
      </c>
      <c r="N223" s="53">
        <v>130</v>
      </c>
      <c r="O223" s="54"/>
      <c r="P223" s="55"/>
      <c r="Q223" s="58"/>
      <c r="R223" s="99"/>
      <c r="S223" s="57"/>
    </row>
    <row r="224" spans="1:19" x14ac:dyDescent="0.2">
      <c r="A224" s="50" t="s">
        <v>19</v>
      </c>
      <c r="B224" s="51" t="s">
        <v>42</v>
      </c>
      <c r="C224" s="52">
        <v>13</v>
      </c>
      <c r="D224" s="52" t="s">
        <v>406</v>
      </c>
      <c r="E224" s="51" t="s">
        <v>23</v>
      </c>
      <c r="F224" s="51" t="s">
        <v>407</v>
      </c>
      <c r="G224" s="51" t="s">
        <v>25</v>
      </c>
      <c r="H224" s="180" t="s">
        <v>435</v>
      </c>
      <c r="I224" s="180" t="s">
        <v>381</v>
      </c>
      <c r="J224" s="51" t="s">
        <v>372</v>
      </c>
      <c r="K224" s="66">
        <v>10.1</v>
      </c>
      <c r="L224" s="58"/>
      <c r="M224" s="221" t="s">
        <v>382</v>
      </c>
      <c r="N224" s="53">
        <v>130</v>
      </c>
      <c r="O224" s="54"/>
      <c r="P224" s="55"/>
      <c r="Q224" s="58"/>
      <c r="R224" s="99"/>
      <c r="S224" s="57"/>
    </row>
    <row r="225" spans="1:19" x14ac:dyDescent="0.2">
      <c r="A225" s="50" t="s">
        <v>19</v>
      </c>
      <c r="B225" s="51" t="s">
        <v>42</v>
      </c>
      <c r="C225" s="52">
        <v>13</v>
      </c>
      <c r="D225" s="52" t="s">
        <v>406</v>
      </c>
      <c r="E225" s="51" t="s">
        <v>23</v>
      </c>
      <c r="F225" s="51" t="s">
        <v>407</v>
      </c>
      <c r="G225" s="51" t="s">
        <v>25</v>
      </c>
      <c r="H225" s="180" t="s">
        <v>436</v>
      </c>
      <c r="I225" s="180" t="s">
        <v>374</v>
      </c>
      <c r="J225" s="51" t="s">
        <v>375</v>
      </c>
      <c r="K225" s="66">
        <v>14.9</v>
      </c>
      <c r="L225" s="58"/>
      <c r="M225" s="223" t="s">
        <v>194</v>
      </c>
      <c r="N225" s="53">
        <v>255</v>
      </c>
      <c r="O225" s="54"/>
      <c r="P225" s="55"/>
      <c r="Q225" s="58"/>
      <c r="R225" s="99"/>
      <c r="S225" s="57"/>
    </row>
    <row r="226" spans="1:19" x14ac:dyDescent="0.2">
      <c r="A226" s="50" t="s">
        <v>19</v>
      </c>
      <c r="B226" s="51" t="s">
        <v>42</v>
      </c>
      <c r="C226" s="52">
        <v>13</v>
      </c>
      <c r="D226" s="52" t="s">
        <v>406</v>
      </c>
      <c r="E226" s="51" t="s">
        <v>23</v>
      </c>
      <c r="F226" s="51" t="s">
        <v>407</v>
      </c>
      <c r="G226" s="51" t="s">
        <v>25</v>
      </c>
      <c r="H226" s="180" t="s">
        <v>437</v>
      </c>
      <c r="I226" s="180" t="s">
        <v>394</v>
      </c>
      <c r="J226" s="51" t="s">
        <v>375</v>
      </c>
      <c r="K226" s="66">
        <v>2.2999999999999998</v>
      </c>
      <c r="L226" s="58"/>
      <c r="M226" s="221" t="s">
        <v>33</v>
      </c>
      <c r="N226" s="53">
        <v>255</v>
      </c>
      <c r="O226" s="54"/>
      <c r="P226" s="55"/>
      <c r="Q226" s="58"/>
      <c r="R226" s="99"/>
      <c r="S226" s="57"/>
    </row>
    <row r="227" spans="1:19" x14ac:dyDescent="0.2">
      <c r="A227" s="50" t="s">
        <v>19</v>
      </c>
      <c r="B227" s="51" t="s">
        <v>42</v>
      </c>
      <c r="C227" s="52">
        <v>13</v>
      </c>
      <c r="D227" s="52" t="s">
        <v>406</v>
      </c>
      <c r="E227" s="51" t="s">
        <v>23</v>
      </c>
      <c r="F227" s="51" t="s">
        <v>407</v>
      </c>
      <c r="G227" s="51" t="s">
        <v>25</v>
      </c>
      <c r="H227" s="180" t="s">
        <v>438</v>
      </c>
      <c r="I227" s="180" t="s">
        <v>420</v>
      </c>
      <c r="J227" s="51"/>
      <c r="K227" s="66">
        <v>0</v>
      </c>
      <c r="L227" s="58">
        <v>1</v>
      </c>
      <c r="M227" s="50" t="s">
        <v>60</v>
      </c>
      <c r="N227" s="53"/>
      <c r="O227" s="54"/>
      <c r="P227" s="55"/>
      <c r="Q227" s="58"/>
      <c r="R227" s="99"/>
      <c r="S227" s="57"/>
    </row>
    <row r="228" spans="1:19" x14ac:dyDescent="0.2">
      <c r="A228" s="50" t="s">
        <v>19</v>
      </c>
      <c r="B228" s="51" t="s">
        <v>42</v>
      </c>
      <c r="C228" s="52">
        <v>13</v>
      </c>
      <c r="D228" s="52" t="s">
        <v>406</v>
      </c>
      <c r="E228" s="51" t="s">
        <v>23</v>
      </c>
      <c r="F228" s="51" t="s">
        <v>407</v>
      </c>
      <c r="G228" s="51" t="s">
        <v>25</v>
      </c>
      <c r="H228" s="180" t="s">
        <v>439</v>
      </c>
      <c r="I228" s="180" t="s">
        <v>371</v>
      </c>
      <c r="J228" s="51" t="s">
        <v>372</v>
      </c>
      <c r="K228" s="66">
        <v>25</v>
      </c>
      <c r="L228" s="58"/>
      <c r="M228" s="221" t="s">
        <v>46</v>
      </c>
      <c r="N228" s="53">
        <v>255</v>
      </c>
      <c r="O228" s="54"/>
      <c r="P228" s="55"/>
      <c r="Q228" s="58"/>
      <c r="R228" s="99"/>
      <c r="S228" s="57"/>
    </row>
    <row r="229" spans="1:19" x14ac:dyDescent="0.2">
      <c r="A229" s="50" t="s">
        <v>19</v>
      </c>
      <c r="B229" s="51" t="s">
        <v>42</v>
      </c>
      <c r="C229" s="52">
        <v>7</v>
      </c>
      <c r="D229" s="52"/>
      <c r="E229" s="51" t="s">
        <v>23</v>
      </c>
      <c r="F229" s="51" t="s">
        <v>366</v>
      </c>
      <c r="G229" s="51" t="s">
        <v>25</v>
      </c>
      <c r="H229" s="180" t="s">
        <v>440</v>
      </c>
      <c r="I229" s="180" t="s">
        <v>441</v>
      </c>
      <c r="J229" s="51" t="s">
        <v>40</v>
      </c>
      <c r="K229" s="66">
        <v>15.8</v>
      </c>
      <c r="L229" s="58"/>
      <c r="M229" s="221" t="s">
        <v>90</v>
      </c>
      <c r="N229" s="53">
        <v>52</v>
      </c>
      <c r="O229" s="54"/>
      <c r="P229" s="55"/>
      <c r="Q229" s="58"/>
      <c r="R229" s="99"/>
      <c r="S229" s="57"/>
    </row>
    <row r="230" spans="1:19" x14ac:dyDescent="0.2">
      <c r="A230" s="50" t="s">
        <v>19</v>
      </c>
      <c r="B230" s="51" t="s">
        <v>42</v>
      </c>
      <c r="C230" s="52">
        <v>7</v>
      </c>
      <c r="D230" s="52"/>
      <c r="E230" s="51" t="s">
        <v>23</v>
      </c>
      <c r="F230" s="51" t="s">
        <v>442</v>
      </c>
      <c r="G230" s="51" t="s">
        <v>25</v>
      </c>
      <c r="H230" s="180" t="s">
        <v>443</v>
      </c>
      <c r="I230" s="180" t="s">
        <v>412</v>
      </c>
      <c r="J230" s="51"/>
      <c r="K230" s="66">
        <v>95.7</v>
      </c>
      <c r="L230" s="58">
        <v>0</v>
      </c>
      <c r="M230" s="223" t="s">
        <v>57</v>
      </c>
      <c r="N230" s="53">
        <v>255</v>
      </c>
      <c r="O230" s="54"/>
      <c r="P230" s="55"/>
      <c r="Q230" s="58"/>
      <c r="R230" s="99"/>
      <c r="S230" s="57"/>
    </row>
    <row r="231" spans="1:19" x14ac:dyDescent="0.2">
      <c r="A231" s="50" t="s">
        <v>19</v>
      </c>
      <c r="B231" s="51" t="s">
        <v>42</v>
      </c>
      <c r="C231" s="52">
        <v>7</v>
      </c>
      <c r="D231" s="52"/>
      <c r="E231" s="51" t="s">
        <v>23</v>
      </c>
      <c r="F231" s="51" t="s">
        <v>442</v>
      </c>
      <c r="G231" s="51" t="s">
        <v>25</v>
      </c>
      <c r="H231" s="180" t="s">
        <v>444</v>
      </c>
      <c r="I231" s="180" t="s">
        <v>379</v>
      </c>
      <c r="J231" s="51" t="s">
        <v>372</v>
      </c>
      <c r="K231" s="66">
        <v>62.4</v>
      </c>
      <c r="L231" s="58"/>
      <c r="M231" s="223" t="s">
        <v>57</v>
      </c>
      <c r="N231" s="53">
        <v>255</v>
      </c>
      <c r="O231" s="54"/>
      <c r="P231" s="55"/>
      <c r="Q231" s="58"/>
      <c r="R231" s="99"/>
      <c r="S231" s="57"/>
    </row>
    <row r="232" spans="1:19" x14ac:dyDescent="0.2">
      <c r="A232" s="50" t="s">
        <v>19</v>
      </c>
      <c r="B232" s="51" t="s">
        <v>42</v>
      </c>
      <c r="C232" s="52">
        <v>7</v>
      </c>
      <c r="D232" s="52"/>
      <c r="E232" s="51" t="s">
        <v>23</v>
      </c>
      <c r="F232" s="51" t="s">
        <v>442</v>
      </c>
      <c r="G232" s="51" t="s">
        <v>25</v>
      </c>
      <c r="H232" s="180" t="s">
        <v>445</v>
      </c>
      <c r="I232" s="180" t="s">
        <v>415</v>
      </c>
      <c r="J232" s="51"/>
      <c r="K232" s="66"/>
      <c r="L232" s="66">
        <v>7.5</v>
      </c>
      <c r="M232" s="50" t="s">
        <v>60</v>
      </c>
      <c r="N232" s="53">
        <v>0</v>
      </c>
      <c r="O232" s="54"/>
      <c r="P232" s="55"/>
      <c r="Q232" s="58"/>
      <c r="R232" s="99"/>
      <c r="S232" s="57"/>
    </row>
    <row r="233" spans="1:19" x14ac:dyDescent="0.2">
      <c r="A233" s="50" t="s">
        <v>19</v>
      </c>
      <c r="B233" s="51" t="s">
        <v>42</v>
      </c>
      <c r="C233" s="52">
        <v>7</v>
      </c>
      <c r="D233" s="52"/>
      <c r="E233" s="51" t="s">
        <v>23</v>
      </c>
      <c r="F233" s="51" t="s">
        <v>442</v>
      </c>
      <c r="G233" s="51" t="s">
        <v>25</v>
      </c>
      <c r="H233" s="180" t="s">
        <v>446</v>
      </c>
      <c r="I233" s="180" t="s">
        <v>371</v>
      </c>
      <c r="J233" s="51"/>
      <c r="K233" s="66">
        <v>31.6</v>
      </c>
      <c r="L233" s="58"/>
      <c r="M233" s="221" t="s">
        <v>46</v>
      </c>
      <c r="N233" s="53">
        <v>255</v>
      </c>
      <c r="O233" s="54"/>
      <c r="P233" s="55"/>
      <c r="Q233" s="58"/>
      <c r="R233" s="99"/>
      <c r="S233" s="57"/>
    </row>
    <row r="234" spans="1:19" x14ac:dyDescent="0.2">
      <c r="A234" s="50" t="s">
        <v>19</v>
      </c>
      <c r="B234" s="51" t="s">
        <v>42</v>
      </c>
      <c r="C234" s="52">
        <v>7</v>
      </c>
      <c r="D234" s="52"/>
      <c r="E234" s="51" t="s">
        <v>23</v>
      </c>
      <c r="F234" s="51" t="s">
        <v>442</v>
      </c>
      <c r="G234" s="51" t="s">
        <v>25</v>
      </c>
      <c r="H234" s="180" t="s">
        <v>447</v>
      </c>
      <c r="I234" s="180" t="s">
        <v>418</v>
      </c>
      <c r="J234" s="51" t="s">
        <v>40</v>
      </c>
      <c r="K234" s="66">
        <v>14.6</v>
      </c>
      <c r="L234" s="58"/>
      <c r="M234" s="221" t="s">
        <v>90</v>
      </c>
      <c r="N234" s="53">
        <v>52</v>
      </c>
      <c r="O234" s="54"/>
      <c r="P234" s="55"/>
      <c r="Q234" s="58"/>
      <c r="R234" s="99"/>
      <c r="S234" s="57"/>
    </row>
    <row r="235" spans="1:19" x14ac:dyDescent="0.2">
      <c r="A235" s="50" t="s">
        <v>19</v>
      </c>
      <c r="B235" s="51" t="s">
        <v>42</v>
      </c>
      <c r="C235" s="52">
        <v>7</v>
      </c>
      <c r="D235" s="52"/>
      <c r="E235" s="51" t="s">
        <v>23</v>
      </c>
      <c r="F235" s="51" t="s">
        <v>442</v>
      </c>
      <c r="G235" s="51" t="s">
        <v>25</v>
      </c>
      <c r="H235" s="180" t="s">
        <v>448</v>
      </c>
      <c r="I235" s="180" t="s">
        <v>420</v>
      </c>
      <c r="J235" s="51"/>
      <c r="K235" s="66">
        <v>0</v>
      </c>
      <c r="L235" s="58">
        <v>1.7</v>
      </c>
      <c r="M235" s="50" t="s">
        <v>60</v>
      </c>
      <c r="N235" s="53"/>
      <c r="O235" s="54"/>
      <c r="P235" s="55"/>
      <c r="Q235" s="58"/>
      <c r="R235" s="99"/>
      <c r="S235" s="57"/>
    </row>
    <row r="236" spans="1:19" x14ac:dyDescent="0.2">
      <c r="A236" s="50" t="s">
        <v>19</v>
      </c>
      <c r="B236" s="51" t="s">
        <v>42</v>
      </c>
      <c r="C236" s="52">
        <v>7</v>
      </c>
      <c r="D236" s="52"/>
      <c r="E236" s="51" t="s">
        <v>23</v>
      </c>
      <c r="F236" s="51" t="s">
        <v>442</v>
      </c>
      <c r="G236" s="51" t="s">
        <v>25</v>
      </c>
      <c r="H236" s="180" t="s">
        <v>449</v>
      </c>
      <c r="I236" s="180" t="s">
        <v>450</v>
      </c>
      <c r="J236" s="51" t="s">
        <v>375</v>
      </c>
      <c r="K236" s="66">
        <v>3.5</v>
      </c>
      <c r="L236" s="58"/>
      <c r="M236" s="221" t="s">
        <v>33</v>
      </c>
      <c r="N236" s="53">
        <v>255</v>
      </c>
      <c r="O236" s="54"/>
      <c r="P236" s="55"/>
      <c r="Q236" s="58"/>
      <c r="R236" s="99"/>
      <c r="S236" s="57"/>
    </row>
    <row r="237" spans="1:19" x14ac:dyDescent="0.2">
      <c r="A237" s="50" t="s">
        <v>19</v>
      </c>
      <c r="B237" s="51" t="s">
        <v>42</v>
      </c>
      <c r="C237" s="52">
        <v>7</v>
      </c>
      <c r="D237" s="52"/>
      <c r="E237" s="51" t="s">
        <v>23</v>
      </c>
      <c r="F237" s="51" t="s">
        <v>442</v>
      </c>
      <c r="G237" s="51" t="s">
        <v>25</v>
      </c>
      <c r="H237" s="180" t="s">
        <v>451</v>
      </c>
      <c r="I237" s="180" t="s">
        <v>452</v>
      </c>
      <c r="J237" s="51" t="s">
        <v>372</v>
      </c>
      <c r="K237" s="66">
        <v>0</v>
      </c>
      <c r="L237" s="58">
        <v>6.5</v>
      </c>
      <c r="M237" s="50" t="s">
        <v>60</v>
      </c>
      <c r="N237" s="53"/>
      <c r="O237" s="54"/>
      <c r="P237" s="55"/>
      <c r="Q237" s="58"/>
      <c r="R237" s="99"/>
      <c r="S237" s="57"/>
    </row>
    <row r="238" spans="1:19" x14ac:dyDescent="0.2">
      <c r="A238" s="50" t="s">
        <v>19</v>
      </c>
      <c r="B238" s="51" t="s">
        <v>42</v>
      </c>
      <c r="C238" s="52">
        <v>7</v>
      </c>
      <c r="D238" s="52"/>
      <c r="E238" s="51" t="s">
        <v>23</v>
      </c>
      <c r="F238" s="51" t="s">
        <v>442</v>
      </c>
      <c r="G238" s="51" t="s">
        <v>25</v>
      </c>
      <c r="H238" s="180" t="s">
        <v>453</v>
      </c>
      <c r="I238" s="180" t="s">
        <v>381</v>
      </c>
      <c r="J238" s="51" t="s">
        <v>372</v>
      </c>
      <c r="K238" s="66">
        <v>17.5</v>
      </c>
      <c r="L238" s="58"/>
      <c r="M238" s="221" t="s">
        <v>382</v>
      </c>
      <c r="N238" s="53">
        <v>130</v>
      </c>
      <c r="O238" s="54"/>
      <c r="P238" s="55"/>
      <c r="Q238" s="58"/>
      <c r="R238" s="99"/>
      <c r="S238" s="57"/>
    </row>
    <row r="239" spans="1:19" x14ac:dyDescent="0.2">
      <c r="A239" s="50" t="s">
        <v>19</v>
      </c>
      <c r="B239" s="51" t="s">
        <v>42</v>
      </c>
      <c r="C239" s="52">
        <v>7</v>
      </c>
      <c r="D239" s="52"/>
      <c r="E239" s="51" t="s">
        <v>23</v>
      </c>
      <c r="F239" s="51" t="s">
        <v>442</v>
      </c>
      <c r="G239" s="51" t="s">
        <v>25</v>
      </c>
      <c r="H239" s="180" t="s">
        <v>454</v>
      </c>
      <c r="I239" s="180" t="s">
        <v>374</v>
      </c>
      <c r="J239" s="51" t="s">
        <v>375</v>
      </c>
      <c r="K239" s="66">
        <v>5.6</v>
      </c>
      <c r="L239" s="58"/>
      <c r="M239" s="223" t="s">
        <v>194</v>
      </c>
      <c r="N239" s="53">
        <v>255</v>
      </c>
      <c r="O239" s="54"/>
      <c r="P239" s="55"/>
      <c r="Q239" s="58"/>
      <c r="R239" s="99"/>
      <c r="S239" s="57"/>
    </row>
    <row r="240" spans="1:19" x14ac:dyDescent="0.2">
      <c r="A240" s="50" t="s">
        <v>19</v>
      </c>
      <c r="B240" s="51" t="s">
        <v>42</v>
      </c>
      <c r="C240" s="52">
        <v>7</v>
      </c>
      <c r="D240" s="52"/>
      <c r="E240" s="51" t="s">
        <v>23</v>
      </c>
      <c r="F240" s="51" t="s">
        <v>442</v>
      </c>
      <c r="G240" s="51" t="s">
        <v>25</v>
      </c>
      <c r="H240" s="180" t="s">
        <v>455</v>
      </c>
      <c r="I240" s="180" t="s">
        <v>381</v>
      </c>
      <c r="J240" s="51" t="s">
        <v>372</v>
      </c>
      <c r="K240" s="66">
        <v>11.9</v>
      </c>
      <c r="L240" s="58"/>
      <c r="M240" s="221" t="s">
        <v>382</v>
      </c>
      <c r="N240" s="53">
        <v>130</v>
      </c>
      <c r="O240" s="54"/>
      <c r="P240" s="55"/>
      <c r="Q240" s="58"/>
      <c r="R240" s="99"/>
      <c r="S240" s="57"/>
    </row>
    <row r="241" spans="1:19" x14ac:dyDescent="0.2">
      <c r="A241" s="50" t="s">
        <v>19</v>
      </c>
      <c r="B241" s="51" t="s">
        <v>42</v>
      </c>
      <c r="C241" s="52">
        <v>7</v>
      </c>
      <c r="D241" s="52"/>
      <c r="E241" s="51" t="s">
        <v>23</v>
      </c>
      <c r="F241" s="51" t="s">
        <v>442</v>
      </c>
      <c r="G241" s="51" t="s">
        <v>25</v>
      </c>
      <c r="H241" s="180" t="s">
        <v>456</v>
      </c>
      <c r="I241" s="180" t="s">
        <v>381</v>
      </c>
      <c r="J241" s="51" t="s">
        <v>372</v>
      </c>
      <c r="K241" s="66">
        <v>13.6</v>
      </c>
      <c r="L241" s="58"/>
      <c r="M241" s="221" t="s">
        <v>382</v>
      </c>
      <c r="N241" s="53">
        <v>130</v>
      </c>
      <c r="O241" s="54"/>
      <c r="P241" s="55"/>
      <c r="Q241" s="58"/>
      <c r="R241" s="99"/>
      <c r="S241" s="57"/>
    </row>
    <row r="242" spans="1:19" x14ac:dyDescent="0.2">
      <c r="A242" s="50" t="s">
        <v>19</v>
      </c>
      <c r="B242" s="51" t="s">
        <v>42</v>
      </c>
      <c r="C242" s="52">
        <v>7</v>
      </c>
      <c r="D242" s="52"/>
      <c r="E242" s="51" t="s">
        <v>23</v>
      </c>
      <c r="F242" s="51" t="s">
        <v>442</v>
      </c>
      <c r="G242" s="51" t="s">
        <v>25</v>
      </c>
      <c r="H242" s="180" t="s">
        <v>457</v>
      </c>
      <c r="I242" s="180" t="s">
        <v>381</v>
      </c>
      <c r="J242" s="51" t="s">
        <v>372</v>
      </c>
      <c r="K242" s="66">
        <v>13.6</v>
      </c>
      <c r="L242" s="58"/>
      <c r="M242" s="221" t="s">
        <v>382</v>
      </c>
      <c r="N242" s="53">
        <v>130</v>
      </c>
      <c r="O242" s="54"/>
      <c r="P242" s="55"/>
      <c r="Q242" s="58"/>
      <c r="R242" s="99"/>
      <c r="S242" s="57"/>
    </row>
    <row r="243" spans="1:19" x14ac:dyDescent="0.2">
      <c r="A243" s="50" t="s">
        <v>19</v>
      </c>
      <c r="B243" s="51" t="s">
        <v>42</v>
      </c>
      <c r="C243" s="52">
        <v>7</v>
      </c>
      <c r="D243" s="52"/>
      <c r="E243" s="51" t="s">
        <v>23</v>
      </c>
      <c r="F243" s="51" t="s">
        <v>442</v>
      </c>
      <c r="G243" s="51" t="s">
        <v>25</v>
      </c>
      <c r="H243" s="180" t="s">
        <v>458</v>
      </c>
      <c r="I243" s="180" t="s">
        <v>374</v>
      </c>
      <c r="J243" s="51" t="s">
        <v>375</v>
      </c>
      <c r="K243" s="66">
        <v>14.7</v>
      </c>
      <c r="L243" s="58"/>
      <c r="M243" s="223" t="s">
        <v>194</v>
      </c>
      <c r="N243" s="53">
        <v>255</v>
      </c>
      <c r="O243" s="54"/>
      <c r="P243" s="55"/>
      <c r="Q243" s="58"/>
      <c r="R243" s="99"/>
      <c r="S243" s="57"/>
    </row>
    <row r="244" spans="1:19" x14ac:dyDescent="0.2">
      <c r="A244" s="50" t="s">
        <v>19</v>
      </c>
      <c r="B244" s="51" t="s">
        <v>42</v>
      </c>
      <c r="C244" s="52">
        <v>7</v>
      </c>
      <c r="D244" s="52"/>
      <c r="E244" s="51" t="s">
        <v>23</v>
      </c>
      <c r="F244" s="51" t="s">
        <v>442</v>
      </c>
      <c r="G244" s="51" t="s">
        <v>25</v>
      </c>
      <c r="H244" s="180" t="s">
        <v>459</v>
      </c>
      <c r="I244" s="180" t="s">
        <v>460</v>
      </c>
      <c r="J244" s="51" t="s">
        <v>375</v>
      </c>
      <c r="K244" s="66">
        <v>9.5</v>
      </c>
      <c r="L244" s="58"/>
      <c r="M244" s="223" t="s">
        <v>194</v>
      </c>
      <c r="N244" s="53">
        <v>255</v>
      </c>
      <c r="O244" s="54"/>
      <c r="P244" s="55"/>
      <c r="Q244" s="58"/>
      <c r="R244" s="99"/>
      <c r="S244" s="57"/>
    </row>
    <row r="245" spans="1:19" x14ac:dyDescent="0.2">
      <c r="A245" s="50" t="s">
        <v>19</v>
      </c>
      <c r="B245" s="51" t="s">
        <v>42</v>
      </c>
      <c r="C245" s="52">
        <v>7</v>
      </c>
      <c r="D245" s="52"/>
      <c r="E245" s="51" t="s">
        <v>23</v>
      </c>
      <c r="F245" s="51" t="s">
        <v>442</v>
      </c>
      <c r="G245" s="51" t="s">
        <v>25</v>
      </c>
      <c r="H245" s="180" t="s">
        <v>461</v>
      </c>
      <c r="I245" s="180" t="s">
        <v>429</v>
      </c>
      <c r="J245" s="51" t="s">
        <v>375</v>
      </c>
      <c r="K245" s="66">
        <v>10</v>
      </c>
      <c r="L245" s="58"/>
      <c r="M245" s="224" t="s">
        <v>430</v>
      </c>
      <c r="N245" s="53">
        <v>255</v>
      </c>
      <c r="O245" s="54"/>
      <c r="P245" s="55"/>
      <c r="Q245" s="58"/>
      <c r="R245" s="99"/>
      <c r="S245" s="57"/>
    </row>
    <row r="246" spans="1:19" x14ac:dyDescent="0.2">
      <c r="A246" s="50" t="s">
        <v>19</v>
      </c>
      <c r="B246" s="51" t="s">
        <v>42</v>
      </c>
      <c r="C246" s="52">
        <v>7</v>
      </c>
      <c r="D246" s="52"/>
      <c r="E246" s="51" t="s">
        <v>23</v>
      </c>
      <c r="F246" s="51" t="s">
        <v>442</v>
      </c>
      <c r="G246" s="51" t="s">
        <v>25</v>
      </c>
      <c r="H246" s="180" t="s">
        <v>462</v>
      </c>
      <c r="I246" s="180" t="s">
        <v>371</v>
      </c>
      <c r="J246" s="51" t="s">
        <v>372</v>
      </c>
      <c r="K246" s="66">
        <v>25.8</v>
      </c>
      <c r="L246" s="58"/>
      <c r="M246" s="221" t="s">
        <v>46</v>
      </c>
      <c r="N246" s="53">
        <v>255</v>
      </c>
      <c r="O246" s="54"/>
      <c r="P246" s="55"/>
      <c r="Q246" s="58"/>
      <c r="R246" s="99"/>
      <c r="S246" s="57"/>
    </row>
    <row r="247" spans="1:19" x14ac:dyDescent="0.2">
      <c r="A247" s="50" t="s">
        <v>19</v>
      </c>
      <c r="B247" s="51" t="s">
        <v>42</v>
      </c>
      <c r="C247" s="52">
        <v>7</v>
      </c>
      <c r="D247" s="52"/>
      <c r="E247" s="51" t="s">
        <v>23</v>
      </c>
      <c r="F247" s="51" t="s">
        <v>442</v>
      </c>
      <c r="G247" s="51" t="s">
        <v>25</v>
      </c>
      <c r="H247" s="180" t="s">
        <v>463</v>
      </c>
      <c r="I247" s="180" t="s">
        <v>381</v>
      </c>
      <c r="J247" s="51" t="s">
        <v>372</v>
      </c>
      <c r="K247" s="66">
        <v>20.3</v>
      </c>
      <c r="L247" s="58"/>
      <c r="M247" s="221" t="s">
        <v>382</v>
      </c>
      <c r="N247" s="53">
        <v>130</v>
      </c>
      <c r="O247" s="54"/>
      <c r="P247" s="55"/>
      <c r="Q247" s="58"/>
      <c r="R247" s="99"/>
      <c r="S247" s="57"/>
    </row>
    <row r="248" spans="1:19" x14ac:dyDescent="0.2">
      <c r="A248" s="50" t="s">
        <v>19</v>
      </c>
      <c r="B248" s="51" t="s">
        <v>42</v>
      </c>
      <c r="C248" s="52">
        <v>7</v>
      </c>
      <c r="D248" s="52"/>
      <c r="E248" s="51" t="s">
        <v>23</v>
      </c>
      <c r="F248" s="51" t="s">
        <v>442</v>
      </c>
      <c r="G248" s="51" t="s">
        <v>25</v>
      </c>
      <c r="H248" s="180" t="s">
        <v>464</v>
      </c>
      <c r="I248" s="180" t="s">
        <v>381</v>
      </c>
      <c r="J248" s="51" t="s">
        <v>372</v>
      </c>
      <c r="K248" s="66">
        <v>13</v>
      </c>
      <c r="L248" s="58"/>
      <c r="M248" s="221" t="s">
        <v>382</v>
      </c>
      <c r="N248" s="53">
        <v>130</v>
      </c>
      <c r="O248" s="54"/>
      <c r="P248" s="55"/>
      <c r="Q248" s="58"/>
      <c r="R248" s="99"/>
      <c r="S248" s="57"/>
    </row>
    <row r="249" spans="1:19" x14ac:dyDescent="0.2">
      <c r="A249" s="50" t="s">
        <v>19</v>
      </c>
      <c r="B249" s="51" t="s">
        <v>42</v>
      </c>
      <c r="C249" s="52">
        <v>7</v>
      </c>
      <c r="D249" s="52"/>
      <c r="E249" s="51" t="s">
        <v>23</v>
      </c>
      <c r="F249" s="51" t="s">
        <v>442</v>
      </c>
      <c r="G249" s="51" t="s">
        <v>25</v>
      </c>
      <c r="H249" s="180" t="s">
        <v>465</v>
      </c>
      <c r="I249" s="180" t="s">
        <v>381</v>
      </c>
      <c r="J249" s="51" t="s">
        <v>372</v>
      </c>
      <c r="K249" s="66">
        <v>13</v>
      </c>
      <c r="L249" s="58"/>
      <c r="M249" s="221" t="s">
        <v>382</v>
      </c>
      <c r="N249" s="53">
        <v>130</v>
      </c>
      <c r="O249" s="54"/>
      <c r="P249" s="55"/>
      <c r="Q249" s="58"/>
      <c r="R249" s="99"/>
      <c r="S249" s="57"/>
    </row>
    <row r="250" spans="1:19" x14ac:dyDescent="0.2">
      <c r="A250" s="50" t="s">
        <v>19</v>
      </c>
      <c r="B250" s="51" t="s">
        <v>42</v>
      </c>
      <c r="C250" s="52">
        <v>7</v>
      </c>
      <c r="D250" s="52"/>
      <c r="E250" s="51" t="s">
        <v>23</v>
      </c>
      <c r="F250" s="51" t="s">
        <v>442</v>
      </c>
      <c r="G250" s="51" t="s">
        <v>25</v>
      </c>
      <c r="H250" s="180" t="s">
        <v>466</v>
      </c>
      <c r="I250" s="180" t="s">
        <v>381</v>
      </c>
      <c r="J250" s="51" t="s">
        <v>372</v>
      </c>
      <c r="K250" s="66">
        <v>13.4</v>
      </c>
      <c r="L250" s="58"/>
      <c r="M250" s="221" t="s">
        <v>382</v>
      </c>
      <c r="N250" s="53">
        <v>130</v>
      </c>
      <c r="O250" s="54"/>
      <c r="P250" s="55"/>
      <c r="Q250" s="58"/>
      <c r="R250" s="99"/>
      <c r="S250" s="57"/>
    </row>
    <row r="251" spans="1:19" x14ac:dyDescent="0.2">
      <c r="A251" s="50" t="s">
        <v>19</v>
      </c>
      <c r="B251" s="51" t="s">
        <v>42</v>
      </c>
      <c r="C251" s="52">
        <v>7</v>
      </c>
      <c r="D251" s="52"/>
      <c r="E251" s="51" t="s">
        <v>23</v>
      </c>
      <c r="F251" s="51" t="s">
        <v>442</v>
      </c>
      <c r="G251" s="51" t="s">
        <v>25</v>
      </c>
      <c r="H251" s="180" t="s">
        <v>467</v>
      </c>
      <c r="I251" s="180" t="s">
        <v>381</v>
      </c>
      <c r="J251" s="51" t="s">
        <v>372</v>
      </c>
      <c r="K251" s="66">
        <v>10</v>
      </c>
      <c r="L251" s="58"/>
      <c r="M251" s="221" t="s">
        <v>382</v>
      </c>
      <c r="N251" s="53">
        <v>130</v>
      </c>
      <c r="O251" s="54"/>
      <c r="P251" s="55"/>
      <c r="Q251" s="58"/>
      <c r="R251" s="99"/>
      <c r="S251" s="57"/>
    </row>
    <row r="252" spans="1:19" x14ac:dyDescent="0.2">
      <c r="A252" s="50" t="s">
        <v>19</v>
      </c>
      <c r="B252" s="51" t="s">
        <v>42</v>
      </c>
      <c r="C252" s="52">
        <v>7</v>
      </c>
      <c r="D252" s="52"/>
      <c r="E252" s="51" t="s">
        <v>23</v>
      </c>
      <c r="F252" s="51" t="s">
        <v>442</v>
      </c>
      <c r="G252" s="51" t="s">
        <v>25</v>
      </c>
      <c r="H252" s="180" t="s">
        <v>468</v>
      </c>
      <c r="I252" s="180" t="s">
        <v>374</v>
      </c>
      <c r="J252" s="51" t="s">
        <v>375</v>
      </c>
      <c r="K252" s="66">
        <v>14.9</v>
      </c>
      <c r="L252" s="58"/>
      <c r="M252" s="223" t="s">
        <v>194</v>
      </c>
      <c r="N252" s="53">
        <v>255</v>
      </c>
      <c r="O252" s="54"/>
      <c r="P252" s="55"/>
      <c r="Q252" s="58"/>
      <c r="R252" s="99"/>
      <c r="S252" s="57"/>
    </row>
    <row r="253" spans="1:19" x14ac:dyDescent="0.2">
      <c r="A253" s="50" t="s">
        <v>19</v>
      </c>
      <c r="B253" s="51" t="s">
        <v>42</v>
      </c>
      <c r="C253" s="52">
        <v>7</v>
      </c>
      <c r="D253" s="52"/>
      <c r="E253" s="51" t="s">
        <v>23</v>
      </c>
      <c r="F253" s="51" t="s">
        <v>442</v>
      </c>
      <c r="G253" s="51" t="s">
        <v>25</v>
      </c>
      <c r="H253" s="180" t="s">
        <v>469</v>
      </c>
      <c r="I253" s="180" t="s">
        <v>394</v>
      </c>
      <c r="J253" s="51" t="s">
        <v>375</v>
      </c>
      <c r="K253" s="66">
        <v>2.2000000000000002</v>
      </c>
      <c r="L253" s="58"/>
      <c r="M253" s="221" t="s">
        <v>33</v>
      </c>
      <c r="N253" s="53">
        <v>255</v>
      </c>
      <c r="O253" s="54"/>
      <c r="P253" s="55"/>
      <c r="Q253" s="58"/>
      <c r="R253" s="99"/>
      <c r="S253" s="57"/>
    </row>
    <row r="254" spans="1:19" x14ac:dyDescent="0.2">
      <c r="A254" s="50" t="s">
        <v>19</v>
      </c>
      <c r="B254" s="51" t="s">
        <v>42</v>
      </c>
      <c r="C254" s="52">
        <v>7</v>
      </c>
      <c r="D254" s="52"/>
      <c r="E254" s="51" t="s">
        <v>23</v>
      </c>
      <c r="F254" s="51" t="s">
        <v>442</v>
      </c>
      <c r="G254" s="51" t="s">
        <v>25</v>
      </c>
      <c r="H254" s="180" t="s">
        <v>470</v>
      </c>
      <c r="I254" s="180" t="s">
        <v>420</v>
      </c>
      <c r="J254" s="51"/>
      <c r="K254" s="66">
        <v>0</v>
      </c>
      <c r="L254" s="58">
        <v>1</v>
      </c>
      <c r="M254" s="50" t="s">
        <v>60</v>
      </c>
      <c r="N254" s="53"/>
      <c r="O254" s="54"/>
      <c r="P254" s="55"/>
      <c r="Q254" s="58"/>
      <c r="R254" s="99"/>
      <c r="S254" s="57"/>
    </row>
    <row r="255" spans="1:19" x14ac:dyDescent="0.2">
      <c r="A255" s="50" t="s">
        <v>19</v>
      </c>
      <c r="B255" s="51" t="s">
        <v>471</v>
      </c>
      <c r="C255" s="52" t="s">
        <v>472</v>
      </c>
      <c r="D255" s="52" t="s">
        <v>473</v>
      </c>
      <c r="E255" s="51" t="s">
        <v>23</v>
      </c>
      <c r="F255" s="51" t="s">
        <v>474</v>
      </c>
      <c r="G255" s="51" t="s">
        <v>25</v>
      </c>
      <c r="H255" s="180" t="s">
        <v>475</v>
      </c>
      <c r="I255" s="180" t="s">
        <v>476</v>
      </c>
      <c r="J255" s="51" t="s">
        <v>84</v>
      </c>
      <c r="K255" s="66">
        <v>44</v>
      </c>
      <c r="L255" s="58"/>
      <c r="M255" s="221" t="s">
        <v>104</v>
      </c>
      <c r="N255" s="53">
        <v>255</v>
      </c>
      <c r="O255" s="54"/>
      <c r="P255" s="55"/>
      <c r="Q255" s="58"/>
      <c r="R255" s="99"/>
      <c r="S255" s="57"/>
    </row>
    <row r="256" spans="1:19" x14ac:dyDescent="0.2">
      <c r="A256" s="50" t="s">
        <v>19</v>
      </c>
      <c r="B256" s="51" t="s">
        <v>471</v>
      </c>
      <c r="C256" s="52" t="s">
        <v>472</v>
      </c>
      <c r="D256" s="52" t="s">
        <v>473</v>
      </c>
      <c r="E256" s="51" t="s">
        <v>23</v>
      </c>
      <c r="F256" s="51" t="s">
        <v>474</v>
      </c>
      <c r="G256" s="51" t="s">
        <v>25</v>
      </c>
      <c r="H256" s="180" t="s">
        <v>477</v>
      </c>
      <c r="I256" s="180" t="s">
        <v>478</v>
      </c>
      <c r="J256" s="51" t="s">
        <v>479</v>
      </c>
      <c r="K256" s="66">
        <v>23.6</v>
      </c>
      <c r="L256" s="58"/>
      <c r="M256" s="221" t="s">
        <v>46</v>
      </c>
      <c r="N256" s="53">
        <v>255</v>
      </c>
      <c r="O256" s="54"/>
      <c r="P256" s="55"/>
      <c r="Q256" s="58"/>
      <c r="R256" s="99"/>
      <c r="S256" s="57"/>
    </row>
    <row r="257" spans="1:19" x14ac:dyDescent="0.2">
      <c r="A257" s="50" t="s">
        <v>19</v>
      </c>
      <c r="B257" s="51" t="s">
        <v>471</v>
      </c>
      <c r="C257" s="52">
        <v>10</v>
      </c>
      <c r="D257" s="52" t="s">
        <v>473</v>
      </c>
      <c r="E257" s="51" t="s">
        <v>23</v>
      </c>
      <c r="F257" s="51" t="s">
        <v>474</v>
      </c>
      <c r="G257" s="51" t="s">
        <v>25</v>
      </c>
      <c r="H257" s="180" t="s">
        <v>480</v>
      </c>
      <c r="I257" s="180" t="s">
        <v>481</v>
      </c>
      <c r="J257" s="51" t="s">
        <v>32</v>
      </c>
      <c r="K257" s="66">
        <v>6</v>
      </c>
      <c r="L257" s="58"/>
      <c r="M257" s="221" t="s">
        <v>33</v>
      </c>
      <c r="N257" s="53">
        <v>255</v>
      </c>
      <c r="O257" s="54"/>
      <c r="P257" s="55"/>
      <c r="Q257" s="58"/>
      <c r="R257" s="99"/>
      <c r="S257" s="57"/>
    </row>
    <row r="258" spans="1:19" x14ac:dyDescent="0.2">
      <c r="A258" s="50" t="s">
        <v>19</v>
      </c>
      <c r="B258" s="51" t="s">
        <v>471</v>
      </c>
      <c r="C258" s="52">
        <v>10</v>
      </c>
      <c r="D258" s="52" t="s">
        <v>473</v>
      </c>
      <c r="E258" s="51" t="s">
        <v>23</v>
      </c>
      <c r="F258" s="51" t="s">
        <v>474</v>
      </c>
      <c r="G258" s="51" t="s">
        <v>25</v>
      </c>
      <c r="H258" s="180" t="s">
        <v>482</v>
      </c>
      <c r="I258" s="180" t="s">
        <v>89</v>
      </c>
      <c r="J258" s="51" t="s">
        <v>84</v>
      </c>
      <c r="K258" s="66">
        <v>22</v>
      </c>
      <c r="L258" s="58"/>
      <c r="M258" s="221" t="s">
        <v>122</v>
      </c>
      <c r="N258" s="53">
        <v>52</v>
      </c>
      <c r="O258" s="54"/>
      <c r="P258" s="55"/>
      <c r="Q258" s="58"/>
      <c r="R258" s="99"/>
      <c r="S258" s="57"/>
    </row>
    <row r="259" spans="1:19" x14ac:dyDescent="0.2">
      <c r="A259" s="50" t="s">
        <v>19</v>
      </c>
      <c r="B259" s="51" t="s">
        <v>471</v>
      </c>
      <c r="C259" s="52">
        <v>10</v>
      </c>
      <c r="D259" s="52" t="s">
        <v>473</v>
      </c>
      <c r="E259" s="51" t="s">
        <v>23</v>
      </c>
      <c r="F259" s="51" t="s">
        <v>474</v>
      </c>
      <c r="G259" s="51" t="s">
        <v>25</v>
      </c>
      <c r="H259" s="180" t="s">
        <v>483</v>
      </c>
      <c r="I259" s="180" t="s">
        <v>377</v>
      </c>
      <c r="J259" s="51" t="s">
        <v>84</v>
      </c>
      <c r="K259" s="66">
        <v>7.8</v>
      </c>
      <c r="L259" s="58"/>
      <c r="M259" s="221" t="s">
        <v>122</v>
      </c>
      <c r="N259" s="53">
        <v>52</v>
      </c>
      <c r="O259" s="54"/>
      <c r="P259" s="55"/>
      <c r="Q259" s="58"/>
      <c r="R259" s="99"/>
      <c r="S259" s="57"/>
    </row>
    <row r="260" spans="1:19" x14ac:dyDescent="0.2">
      <c r="A260" s="50" t="s">
        <v>19</v>
      </c>
      <c r="B260" s="51" t="s">
        <v>471</v>
      </c>
      <c r="C260" s="52">
        <v>10</v>
      </c>
      <c r="D260" s="52" t="s">
        <v>473</v>
      </c>
      <c r="E260" s="51" t="s">
        <v>23</v>
      </c>
      <c r="F260" s="51" t="s">
        <v>474</v>
      </c>
      <c r="G260" s="51" t="s">
        <v>25</v>
      </c>
      <c r="H260" s="180" t="s">
        <v>484</v>
      </c>
      <c r="I260" s="180" t="s">
        <v>377</v>
      </c>
      <c r="J260" s="51" t="s">
        <v>84</v>
      </c>
      <c r="K260" s="66">
        <v>7.8</v>
      </c>
      <c r="L260" s="58"/>
      <c r="M260" s="221" t="s">
        <v>122</v>
      </c>
      <c r="N260" s="53">
        <v>52</v>
      </c>
      <c r="O260" s="54"/>
      <c r="P260" s="55"/>
      <c r="Q260" s="58"/>
      <c r="R260" s="99"/>
      <c r="S260" s="57"/>
    </row>
    <row r="261" spans="1:19" x14ac:dyDescent="0.2">
      <c r="A261" s="50" t="s">
        <v>19</v>
      </c>
      <c r="B261" s="51" t="s">
        <v>471</v>
      </c>
      <c r="C261" s="52" t="s">
        <v>472</v>
      </c>
      <c r="D261" s="52" t="s">
        <v>473</v>
      </c>
      <c r="E261" s="51" t="s">
        <v>23</v>
      </c>
      <c r="F261" s="51" t="s">
        <v>474</v>
      </c>
      <c r="G261" s="51" t="s">
        <v>25</v>
      </c>
      <c r="H261" s="180" t="s">
        <v>485</v>
      </c>
      <c r="I261" s="180" t="s">
        <v>486</v>
      </c>
      <c r="J261" s="51" t="s">
        <v>479</v>
      </c>
      <c r="K261" s="66">
        <v>13.7</v>
      </c>
      <c r="L261" s="58"/>
      <c r="M261" s="221" t="s">
        <v>46</v>
      </c>
      <c r="N261" s="53">
        <v>255</v>
      </c>
      <c r="O261" s="54"/>
      <c r="P261" s="55"/>
      <c r="Q261" s="58"/>
      <c r="R261" s="99"/>
      <c r="S261" s="57"/>
    </row>
    <row r="262" spans="1:19" x14ac:dyDescent="0.2">
      <c r="A262" s="50" t="s">
        <v>19</v>
      </c>
      <c r="B262" s="51" t="s">
        <v>471</v>
      </c>
      <c r="C262" s="52">
        <v>10</v>
      </c>
      <c r="D262" s="52" t="s">
        <v>473</v>
      </c>
      <c r="E262" s="51" t="s">
        <v>23</v>
      </c>
      <c r="F262" s="51" t="s">
        <v>474</v>
      </c>
      <c r="G262" s="51" t="s">
        <v>25</v>
      </c>
      <c r="H262" s="180" t="s">
        <v>487</v>
      </c>
      <c r="I262" s="180" t="s">
        <v>488</v>
      </c>
      <c r="J262" s="51" t="s">
        <v>84</v>
      </c>
      <c r="K262" s="66">
        <v>21</v>
      </c>
      <c r="L262" s="58"/>
      <c r="M262" s="221" t="s">
        <v>489</v>
      </c>
      <c r="N262" s="53">
        <v>255</v>
      </c>
      <c r="O262" s="54"/>
      <c r="P262" s="55"/>
      <c r="Q262" s="58"/>
      <c r="R262" s="99"/>
      <c r="S262" s="57"/>
    </row>
    <row r="263" spans="1:19" x14ac:dyDescent="0.2">
      <c r="A263" s="50" t="s">
        <v>19</v>
      </c>
      <c r="B263" s="51" t="s">
        <v>471</v>
      </c>
      <c r="C263" s="52">
        <v>10</v>
      </c>
      <c r="D263" s="52" t="s">
        <v>473</v>
      </c>
      <c r="E263" s="51" t="s">
        <v>23</v>
      </c>
      <c r="F263" s="51" t="s">
        <v>474</v>
      </c>
      <c r="G263" s="51" t="s">
        <v>25</v>
      </c>
      <c r="H263" s="180" t="s">
        <v>490</v>
      </c>
      <c r="I263" s="180" t="s">
        <v>491</v>
      </c>
      <c r="J263" s="51" t="s">
        <v>84</v>
      </c>
      <c r="K263" s="66">
        <v>39</v>
      </c>
      <c r="L263" s="58"/>
      <c r="M263" s="221" t="s">
        <v>489</v>
      </c>
      <c r="N263" s="53">
        <v>255</v>
      </c>
      <c r="O263" s="54"/>
      <c r="P263" s="55"/>
      <c r="Q263" s="58"/>
      <c r="R263" s="99"/>
      <c r="S263" s="57"/>
    </row>
    <row r="264" spans="1:19" x14ac:dyDescent="0.2">
      <c r="A264" s="50" t="s">
        <v>19</v>
      </c>
      <c r="B264" s="51" t="s">
        <v>471</v>
      </c>
      <c r="C264" s="52">
        <v>10</v>
      </c>
      <c r="D264" s="52" t="s">
        <v>473</v>
      </c>
      <c r="E264" s="51" t="s">
        <v>23</v>
      </c>
      <c r="F264" s="51" t="s">
        <v>474</v>
      </c>
      <c r="G264" s="51" t="s">
        <v>25</v>
      </c>
      <c r="H264" s="180" t="s">
        <v>492</v>
      </c>
      <c r="I264" s="180" t="s">
        <v>493</v>
      </c>
      <c r="J264" s="51" t="s">
        <v>84</v>
      </c>
      <c r="K264" s="66">
        <v>62</v>
      </c>
      <c r="L264" s="58"/>
      <c r="M264" s="221" t="s">
        <v>489</v>
      </c>
      <c r="N264" s="53">
        <v>255</v>
      </c>
      <c r="O264" s="54"/>
      <c r="P264" s="55"/>
      <c r="Q264" s="58"/>
      <c r="R264" s="99"/>
      <c r="S264" s="57"/>
    </row>
    <row r="265" spans="1:19" x14ac:dyDescent="0.2">
      <c r="A265" s="50" t="s">
        <v>19</v>
      </c>
      <c r="B265" s="51" t="s">
        <v>471</v>
      </c>
      <c r="C265" s="52">
        <v>10</v>
      </c>
      <c r="D265" s="52" t="s">
        <v>473</v>
      </c>
      <c r="E265" s="51" t="s">
        <v>23</v>
      </c>
      <c r="F265" s="51" t="s">
        <v>474</v>
      </c>
      <c r="G265" s="51" t="s">
        <v>25</v>
      </c>
      <c r="H265" s="180" t="s">
        <v>494</v>
      </c>
      <c r="I265" s="180" t="s">
        <v>495</v>
      </c>
      <c r="J265" s="51" t="s">
        <v>479</v>
      </c>
      <c r="K265" s="66">
        <v>52</v>
      </c>
      <c r="L265" s="58"/>
      <c r="M265" s="221" t="s">
        <v>496</v>
      </c>
      <c r="N265" s="53">
        <v>52</v>
      </c>
      <c r="O265" s="54"/>
      <c r="P265" s="55"/>
      <c r="Q265" s="58"/>
      <c r="R265" s="99"/>
      <c r="S265" s="57"/>
    </row>
    <row r="266" spans="1:19" x14ac:dyDescent="0.2">
      <c r="A266" s="50" t="s">
        <v>19</v>
      </c>
      <c r="B266" s="51" t="s">
        <v>471</v>
      </c>
      <c r="C266" s="52">
        <v>10</v>
      </c>
      <c r="D266" s="52" t="s">
        <v>473</v>
      </c>
      <c r="E266" s="51" t="s">
        <v>23</v>
      </c>
      <c r="F266" s="51" t="s">
        <v>474</v>
      </c>
      <c r="G266" s="51" t="s">
        <v>25</v>
      </c>
      <c r="H266" s="180" t="s">
        <v>497</v>
      </c>
      <c r="I266" s="180" t="s">
        <v>495</v>
      </c>
      <c r="J266" s="51" t="s">
        <v>479</v>
      </c>
      <c r="K266" s="66">
        <v>45</v>
      </c>
      <c r="L266" s="58"/>
      <c r="M266" s="221" t="s">
        <v>496</v>
      </c>
      <c r="N266" s="53">
        <v>52</v>
      </c>
      <c r="O266" s="54"/>
      <c r="P266" s="55"/>
      <c r="Q266" s="58"/>
      <c r="R266" s="99"/>
      <c r="S266" s="57"/>
    </row>
    <row r="267" spans="1:19" x14ac:dyDescent="0.2">
      <c r="A267" s="50" t="s">
        <v>19</v>
      </c>
      <c r="B267" s="51" t="s">
        <v>471</v>
      </c>
      <c r="C267" s="52">
        <v>10</v>
      </c>
      <c r="D267" s="52" t="s">
        <v>473</v>
      </c>
      <c r="E267" s="51" t="s">
        <v>23</v>
      </c>
      <c r="F267" s="51" t="s">
        <v>474</v>
      </c>
      <c r="G267" s="51" t="s">
        <v>25</v>
      </c>
      <c r="H267" s="180" t="s">
        <v>498</v>
      </c>
      <c r="I267" s="180" t="s">
        <v>495</v>
      </c>
      <c r="J267" s="51" t="s">
        <v>479</v>
      </c>
      <c r="K267" s="66">
        <v>69</v>
      </c>
      <c r="L267" s="58"/>
      <c r="M267" s="221" t="s">
        <v>496</v>
      </c>
      <c r="N267" s="53">
        <v>52</v>
      </c>
      <c r="O267" s="54"/>
      <c r="P267" s="55"/>
      <c r="Q267" s="58"/>
      <c r="R267" s="99"/>
      <c r="S267" s="57"/>
    </row>
    <row r="268" spans="1:19" x14ac:dyDescent="0.2">
      <c r="A268" s="50" t="s">
        <v>19</v>
      </c>
      <c r="B268" s="51" t="s">
        <v>471</v>
      </c>
      <c r="C268" s="52">
        <v>10</v>
      </c>
      <c r="D268" s="52" t="s">
        <v>473</v>
      </c>
      <c r="E268" s="51" t="s">
        <v>23</v>
      </c>
      <c r="F268" s="51" t="s">
        <v>474</v>
      </c>
      <c r="G268" s="51" t="s">
        <v>25</v>
      </c>
      <c r="H268" s="180" t="s">
        <v>499</v>
      </c>
      <c r="I268" s="180" t="s">
        <v>495</v>
      </c>
      <c r="J268" s="51" t="s">
        <v>479</v>
      </c>
      <c r="K268" s="66">
        <v>50</v>
      </c>
      <c r="L268" s="58"/>
      <c r="M268" s="221" t="s">
        <v>496</v>
      </c>
      <c r="N268" s="53">
        <v>52</v>
      </c>
      <c r="O268" s="54"/>
      <c r="P268" s="55"/>
      <c r="Q268" s="58"/>
      <c r="R268" s="99"/>
      <c r="S268" s="57"/>
    </row>
    <row r="269" spans="1:19" x14ac:dyDescent="0.2">
      <c r="A269" s="50" t="s">
        <v>19</v>
      </c>
      <c r="B269" s="51" t="s">
        <v>471</v>
      </c>
      <c r="C269" s="52">
        <v>10</v>
      </c>
      <c r="D269" s="52" t="s">
        <v>473</v>
      </c>
      <c r="E269" s="51" t="s">
        <v>23</v>
      </c>
      <c r="F269" s="51" t="s">
        <v>474</v>
      </c>
      <c r="G269" s="51" t="s">
        <v>25</v>
      </c>
      <c r="H269" s="180" t="s">
        <v>500</v>
      </c>
      <c r="I269" s="180" t="s">
        <v>495</v>
      </c>
      <c r="J269" s="51" t="s">
        <v>479</v>
      </c>
      <c r="K269" s="66">
        <v>47</v>
      </c>
      <c r="L269" s="58"/>
      <c r="M269" s="221" t="s">
        <v>496</v>
      </c>
      <c r="N269" s="53">
        <v>52</v>
      </c>
      <c r="O269" s="54"/>
      <c r="P269" s="55"/>
      <c r="Q269" s="58"/>
      <c r="R269" s="99"/>
      <c r="S269" s="57"/>
    </row>
    <row r="270" spans="1:19" x14ac:dyDescent="0.2">
      <c r="A270" s="50" t="s">
        <v>19</v>
      </c>
      <c r="B270" s="51" t="s">
        <v>471</v>
      </c>
      <c r="C270" s="52">
        <v>10</v>
      </c>
      <c r="D270" s="52" t="s">
        <v>473</v>
      </c>
      <c r="E270" s="51" t="s">
        <v>23</v>
      </c>
      <c r="F270" s="51" t="s">
        <v>474</v>
      </c>
      <c r="G270" s="51" t="s">
        <v>25</v>
      </c>
      <c r="H270" s="180" t="s">
        <v>501</v>
      </c>
      <c r="I270" s="180" t="s">
        <v>502</v>
      </c>
      <c r="J270" s="51" t="s">
        <v>84</v>
      </c>
      <c r="K270" s="66">
        <v>14</v>
      </c>
      <c r="L270" s="58"/>
      <c r="M270" s="221" t="s">
        <v>503</v>
      </c>
      <c r="N270" s="53">
        <v>255</v>
      </c>
      <c r="O270" s="54"/>
      <c r="P270" s="55"/>
      <c r="Q270" s="58"/>
      <c r="R270" s="99"/>
      <c r="S270" s="57"/>
    </row>
    <row r="271" spans="1:19" x14ac:dyDescent="0.2">
      <c r="A271" s="50" t="s">
        <v>19</v>
      </c>
      <c r="B271" s="51" t="s">
        <v>471</v>
      </c>
      <c r="C271" s="52">
        <v>10</v>
      </c>
      <c r="D271" s="52" t="s">
        <v>473</v>
      </c>
      <c r="E271" s="51" t="s">
        <v>23</v>
      </c>
      <c r="F271" s="51" t="s">
        <v>474</v>
      </c>
      <c r="G271" s="51" t="s">
        <v>25</v>
      </c>
      <c r="H271" s="180" t="s">
        <v>504</v>
      </c>
      <c r="I271" s="180" t="s">
        <v>502</v>
      </c>
      <c r="J271" s="51" t="s">
        <v>84</v>
      </c>
      <c r="K271" s="66">
        <v>11</v>
      </c>
      <c r="L271" s="58"/>
      <c r="M271" s="221" t="s">
        <v>503</v>
      </c>
      <c r="N271" s="53">
        <v>255</v>
      </c>
      <c r="O271" s="54"/>
      <c r="P271" s="55"/>
      <c r="Q271" s="58"/>
      <c r="R271" s="99"/>
      <c r="S271" s="57"/>
    </row>
    <row r="272" spans="1:19" x14ac:dyDescent="0.2">
      <c r="A272" s="50" t="s">
        <v>19</v>
      </c>
      <c r="B272" s="51" t="s">
        <v>471</v>
      </c>
      <c r="C272" s="52">
        <v>10</v>
      </c>
      <c r="D272" s="52" t="s">
        <v>473</v>
      </c>
      <c r="E272" s="51" t="s">
        <v>23</v>
      </c>
      <c r="F272" s="51" t="s">
        <v>474</v>
      </c>
      <c r="G272" s="51" t="s">
        <v>25</v>
      </c>
      <c r="H272" s="180" t="s">
        <v>505</v>
      </c>
      <c r="I272" s="180" t="s">
        <v>495</v>
      </c>
      <c r="J272" s="51" t="s">
        <v>479</v>
      </c>
      <c r="K272" s="66">
        <v>60</v>
      </c>
      <c r="L272" s="58"/>
      <c r="M272" s="221" t="s">
        <v>496</v>
      </c>
      <c r="N272" s="53">
        <v>52</v>
      </c>
      <c r="O272" s="54"/>
      <c r="P272" s="55"/>
      <c r="Q272" s="58"/>
      <c r="R272" s="99"/>
      <c r="S272" s="57"/>
    </row>
    <row r="273" spans="1:19" x14ac:dyDescent="0.2">
      <c r="A273" s="50" t="s">
        <v>19</v>
      </c>
      <c r="B273" s="51" t="s">
        <v>471</v>
      </c>
      <c r="C273" s="52">
        <v>10</v>
      </c>
      <c r="D273" s="52" t="s">
        <v>473</v>
      </c>
      <c r="E273" s="51" t="s">
        <v>23</v>
      </c>
      <c r="F273" s="51" t="s">
        <v>474</v>
      </c>
      <c r="G273" s="51" t="s">
        <v>25</v>
      </c>
      <c r="H273" s="180" t="s">
        <v>506</v>
      </c>
      <c r="I273" s="180" t="s">
        <v>495</v>
      </c>
      <c r="J273" s="51" t="s">
        <v>479</v>
      </c>
      <c r="K273" s="66">
        <v>53</v>
      </c>
      <c r="L273" s="58"/>
      <c r="M273" s="221" t="s">
        <v>496</v>
      </c>
      <c r="N273" s="53">
        <v>52</v>
      </c>
      <c r="O273" s="54"/>
      <c r="P273" s="55"/>
      <c r="Q273" s="58"/>
      <c r="R273" s="99"/>
      <c r="S273" s="57"/>
    </row>
    <row r="274" spans="1:19" x14ac:dyDescent="0.2">
      <c r="A274" s="50" t="s">
        <v>19</v>
      </c>
      <c r="B274" s="51" t="s">
        <v>471</v>
      </c>
      <c r="C274" s="52">
        <v>10</v>
      </c>
      <c r="D274" s="52" t="s">
        <v>473</v>
      </c>
      <c r="E274" s="51" t="s">
        <v>23</v>
      </c>
      <c r="F274" s="51" t="s">
        <v>474</v>
      </c>
      <c r="G274" s="51" t="s">
        <v>25</v>
      </c>
      <c r="H274" s="180" t="s">
        <v>507</v>
      </c>
      <c r="I274" s="180" t="s">
        <v>502</v>
      </c>
      <c r="J274" s="51" t="s">
        <v>84</v>
      </c>
      <c r="K274" s="66">
        <v>14</v>
      </c>
      <c r="L274" s="58"/>
      <c r="M274" s="221" t="s">
        <v>503</v>
      </c>
      <c r="N274" s="53">
        <v>255</v>
      </c>
      <c r="O274" s="54"/>
      <c r="P274" s="55"/>
      <c r="Q274" s="58"/>
      <c r="R274" s="99"/>
      <c r="S274" s="57"/>
    </row>
    <row r="275" spans="1:19" x14ac:dyDescent="0.2">
      <c r="A275" s="50" t="s">
        <v>19</v>
      </c>
      <c r="B275" s="51" t="s">
        <v>471</v>
      </c>
      <c r="C275" s="52">
        <v>10</v>
      </c>
      <c r="D275" s="52" t="s">
        <v>473</v>
      </c>
      <c r="E275" s="51" t="s">
        <v>23</v>
      </c>
      <c r="F275" s="51" t="s">
        <v>474</v>
      </c>
      <c r="G275" s="51" t="s">
        <v>25</v>
      </c>
      <c r="H275" s="180" t="s">
        <v>508</v>
      </c>
      <c r="I275" s="180" t="s">
        <v>495</v>
      </c>
      <c r="J275" s="51" t="s">
        <v>479</v>
      </c>
      <c r="K275" s="66">
        <v>53</v>
      </c>
      <c r="L275" s="58"/>
      <c r="M275" s="221" t="s">
        <v>496</v>
      </c>
      <c r="N275" s="53">
        <v>52</v>
      </c>
      <c r="O275" s="54"/>
      <c r="P275" s="55"/>
      <c r="Q275" s="58"/>
      <c r="R275" s="99"/>
      <c r="S275" s="57"/>
    </row>
    <row r="276" spans="1:19" x14ac:dyDescent="0.2">
      <c r="A276" s="50" t="s">
        <v>19</v>
      </c>
      <c r="B276" s="51" t="s">
        <v>471</v>
      </c>
      <c r="C276" s="52" t="s">
        <v>472</v>
      </c>
      <c r="D276" s="52" t="s">
        <v>473</v>
      </c>
      <c r="E276" s="51" t="s">
        <v>23</v>
      </c>
      <c r="F276" s="51" t="s">
        <v>474</v>
      </c>
      <c r="G276" s="51" t="s">
        <v>25</v>
      </c>
      <c r="H276" s="180" t="s">
        <v>509</v>
      </c>
      <c r="I276" s="180" t="s">
        <v>371</v>
      </c>
      <c r="J276" s="51" t="s">
        <v>479</v>
      </c>
      <c r="K276" s="66">
        <v>35</v>
      </c>
      <c r="L276" s="58"/>
      <c r="M276" s="221" t="s">
        <v>46</v>
      </c>
      <c r="N276" s="53">
        <v>255</v>
      </c>
      <c r="O276" s="54"/>
      <c r="P276" s="55"/>
      <c r="Q276" s="58"/>
      <c r="R276" s="99"/>
      <c r="S276" s="57"/>
    </row>
    <row r="277" spans="1:19" x14ac:dyDescent="0.2">
      <c r="A277" s="50" t="s">
        <v>19</v>
      </c>
      <c r="B277" s="51" t="s">
        <v>471</v>
      </c>
      <c r="C277" s="52">
        <v>10</v>
      </c>
      <c r="D277" s="52" t="s">
        <v>473</v>
      </c>
      <c r="E277" s="51" t="s">
        <v>23</v>
      </c>
      <c r="F277" s="51" t="s">
        <v>474</v>
      </c>
      <c r="G277" s="51" t="s">
        <v>25</v>
      </c>
      <c r="H277" s="180" t="s">
        <v>510</v>
      </c>
      <c r="I277" s="180" t="s">
        <v>495</v>
      </c>
      <c r="J277" s="51" t="s">
        <v>479</v>
      </c>
      <c r="K277" s="66">
        <v>53</v>
      </c>
      <c r="L277" s="58"/>
      <c r="M277" s="221" t="s">
        <v>496</v>
      </c>
      <c r="N277" s="53">
        <v>52</v>
      </c>
      <c r="O277" s="54"/>
      <c r="P277" s="55"/>
      <c r="Q277" s="58"/>
      <c r="R277" s="99"/>
      <c r="S277" s="57"/>
    </row>
    <row r="278" spans="1:19" x14ac:dyDescent="0.2">
      <c r="A278" s="50" t="s">
        <v>19</v>
      </c>
      <c r="B278" s="51" t="s">
        <v>471</v>
      </c>
      <c r="C278" s="52">
        <v>10</v>
      </c>
      <c r="D278" s="52" t="s">
        <v>473</v>
      </c>
      <c r="E278" s="51" t="s">
        <v>23</v>
      </c>
      <c r="F278" s="51" t="s">
        <v>474</v>
      </c>
      <c r="G278" s="51" t="s">
        <v>25</v>
      </c>
      <c r="H278" s="180" t="s">
        <v>511</v>
      </c>
      <c r="I278" s="180" t="s">
        <v>512</v>
      </c>
      <c r="J278" s="51" t="s">
        <v>32</v>
      </c>
      <c r="K278" s="66">
        <v>9</v>
      </c>
      <c r="L278" s="58"/>
      <c r="M278" s="221" t="s">
        <v>33</v>
      </c>
      <c r="N278" s="53">
        <v>255</v>
      </c>
      <c r="O278" s="54"/>
      <c r="P278" s="55"/>
      <c r="Q278" s="58"/>
      <c r="R278" s="99"/>
      <c r="S278" s="57"/>
    </row>
    <row r="279" spans="1:19" x14ac:dyDescent="0.2">
      <c r="A279" s="50" t="s">
        <v>19</v>
      </c>
      <c r="B279" s="51" t="s">
        <v>471</v>
      </c>
      <c r="C279" s="52">
        <v>10</v>
      </c>
      <c r="D279" s="52" t="s">
        <v>473</v>
      </c>
      <c r="E279" s="51" t="s">
        <v>23</v>
      </c>
      <c r="F279" s="51" t="s">
        <v>474</v>
      </c>
      <c r="G279" s="51" t="s">
        <v>25</v>
      </c>
      <c r="H279" s="180" t="s">
        <v>513</v>
      </c>
      <c r="I279" s="180" t="s">
        <v>514</v>
      </c>
      <c r="J279" s="51" t="s">
        <v>32</v>
      </c>
      <c r="K279" s="66">
        <v>6</v>
      </c>
      <c r="L279" s="58"/>
      <c r="M279" s="221" t="s">
        <v>33</v>
      </c>
      <c r="N279" s="53">
        <v>255</v>
      </c>
      <c r="O279" s="54"/>
      <c r="P279" s="55"/>
      <c r="Q279" s="58"/>
      <c r="R279" s="99"/>
      <c r="S279" s="57"/>
    </row>
    <row r="280" spans="1:19" x14ac:dyDescent="0.2">
      <c r="A280" s="50" t="s">
        <v>19</v>
      </c>
      <c r="B280" s="51" t="s">
        <v>471</v>
      </c>
      <c r="C280" s="52">
        <v>10</v>
      </c>
      <c r="D280" s="52" t="s">
        <v>473</v>
      </c>
      <c r="E280" s="51" t="s">
        <v>23</v>
      </c>
      <c r="F280" s="51" t="s">
        <v>474</v>
      </c>
      <c r="G280" s="51" t="s">
        <v>25</v>
      </c>
      <c r="H280" s="180" t="s">
        <v>515</v>
      </c>
      <c r="I280" s="180" t="s">
        <v>495</v>
      </c>
      <c r="J280" s="51" t="s">
        <v>479</v>
      </c>
      <c r="K280" s="66">
        <v>50</v>
      </c>
      <c r="L280" s="58"/>
      <c r="M280" s="221" t="s">
        <v>496</v>
      </c>
      <c r="N280" s="53">
        <v>52</v>
      </c>
      <c r="O280" s="54"/>
      <c r="P280" s="55"/>
      <c r="Q280" s="58"/>
      <c r="R280" s="99"/>
      <c r="S280" s="57"/>
    </row>
    <row r="281" spans="1:19" x14ac:dyDescent="0.2">
      <c r="A281" s="50" t="s">
        <v>19</v>
      </c>
      <c r="B281" s="51" t="s">
        <v>471</v>
      </c>
      <c r="C281" s="52">
        <v>10</v>
      </c>
      <c r="D281" s="52" t="s">
        <v>473</v>
      </c>
      <c r="E281" s="51" t="s">
        <v>23</v>
      </c>
      <c r="F281" s="51" t="s">
        <v>474</v>
      </c>
      <c r="G281" s="51" t="s">
        <v>25</v>
      </c>
      <c r="H281" s="180" t="s">
        <v>516</v>
      </c>
      <c r="I281" s="180" t="s">
        <v>517</v>
      </c>
      <c r="J281" s="51" t="s">
        <v>479</v>
      </c>
      <c r="K281" s="66">
        <v>0</v>
      </c>
      <c r="L281" s="58">
        <v>0</v>
      </c>
      <c r="M281" s="50" t="s">
        <v>60</v>
      </c>
      <c r="N281" s="53">
        <v>0</v>
      </c>
      <c r="O281" s="54"/>
      <c r="P281" s="55"/>
      <c r="Q281" s="58"/>
      <c r="R281" s="99"/>
      <c r="S281" s="57"/>
    </row>
    <row r="282" spans="1:19" x14ac:dyDescent="0.2">
      <c r="A282" s="50" t="s">
        <v>19</v>
      </c>
      <c r="B282" s="51" t="s">
        <v>471</v>
      </c>
      <c r="C282" s="52">
        <v>10</v>
      </c>
      <c r="D282" s="52" t="s">
        <v>473</v>
      </c>
      <c r="E282" s="51" t="s">
        <v>23</v>
      </c>
      <c r="F282" s="51" t="s">
        <v>474</v>
      </c>
      <c r="G282" s="51" t="s">
        <v>25</v>
      </c>
      <c r="H282" s="180" t="s">
        <v>518</v>
      </c>
      <c r="I282" s="180" t="s">
        <v>519</v>
      </c>
      <c r="J282" s="51" t="s">
        <v>479</v>
      </c>
      <c r="K282" s="66">
        <v>30</v>
      </c>
      <c r="L282" s="58"/>
      <c r="M282" s="221" t="s">
        <v>520</v>
      </c>
      <c r="N282" s="53">
        <v>255</v>
      </c>
      <c r="O282" s="54"/>
      <c r="P282" s="55"/>
      <c r="Q282" s="58"/>
      <c r="R282" s="99"/>
      <c r="S282" s="57"/>
    </row>
    <row r="283" spans="1:19" x14ac:dyDescent="0.2">
      <c r="A283" s="50" t="s">
        <v>19</v>
      </c>
      <c r="B283" s="51" t="s">
        <v>471</v>
      </c>
      <c r="C283" s="52">
        <v>10</v>
      </c>
      <c r="D283" s="52" t="s">
        <v>473</v>
      </c>
      <c r="E283" s="51" t="s">
        <v>23</v>
      </c>
      <c r="F283" s="51" t="s">
        <v>474</v>
      </c>
      <c r="G283" s="51" t="s">
        <v>25</v>
      </c>
      <c r="H283" s="180" t="s">
        <v>521</v>
      </c>
      <c r="I283" s="180" t="s">
        <v>522</v>
      </c>
      <c r="J283" s="51" t="s">
        <v>32</v>
      </c>
      <c r="K283" s="66">
        <v>12</v>
      </c>
      <c r="L283" s="58"/>
      <c r="M283" s="221" t="s">
        <v>33</v>
      </c>
      <c r="N283" s="53">
        <v>255</v>
      </c>
      <c r="O283" s="54"/>
      <c r="P283" s="55"/>
      <c r="Q283" s="58"/>
      <c r="R283" s="99"/>
      <c r="S283" s="57"/>
    </row>
    <row r="284" spans="1:19" x14ac:dyDescent="0.2">
      <c r="A284" s="50" t="s">
        <v>19</v>
      </c>
      <c r="B284" s="51" t="s">
        <v>471</v>
      </c>
      <c r="C284" s="52">
        <v>10</v>
      </c>
      <c r="D284" s="52" t="s">
        <v>473</v>
      </c>
      <c r="E284" s="51" t="s">
        <v>23</v>
      </c>
      <c r="F284" s="51" t="s">
        <v>474</v>
      </c>
      <c r="G284" s="51" t="s">
        <v>25</v>
      </c>
      <c r="H284" s="180" t="s">
        <v>523</v>
      </c>
      <c r="I284" s="180" t="s">
        <v>129</v>
      </c>
      <c r="J284" s="51" t="s">
        <v>479</v>
      </c>
      <c r="K284" s="66">
        <v>0</v>
      </c>
      <c r="L284" s="58">
        <v>0</v>
      </c>
      <c r="M284" s="50" t="s">
        <v>60</v>
      </c>
      <c r="N284" s="53">
        <v>0</v>
      </c>
      <c r="O284" s="54"/>
      <c r="P284" s="55"/>
      <c r="Q284" s="58"/>
      <c r="R284" s="99"/>
      <c r="S284" s="57"/>
    </row>
    <row r="285" spans="1:19" x14ac:dyDescent="0.2">
      <c r="A285" s="50" t="s">
        <v>19</v>
      </c>
      <c r="B285" s="51" t="s">
        <v>471</v>
      </c>
      <c r="C285" s="52">
        <v>10</v>
      </c>
      <c r="D285" s="52" t="s">
        <v>473</v>
      </c>
      <c r="E285" s="51" t="s">
        <v>23</v>
      </c>
      <c r="F285" s="51" t="s">
        <v>474</v>
      </c>
      <c r="G285" s="51" t="s">
        <v>25</v>
      </c>
      <c r="H285" s="180" t="s">
        <v>524</v>
      </c>
      <c r="I285" s="180" t="s">
        <v>525</v>
      </c>
      <c r="J285" s="51" t="s">
        <v>479</v>
      </c>
      <c r="K285" s="66">
        <v>0</v>
      </c>
      <c r="L285" s="58">
        <v>0</v>
      </c>
      <c r="M285" s="50" t="s">
        <v>60</v>
      </c>
      <c r="N285" s="53">
        <v>0</v>
      </c>
      <c r="O285" s="54"/>
      <c r="P285" s="55"/>
      <c r="Q285" s="58"/>
      <c r="R285" s="99"/>
      <c r="S285" s="57"/>
    </row>
    <row r="286" spans="1:19" x14ac:dyDescent="0.2">
      <c r="A286" s="50" t="s">
        <v>19</v>
      </c>
      <c r="B286" s="51" t="s">
        <v>471</v>
      </c>
      <c r="C286" s="52">
        <v>10</v>
      </c>
      <c r="D286" s="52" t="s">
        <v>473</v>
      </c>
      <c r="E286" s="51" t="s">
        <v>23</v>
      </c>
      <c r="F286" s="51" t="s">
        <v>474</v>
      </c>
      <c r="G286" s="51" t="s">
        <v>25</v>
      </c>
      <c r="H286" s="180" t="s">
        <v>526</v>
      </c>
      <c r="I286" s="180" t="s">
        <v>527</v>
      </c>
      <c r="J286" s="51" t="s">
        <v>479</v>
      </c>
      <c r="K286" s="66">
        <v>0</v>
      </c>
      <c r="L286" s="58">
        <v>0</v>
      </c>
      <c r="M286" s="50" t="s">
        <v>60</v>
      </c>
      <c r="N286" s="53">
        <v>0</v>
      </c>
      <c r="O286" s="54"/>
      <c r="P286" s="55"/>
      <c r="Q286" s="58"/>
      <c r="R286" s="99"/>
      <c r="S286" s="57"/>
    </row>
    <row r="287" spans="1:19" x14ac:dyDescent="0.2">
      <c r="A287" s="50" t="s">
        <v>19</v>
      </c>
      <c r="B287" s="51" t="s">
        <v>471</v>
      </c>
      <c r="C287" s="52" t="s">
        <v>472</v>
      </c>
      <c r="D287" s="52" t="s">
        <v>473</v>
      </c>
      <c r="E287" s="51" t="s">
        <v>23</v>
      </c>
      <c r="F287" s="51" t="s">
        <v>474</v>
      </c>
      <c r="G287" s="51" t="s">
        <v>25</v>
      </c>
      <c r="H287" s="180" t="s">
        <v>528</v>
      </c>
      <c r="I287" s="180" t="s">
        <v>371</v>
      </c>
      <c r="J287" s="51" t="s">
        <v>479</v>
      </c>
      <c r="K287" s="66">
        <v>47.8</v>
      </c>
      <c r="L287" s="58"/>
      <c r="M287" s="221" t="s">
        <v>46</v>
      </c>
      <c r="N287" s="53">
        <v>255</v>
      </c>
      <c r="O287" s="54"/>
      <c r="P287" s="55"/>
      <c r="Q287" s="58"/>
      <c r="R287" s="99"/>
      <c r="S287" s="57"/>
    </row>
    <row r="288" spans="1:19" x14ac:dyDescent="0.2">
      <c r="A288" s="50" t="s">
        <v>19</v>
      </c>
      <c r="B288" s="51" t="s">
        <v>471</v>
      </c>
      <c r="C288" s="52">
        <v>10</v>
      </c>
      <c r="D288" s="52" t="s">
        <v>473</v>
      </c>
      <c r="E288" s="51" t="s">
        <v>23</v>
      </c>
      <c r="F288" s="51" t="s">
        <v>474</v>
      </c>
      <c r="G288" s="51" t="s">
        <v>25</v>
      </c>
      <c r="H288" s="180" t="s">
        <v>529</v>
      </c>
      <c r="I288" s="180" t="s">
        <v>377</v>
      </c>
      <c r="J288" s="51" t="s">
        <v>84</v>
      </c>
      <c r="K288" s="66">
        <v>21</v>
      </c>
      <c r="L288" s="58"/>
      <c r="M288" s="221" t="s">
        <v>122</v>
      </c>
      <c r="N288" s="53">
        <v>52</v>
      </c>
      <c r="O288" s="54"/>
      <c r="P288" s="55"/>
      <c r="Q288" s="58"/>
      <c r="R288" s="99"/>
      <c r="S288" s="57"/>
    </row>
    <row r="289" spans="1:19" x14ac:dyDescent="0.2">
      <c r="A289" s="50" t="s">
        <v>19</v>
      </c>
      <c r="B289" s="51" t="s">
        <v>471</v>
      </c>
      <c r="C289" s="52">
        <v>10</v>
      </c>
      <c r="D289" s="52" t="s">
        <v>473</v>
      </c>
      <c r="E289" s="51" t="s">
        <v>23</v>
      </c>
      <c r="F289" s="51" t="s">
        <v>474</v>
      </c>
      <c r="G289" s="51" t="s">
        <v>25</v>
      </c>
      <c r="H289" s="180" t="s">
        <v>530</v>
      </c>
      <c r="I289" s="180" t="s">
        <v>377</v>
      </c>
      <c r="J289" s="51" t="s">
        <v>84</v>
      </c>
      <c r="K289" s="66">
        <v>19</v>
      </c>
      <c r="L289" s="58"/>
      <c r="M289" s="221" t="s">
        <v>122</v>
      </c>
      <c r="N289" s="53">
        <v>52</v>
      </c>
      <c r="O289" s="54"/>
      <c r="P289" s="55"/>
      <c r="Q289" s="58"/>
      <c r="R289" s="99"/>
      <c r="S289" s="57"/>
    </row>
    <row r="290" spans="1:19" x14ac:dyDescent="0.2">
      <c r="A290" s="50" t="s">
        <v>19</v>
      </c>
      <c r="B290" s="51" t="s">
        <v>471</v>
      </c>
      <c r="C290" s="52">
        <v>10</v>
      </c>
      <c r="D290" s="52" t="s">
        <v>473</v>
      </c>
      <c r="E290" s="51" t="s">
        <v>23</v>
      </c>
      <c r="F290" s="51" t="s">
        <v>474</v>
      </c>
      <c r="G290" s="51" t="s">
        <v>25</v>
      </c>
      <c r="H290" s="180" t="s">
        <v>531</v>
      </c>
      <c r="I290" s="180" t="s">
        <v>377</v>
      </c>
      <c r="J290" s="51" t="s">
        <v>84</v>
      </c>
      <c r="K290" s="66">
        <v>20</v>
      </c>
      <c r="L290" s="58"/>
      <c r="M290" s="221" t="s">
        <v>122</v>
      </c>
      <c r="N290" s="53">
        <v>52</v>
      </c>
      <c r="O290" s="54"/>
      <c r="P290" s="55"/>
      <c r="Q290" s="58"/>
      <c r="R290" s="99"/>
      <c r="S290" s="57"/>
    </row>
    <row r="291" spans="1:19" x14ac:dyDescent="0.2">
      <c r="A291" s="50" t="s">
        <v>19</v>
      </c>
      <c r="B291" s="51" t="s">
        <v>471</v>
      </c>
      <c r="C291" s="52">
        <v>10</v>
      </c>
      <c r="D291" s="52" t="s">
        <v>473</v>
      </c>
      <c r="E291" s="51" t="s">
        <v>23</v>
      </c>
      <c r="F291" s="51" t="s">
        <v>474</v>
      </c>
      <c r="G291" s="51" t="s">
        <v>25</v>
      </c>
      <c r="H291" s="180" t="s">
        <v>532</v>
      </c>
      <c r="I291" s="180" t="s">
        <v>129</v>
      </c>
      <c r="J291" s="51" t="s">
        <v>84</v>
      </c>
      <c r="K291" s="66">
        <v>13</v>
      </c>
      <c r="L291" s="58"/>
      <c r="M291" s="221" t="s">
        <v>533</v>
      </c>
      <c r="N291" s="53">
        <v>52</v>
      </c>
      <c r="O291" s="54"/>
      <c r="P291" s="55"/>
      <c r="Q291" s="58"/>
      <c r="R291" s="99"/>
      <c r="S291" s="57"/>
    </row>
    <row r="292" spans="1:19" x14ac:dyDescent="0.2">
      <c r="A292" s="50" t="s">
        <v>19</v>
      </c>
      <c r="B292" s="51" t="s">
        <v>471</v>
      </c>
      <c r="C292" s="52">
        <v>10</v>
      </c>
      <c r="D292" s="52" t="s">
        <v>473</v>
      </c>
      <c r="E292" s="51" t="s">
        <v>23</v>
      </c>
      <c r="F292" s="51" t="s">
        <v>474</v>
      </c>
      <c r="G292" s="51" t="s">
        <v>25</v>
      </c>
      <c r="H292" s="180" t="s">
        <v>534</v>
      </c>
      <c r="I292" s="180" t="s">
        <v>377</v>
      </c>
      <c r="J292" s="51" t="s">
        <v>84</v>
      </c>
      <c r="K292" s="66">
        <v>21</v>
      </c>
      <c r="L292" s="58"/>
      <c r="M292" s="221" t="s">
        <v>122</v>
      </c>
      <c r="N292" s="53">
        <v>52</v>
      </c>
      <c r="O292" s="54"/>
      <c r="P292" s="55"/>
      <c r="Q292" s="58"/>
      <c r="R292" s="99"/>
      <c r="S292" s="57"/>
    </row>
    <row r="293" spans="1:19" x14ac:dyDescent="0.2">
      <c r="A293" s="50" t="s">
        <v>19</v>
      </c>
      <c r="B293" s="51" t="s">
        <v>471</v>
      </c>
      <c r="C293" s="52">
        <v>10</v>
      </c>
      <c r="D293" s="52" t="s">
        <v>473</v>
      </c>
      <c r="E293" s="51" t="s">
        <v>23</v>
      </c>
      <c r="F293" s="51" t="s">
        <v>474</v>
      </c>
      <c r="G293" s="51" t="s">
        <v>25</v>
      </c>
      <c r="H293" s="180" t="s">
        <v>535</v>
      </c>
      <c r="I293" s="180" t="s">
        <v>536</v>
      </c>
      <c r="J293" s="51" t="s">
        <v>32</v>
      </c>
      <c r="K293" s="66">
        <v>11</v>
      </c>
      <c r="L293" s="58"/>
      <c r="M293" s="221" t="s">
        <v>37</v>
      </c>
      <c r="N293" s="53">
        <v>255</v>
      </c>
      <c r="O293" s="54"/>
      <c r="P293" s="55"/>
      <c r="Q293" s="58"/>
      <c r="R293" s="99"/>
      <c r="S293" s="57"/>
    </row>
    <row r="294" spans="1:19" x14ac:dyDescent="0.2">
      <c r="A294" s="50" t="s">
        <v>19</v>
      </c>
      <c r="B294" s="51" t="s">
        <v>471</v>
      </c>
      <c r="C294" s="52">
        <v>10</v>
      </c>
      <c r="D294" s="52" t="s">
        <v>473</v>
      </c>
      <c r="E294" s="51" t="s">
        <v>23</v>
      </c>
      <c r="F294" s="51" t="s">
        <v>474</v>
      </c>
      <c r="G294" s="51" t="s">
        <v>25</v>
      </c>
      <c r="H294" s="180" t="s">
        <v>537</v>
      </c>
      <c r="I294" s="180" t="s">
        <v>538</v>
      </c>
      <c r="J294" s="51" t="s">
        <v>479</v>
      </c>
      <c r="K294" s="66">
        <v>25</v>
      </c>
      <c r="L294" s="58"/>
      <c r="M294" s="221" t="s">
        <v>539</v>
      </c>
      <c r="N294" s="53">
        <v>255</v>
      </c>
      <c r="O294" s="54"/>
      <c r="P294" s="55"/>
      <c r="Q294" s="58"/>
      <c r="R294" s="99"/>
      <c r="S294" s="57"/>
    </row>
    <row r="295" spans="1:19" x14ac:dyDescent="0.2">
      <c r="A295" s="50" t="s">
        <v>19</v>
      </c>
      <c r="B295" s="51" t="s">
        <v>471</v>
      </c>
      <c r="C295" s="52">
        <v>10</v>
      </c>
      <c r="D295" s="52" t="s">
        <v>473</v>
      </c>
      <c r="E295" s="51" t="s">
        <v>23</v>
      </c>
      <c r="F295" s="51" t="s">
        <v>474</v>
      </c>
      <c r="G295" s="51" t="s">
        <v>25</v>
      </c>
      <c r="H295" s="180" t="s">
        <v>540</v>
      </c>
      <c r="I295" s="180" t="s">
        <v>541</v>
      </c>
      <c r="J295" s="51" t="s">
        <v>479</v>
      </c>
      <c r="K295" s="66">
        <v>23</v>
      </c>
      <c r="L295" s="58"/>
      <c r="M295" s="223" t="s">
        <v>194</v>
      </c>
      <c r="N295" s="53">
        <v>255</v>
      </c>
      <c r="O295" s="54"/>
      <c r="P295" s="55"/>
      <c r="Q295" s="58"/>
      <c r="R295" s="99"/>
      <c r="S295" s="57"/>
    </row>
    <row r="296" spans="1:19" x14ac:dyDescent="0.2">
      <c r="A296" s="50" t="s">
        <v>19</v>
      </c>
      <c r="B296" s="51" t="s">
        <v>471</v>
      </c>
      <c r="C296" s="52">
        <v>10</v>
      </c>
      <c r="D296" s="52" t="s">
        <v>473</v>
      </c>
      <c r="E296" s="51" t="s">
        <v>23</v>
      </c>
      <c r="F296" s="51" t="s">
        <v>474</v>
      </c>
      <c r="G296" s="51" t="s">
        <v>25</v>
      </c>
      <c r="H296" s="180" t="s">
        <v>542</v>
      </c>
      <c r="I296" s="180" t="s">
        <v>543</v>
      </c>
      <c r="J296" s="51" t="s">
        <v>479</v>
      </c>
      <c r="K296" s="66">
        <v>17.5</v>
      </c>
      <c r="L296" s="58"/>
      <c r="M296" s="221" t="s">
        <v>49</v>
      </c>
      <c r="N296" s="53">
        <v>255</v>
      </c>
      <c r="O296" s="54"/>
      <c r="P296" s="55"/>
      <c r="Q296" s="58"/>
      <c r="R296" s="99"/>
      <c r="S296" s="57"/>
    </row>
    <row r="297" spans="1:19" x14ac:dyDescent="0.2">
      <c r="A297" s="50" t="s">
        <v>19</v>
      </c>
      <c r="B297" s="51" t="s">
        <v>471</v>
      </c>
      <c r="C297" s="52">
        <v>10</v>
      </c>
      <c r="D297" s="52" t="s">
        <v>473</v>
      </c>
      <c r="E297" s="51" t="s">
        <v>23</v>
      </c>
      <c r="F297" s="51" t="s">
        <v>474</v>
      </c>
      <c r="G297" s="51" t="s">
        <v>25</v>
      </c>
      <c r="H297" s="180" t="s">
        <v>544</v>
      </c>
      <c r="I297" s="180" t="s">
        <v>536</v>
      </c>
      <c r="J297" s="51" t="s">
        <v>32</v>
      </c>
      <c r="K297" s="66">
        <v>5.5</v>
      </c>
      <c r="L297" s="58"/>
      <c r="M297" s="221" t="s">
        <v>37</v>
      </c>
      <c r="N297" s="53">
        <v>255</v>
      </c>
      <c r="O297" s="54"/>
      <c r="P297" s="55"/>
      <c r="Q297" s="58"/>
      <c r="R297" s="99"/>
      <c r="S297" s="57"/>
    </row>
    <row r="298" spans="1:19" x14ac:dyDescent="0.2">
      <c r="A298" s="50" t="s">
        <v>19</v>
      </c>
      <c r="B298" s="51" t="s">
        <v>471</v>
      </c>
      <c r="C298" s="52" t="s">
        <v>472</v>
      </c>
      <c r="D298" s="52" t="s">
        <v>473</v>
      </c>
      <c r="E298" s="51" t="s">
        <v>23</v>
      </c>
      <c r="F298" s="51" t="s">
        <v>474</v>
      </c>
      <c r="G298" s="51" t="s">
        <v>25</v>
      </c>
      <c r="H298" s="180" t="s">
        <v>545</v>
      </c>
      <c r="I298" s="180" t="s">
        <v>546</v>
      </c>
      <c r="J298" s="51" t="s">
        <v>479</v>
      </c>
      <c r="K298" s="66">
        <v>420</v>
      </c>
      <c r="L298" s="58"/>
      <c r="M298" s="221" t="s">
        <v>41</v>
      </c>
      <c r="N298" s="53">
        <v>255</v>
      </c>
      <c r="O298" s="54"/>
      <c r="P298" s="55"/>
      <c r="Q298" s="58"/>
      <c r="R298" s="99"/>
      <c r="S298" s="57"/>
    </row>
    <row r="299" spans="1:19" x14ac:dyDescent="0.2">
      <c r="A299" s="50" t="s">
        <v>19</v>
      </c>
      <c r="B299" s="51" t="s">
        <v>471</v>
      </c>
      <c r="C299" s="52">
        <v>10</v>
      </c>
      <c r="D299" s="52" t="s">
        <v>473</v>
      </c>
      <c r="E299" s="51" t="s">
        <v>23</v>
      </c>
      <c r="F299" s="51" t="s">
        <v>474</v>
      </c>
      <c r="G299" s="51" t="s">
        <v>25</v>
      </c>
      <c r="H299" s="180" t="s">
        <v>547</v>
      </c>
      <c r="I299" s="180" t="s">
        <v>548</v>
      </c>
      <c r="J299" s="51" t="s">
        <v>479</v>
      </c>
      <c r="K299" s="66">
        <v>16</v>
      </c>
      <c r="L299" s="58"/>
      <c r="M299" s="221" t="s">
        <v>152</v>
      </c>
      <c r="N299" s="53">
        <v>255</v>
      </c>
      <c r="O299" s="54"/>
      <c r="P299" s="55"/>
      <c r="Q299" s="58"/>
      <c r="R299" s="99"/>
      <c r="S299" s="57"/>
    </row>
    <row r="300" spans="1:19" x14ac:dyDescent="0.2">
      <c r="A300" s="50" t="s">
        <v>19</v>
      </c>
      <c r="B300" s="51" t="s">
        <v>549</v>
      </c>
      <c r="C300" s="52" t="s">
        <v>550</v>
      </c>
      <c r="D300" s="52" t="s">
        <v>551</v>
      </c>
      <c r="E300" s="51" t="s">
        <v>23</v>
      </c>
      <c r="F300" s="51" t="s">
        <v>552</v>
      </c>
      <c r="G300" s="51" t="s">
        <v>25</v>
      </c>
      <c r="H300" s="180" t="s">
        <v>553</v>
      </c>
      <c r="I300" s="180" t="s">
        <v>554</v>
      </c>
      <c r="J300" s="51" t="s">
        <v>40</v>
      </c>
      <c r="K300" s="66">
        <v>27</v>
      </c>
      <c r="L300" s="58"/>
      <c r="M300" s="221" t="s">
        <v>41</v>
      </c>
      <c r="N300" s="53">
        <v>255</v>
      </c>
      <c r="O300" s="54"/>
      <c r="P300" s="55"/>
      <c r="Q300" s="58"/>
      <c r="R300" s="99"/>
      <c r="S300" s="57"/>
    </row>
    <row r="301" spans="1:19" x14ac:dyDescent="0.2">
      <c r="A301" s="50" t="s">
        <v>19</v>
      </c>
      <c r="B301" s="51" t="s">
        <v>549</v>
      </c>
      <c r="C301" s="52" t="s">
        <v>550</v>
      </c>
      <c r="D301" s="52" t="s">
        <v>551</v>
      </c>
      <c r="E301" s="51" t="s">
        <v>23</v>
      </c>
      <c r="F301" s="51" t="s">
        <v>552</v>
      </c>
      <c r="G301" s="51" t="s">
        <v>25</v>
      </c>
      <c r="H301" s="180" t="s">
        <v>555</v>
      </c>
      <c r="I301" s="180" t="s">
        <v>556</v>
      </c>
      <c r="J301" s="51" t="s">
        <v>40</v>
      </c>
      <c r="K301" s="66">
        <v>63.1</v>
      </c>
      <c r="L301" s="58"/>
      <c r="M301" s="221" t="s">
        <v>46</v>
      </c>
      <c r="N301" s="53">
        <v>255</v>
      </c>
      <c r="O301" s="54"/>
      <c r="P301" s="55"/>
      <c r="Q301" s="58"/>
      <c r="R301" s="99"/>
      <c r="S301" s="57"/>
    </row>
    <row r="302" spans="1:19" x14ac:dyDescent="0.2">
      <c r="A302" s="50" t="s">
        <v>19</v>
      </c>
      <c r="B302" s="51" t="s">
        <v>549</v>
      </c>
      <c r="C302" s="52" t="s">
        <v>550</v>
      </c>
      <c r="D302" s="52" t="s">
        <v>551</v>
      </c>
      <c r="E302" s="51" t="s">
        <v>23</v>
      </c>
      <c r="F302" s="51" t="s">
        <v>552</v>
      </c>
      <c r="G302" s="51" t="s">
        <v>25</v>
      </c>
      <c r="H302" s="180" t="s">
        <v>557</v>
      </c>
      <c r="I302" s="180" t="s">
        <v>89</v>
      </c>
      <c r="J302" s="51" t="s">
        <v>40</v>
      </c>
      <c r="K302" s="66">
        <v>17.3</v>
      </c>
      <c r="L302" s="58"/>
      <c r="M302" s="221" t="s">
        <v>90</v>
      </c>
      <c r="N302" s="53">
        <v>52</v>
      </c>
      <c r="O302" s="54"/>
      <c r="P302" s="55"/>
      <c r="Q302" s="58"/>
      <c r="R302" s="99"/>
      <c r="S302" s="57"/>
    </row>
    <row r="303" spans="1:19" x14ac:dyDescent="0.2">
      <c r="A303" s="50" t="s">
        <v>19</v>
      </c>
      <c r="B303" s="51" t="s">
        <v>549</v>
      </c>
      <c r="C303" s="52" t="s">
        <v>550</v>
      </c>
      <c r="D303" s="52" t="s">
        <v>551</v>
      </c>
      <c r="E303" s="51" t="s">
        <v>23</v>
      </c>
      <c r="F303" s="51" t="s">
        <v>552</v>
      </c>
      <c r="G303" s="51" t="s">
        <v>25</v>
      </c>
      <c r="H303" s="180" t="s">
        <v>558</v>
      </c>
      <c r="I303" s="180" t="s">
        <v>559</v>
      </c>
      <c r="J303" s="51" t="s">
        <v>40</v>
      </c>
      <c r="K303" s="66">
        <v>13</v>
      </c>
      <c r="L303" s="58"/>
      <c r="M303" s="223" t="s">
        <v>54</v>
      </c>
      <c r="N303" s="53">
        <v>52</v>
      </c>
      <c r="O303" s="54"/>
      <c r="P303" s="55"/>
      <c r="Q303" s="58"/>
      <c r="R303" s="99"/>
      <c r="S303" s="57"/>
    </row>
    <row r="304" spans="1:19" x14ac:dyDescent="0.2">
      <c r="A304" s="50" t="s">
        <v>19</v>
      </c>
      <c r="B304" s="51" t="s">
        <v>549</v>
      </c>
      <c r="C304" s="52" t="s">
        <v>550</v>
      </c>
      <c r="D304" s="52" t="s">
        <v>551</v>
      </c>
      <c r="E304" s="51" t="s">
        <v>23</v>
      </c>
      <c r="F304" s="51" t="s">
        <v>552</v>
      </c>
      <c r="G304" s="51" t="s">
        <v>25</v>
      </c>
      <c r="H304" s="180" t="s">
        <v>560</v>
      </c>
      <c r="I304" s="180" t="s">
        <v>561</v>
      </c>
      <c r="J304" s="51" t="s">
        <v>40</v>
      </c>
      <c r="K304" s="66">
        <v>13</v>
      </c>
      <c r="L304" s="58"/>
      <c r="M304" s="221" t="s">
        <v>539</v>
      </c>
      <c r="N304" s="53">
        <v>255</v>
      </c>
      <c r="O304" s="54"/>
      <c r="P304" s="55"/>
      <c r="Q304" s="58"/>
      <c r="R304" s="99"/>
      <c r="S304" s="57"/>
    </row>
    <row r="305" spans="1:19" x14ac:dyDescent="0.2">
      <c r="A305" s="50" t="s">
        <v>19</v>
      </c>
      <c r="B305" s="51" t="s">
        <v>549</v>
      </c>
      <c r="C305" s="52" t="s">
        <v>550</v>
      </c>
      <c r="D305" s="52" t="s">
        <v>551</v>
      </c>
      <c r="E305" s="51" t="s">
        <v>23</v>
      </c>
      <c r="F305" s="51" t="s">
        <v>552</v>
      </c>
      <c r="G305" s="51" t="s">
        <v>25</v>
      </c>
      <c r="H305" s="180" t="s">
        <v>562</v>
      </c>
      <c r="I305" s="180" t="s">
        <v>561</v>
      </c>
      <c r="J305" s="51" t="s">
        <v>40</v>
      </c>
      <c r="K305" s="66">
        <v>13</v>
      </c>
      <c r="L305" s="58"/>
      <c r="M305" s="221" t="s">
        <v>539</v>
      </c>
      <c r="N305" s="53">
        <v>255</v>
      </c>
      <c r="O305" s="54"/>
      <c r="P305" s="55"/>
      <c r="Q305" s="58"/>
      <c r="R305" s="99"/>
      <c r="S305" s="57"/>
    </row>
    <row r="306" spans="1:19" x14ac:dyDescent="0.2">
      <c r="A306" s="50" t="s">
        <v>19</v>
      </c>
      <c r="B306" s="51" t="s">
        <v>549</v>
      </c>
      <c r="C306" s="52" t="s">
        <v>550</v>
      </c>
      <c r="D306" s="52" t="s">
        <v>551</v>
      </c>
      <c r="E306" s="51" t="s">
        <v>23</v>
      </c>
      <c r="F306" s="51" t="s">
        <v>552</v>
      </c>
      <c r="G306" s="51" t="s">
        <v>25</v>
      </c>
      <c r="H306" s="180" t="s">
        <v>563</v>
      </c>
      <c r="I306" s="180" t="s">
        <v>561</v>
      </c>
      <c r="J306" s="51" t="s">
        <v>40</v>
      </c>
      <c r="K306" s="66">
        <v>13</v>
      </c>
      <c r="L306" s="58"/>
      <c r="M306" s="221" t="s">
        <v>539</v>
      </c>
      <c r="N306" s="53">
        <v>255</v>
      </c>
      <c r="O306" s="54"/>
      <c r="P306" s="55"/>
      <c r="Q306" s="58"/>
      <c r="R306" s="99"/>
      <c r="S306" s="57"/>
    </row>
    <row r="307" spans="1:19" x14ac:dyDescent="0.2">
      <c r="A307" s="50" t="s">
        <v>19</v>
      </c>
      <c r="B307" s="51" t="s">
        <v>549</v>
      </c>
      <c r="C307" s="52" t="s">
        <v>550</v>
      </c>
      <c r="D307" s="52" t="s">
        <v>551</v>
      </c>
      <c r="E307" s="51" t="s">
        <v>23</v>
      </c>
      <c r="F307" s="51" t="s">
        <v>552</v>
      </c>
      <c r="G307" s="51" t="s">
        <v>25</v>
      </c>
      <c r="H307" s="180" t="s">
        <v>564</v>
      </c>
      <c r="I307" s="180" t="s">
        <v>565</v>
      </c>
      <c r="J307" s="51" t="s">
        <v>566</v>
      </c>
      <c r="K307" s="66">
        <v>17.600000000000001</v>
      </c>
      <c r="L307" s="58"/>
      <c r="M307" s="224" t="s">
        <v>567</v>
      </c>
      <c r="N307" s="53">
        <v>255</v>
      </c>
      <c r="O307" s="54"/>
      <c r="P307" s="55"/>
      <c r="Q307" s="58"/>
      <c r="R307" s="99"/>
      <c r="S307" s="57"/>
    </row>
    <row r="308" spans="1:19" x14ac:dyDescent="0.2">
      <c r="A308" s="50" t="s">
        <v>19</v>
      </c>
      <c r="B308" s="51" t="s">
        <v>549</v>
      </c>
      <c r="C308" s="52" t="s">
        <v>550</v>
      </c>
      <c r="D308" s="52" t="s">
        <v>551</v>
      </c>
      <c r="E308" s="51" t="s">
        <v>23</v>
      </c>
      <c r="F308" s="51" t="s">
        <v>552</v>
      </c>
      <c r="G308" s="51" t="s">
        <v>25</v>
      </c>
      <c r="H308" s="180" t="s">
        <v>568</v>
      </c>
      <c r="I308" s="180" t="s">
        <v>569</v>
      </c>
      <c r="J308" s="51" t="s">
        <v>566</v>
      </c>
      <c r="K308" s="66">
        <v>4.7</v>
      </c>
      <c r="L308" s="58"/>
      <c r="M308" s="221" t="s">
        <v>37</v>
      </c>
      <c r="N308" s="53">
        <v>255</v>
      </c>
      <c r="O308" s="54"/>
      <c r="P308" s="55"/>
      <c r="Q308" s="58"/>
      <c r="R308" s="99"/>
      <c r="S308" s="57"/>
    </row>
    <row r="309" spans="1:19" x14ac:dyDescent="0.2">
      <c r="A309" s="50" t="s">
        <v>19</v>
      </c>
      <c r="B309" s="51" t="s">
        <v>549</v>
      </c>
      <c r="C309" s="52" t="s">
        <v>550</v>
      </c>
      <c r="D309" s="52" t="s">
        <v>551</v>
      </c>
      <c r="E309" s="51" t="s">
        <v>23</v>
      </c>
      <c r="F309" s="51" t="s">
        <v>552</v>
      </c>
      <c r="G309" s="51" t="s">
        <v>25</v>
      </c>
      <c r="H309" s="180" t="s">
        <v>570</v>
      </c>
      <c r="I309" s="180" t="s">
        <v>565</v>
      </c>
      <c r="J309" s="51" t="s">
        <v>566</v>
      </c>
      <c r="K309" s="66">
        <v>6.5</v>
      </c>
      <c r="L309" s="58"/>
      <c r="M309" s="224" t="s">
        <v>567</v>
      </c>
      <c r="N309" s="53">
        <v>255</v>
      </c>
      <c r="O309" s="54"/>
      <c r="P309" s="55"/>
      <c r="Q309" s="58"/>
      <c r="R309" s="99"/>
      <c r="S309" s="57"/>
    </row>
    <row r="310" spans="1:19" x14ac:dyDescent="0.2">
      <c r="A310" s="50" t="s">
        <v>19</v>
      </c>
      <c r="B310" s="51" t="s">
        <v>549</v>
      </c>
      <c r="C310" s="52" t="s">
        <v>550</v>
      </c>
      <c r="D310" s="52" t="s">
        <v>551</v>
      </c>
      <c r="E310" s="51" t="s">
        <v>23</v>
      </c>
      <c r="F310" s="51" t="s">
        <v>552</v>
      </c>
      <c r="G310" s="51" t="s">
        <v>25</v>
      </c>
      <c r="H310" s="180" t="s">
        <v>571</v>
      </c>
      <c r="I310" s="180" t="s">
        <v>31</v>
      </c>
      <c r="J310" s="51" t="s">
        <v>566</v>
      </c>
      <c r="K310" s="66">
        <v>9</v>
      </c>
      <c r="L310" s="58"/>
      <c r="M310" s="221" t="s">
        <v>33</v>
      </c>
      <c r="N310" s="53">
        <v>255</v>
      </c>
      <c r="O310" s="54"/>
      <c r="P310" s="55"/>
      <c r="Q310" s="58"/>
      <c r="R310" s="99"/>
      <c r="S310" s="57"/>
    </row>
    <row r="311" spans="1:19" x14ac:dyDescent="0.2">
      <c r="A311" s="50" t="s">
        <v>19</v>
      </c>
      <c r="B311" s="51" t="s">
        <v>549</v>
      </c>
      <c r="C311" s="52" t="s">
        <v>550</v>
      </c>
      <c r="D311" s="52" t="s">
        <v>551</v>
      </c>
      <c r="E311" s="51" t="s">
        <v>23</v>
      </c>
      <c r="F311" s="51" t="s">
        <v>552</v>
      </c>
      <c r="G311" s="51" t="s">
        <v>25</v>
      </c>
      <c r="H311" s="180" t="s">
        <v>572</v>
      </c>
      <c r="I311" s="180" t="s">
        <v>573</v>
      </c>
      <c r="J311" s="51" t="s">
        <v>375</v>
      </c>
      <c r="K311" s="66">
        <v>0</v>
      </c>
      <c r="L311" s="58">
        <v>9.6</v>
      </c>
      <c r="M311" s="50" t="s">
        <v>60</v>
      </c>
      <c r="N311" s="53">
        <v>0</v>
      </c>
      <c r="O311" s="54"/>
      <c r="P311" s="55"/>
      <c r="Q311" s="58"/>
      <c r="R311" s="99"/>
      <c r="S311" s="57"/>
    </row>
    <row r="312" spans="1:19" x14ac:dyDescent="0.2">
      <c r="A312" s="50" t="s">
        <v>19</v>
      </c>
      <c r="B312" s="51" t="s">
        <v>549</v>
      </c>
      <c r="C312" s="52" t="s">
        <v>550</v>
      </c>
      <c r="D312" s="52" t="s">
        <v>551</v>
      </c>
      <c r="E312" s="51" t="s">
        <v>23</v>
      </c>
      <c r="F312" s="51" t="s">
        <v>552</v>
      </c>
      <c r="G312" s="51" t="s">
        <v>25</v>
      </c>
      <c r="H312" s="180" t="s">
        <v>574</v>
      </c>
      <c r="I312" s="180" t="s">
        <v>573</v>
      </c>
      <c r="J312" s="51" t="s">
        <v>375</v>
      </c>
      <c r="K312" s="66">
        <v>0</v>
      </c>
      <c r="L312" s="58">
        <v>6.7</v>
      </c>
      <c r="M312" s="50" t="s">
        <v>60</v>
      </c>
      <c r="N312" s="53">
        <v>0</v>
      </c>
      <c r="O312" s="54"/>
      <c r="P312" s="55"/>
      <c r="Q312" s="58"/>
      <c r="R312" s="99"/>
      <c r="S312" s="57"/>
    </row>
    <row r="313" spans="1:19" x14ac:dyDescent="0.2">
      <c r="A313" s="50" t="s">
        <v>19</v>
      </c>
      <c r="B313" s="51" t="s">
        <v>549</v>
      </c>
      <c r="C313" s="52" t="s">
        <v>550</v>
      </c>
      <c r="D313" s="52" t="s">
        <v>551</v>
      </c>
      <c r="E313" s="51" t="s">
        <v>23</v>
      </c>
      <c r="F313" s="51" t="s">
        <v>552</v>
      </c>
      <c r="G313" s="51" t="s">
        <v>25</v>
      </c>
      <c r="H313" s="180" t="s">
        <v>575</v>
      </c>
      <c r="I313" s="180" t="s">
        <v>573</v>
      </c>
      <c r="J313" s="51" t="s">
        <v>375</v>
      </c>
      <c r="K313" s="66">
        <v>0</v>
      </c>
      <c r="L313" s="58">
        <v>14.7</v>
      </c>
      <c r="M313" s="50" t="s">
        <v>60</v>
      </c>
      <c r="N313" s="53">
        <v>0</v>
      </c>
      <c r="O313" s="54"/>
      <c r="P313" s="55"/>
      <c r="Q313" s="58"/>
      <c r="R313" s="99"/>
      <c r="S313" s="57"/>
    </row>
    <row r="314" spans="1:19" x14ac:dyDescent="0.2">
      <c r="A314" s="50" t="s">
        <v>19</v>
      </c>
      <c r="B314" s="51" t="s">
        <v>549</v>
      </c>
      <c r="C314" s="52" t="s">
        <v>550</v>
      </c>
      <c r="D314" s="52" t="s">
        <v>551</v>
      </c>
      <c r="E314" s="51" t="s">
        <v>23</v>
      </c>
      <c r="F314" s="51" t="s">
        <v>552</v>
      </c>
      <c r="G314" s="51" t="s">
        <v>25</v>
      </c>
      <c r="H314" s="180" t="s">
        <v>576</v>
      </c>
      <c r="I314" s="180" t="s">
        <v>110</v>
      </c>
      <c r="J314" s="51" t="s">
        <v>372</v>
      </c>
      <c r="K314" s="66">
        <v>12.1</v>
      </c>
      <c r="L314" s="58"/>
      <c r="M314" s="221" t="s">
        <v>577</v>
      </c>
      <c r="N314" s="53">
        <v>12</v>
      </c>
      <c r="O314" s="54"/>
      <c r="P314" s="55"/>
      <c r="Q314" s="58"/>
      <c r="R314" s="99"/>
      <c r="S314" s="57"/>
    </row>
    <row r="315" spans="1:19" x14ac:dyDescent="0.2">
      <c r="A315" s="50" t="s">
        <v>19</v>
      </c>
      <c r="B315" s="51" t="s">
        <v>549</v>
      </c>
      <c r="C315" s="52" t="s">
        <v>550</v>
      </c>
      <c r="D315" s="52" t="s">
        <v>551</v>
      </c>
      <c r="E315" s="51" t="s">
        <v>23</v>
      </c>
      <c r="F315" s="51" t="s">
        <v>552</v>
      </c>
      <c r="G315" s="51" t="s">
        <v>25</v>
      </c>
      <c r="H315" s="180" t="s">
        <v>578</v>
      </c>
      <c r="I315" s="180" t="s">
        <v>561</v>
      </c>
      <c r="J315" s="51" t="s">
        <v>372</v>
      </c>
      <c r="K315" s="66">
        <v>16</v>
      </c>
      <c r="L315" s="58"/>
      <c r="M315" s="221" t="s">
        <v>539</v>
      </c>
      <c r="N315" s="53">
        <v>255</v>
      </c>
      <c r="O315" s="54"/>
      <c r="P315" s="55"/>
      <c r="Q315" s="58"/>
      <c r="R315" s="99"/>
      <c r="S315" s="57"/>
    </row>
    <row r="316" spans="1:19" x14ac:dyDescent="0.2">
      <c r="A316" s="50" t="s">
        <v>19</v>
      </c>
      <c r="B316" s="51" t="s">
        <v>549</v>
      </c>
      <c r="C316" s="52" t="s">
        <v>550</v>
      </c>
      <c r="D316" s="52" t="s">
        <v>551</v>
      </c>
      <c r="E316" s="51" t="s">
        <v>23</v>
      </c>
      <c r="F316" s="51" t="s">
        <v>552</v>
      </c>
      <c r="G316" s="51" t="s">
        <v>25</v>
      </c>
      <c r="H316" s="180" t="s">
        <v>579</v>
      </c>
      <c r="I316" s="180" t="s">
        <v>561</v>
      </c>
      <c r="J316" s="51" t="s">
        <v>372</v>
      </c>
      <c r="K316" s="66">
        <v>13.7</v>
      </c>
      <c r="L316" s="58"/>
      <c r="M316" s="221" t="s">
        <v>539</v>
      </c>
      <c r="N316" s="53">
        <v>255</v>
      </c>
      <c r="O316" s="54"/>
      <c r="P316" s="55"/>
      <c r="Q316" s="58"/>
      <c r="R316" s="99"/>
      <c r="S316" s="57"/>
    </row>
    <row r="317" spans="1:19" x14ac:dyDescent="0.2">
      <c r="A317" s="50" t="s">
        <v>19</v>
      </c>
      <c r="B317" s="51" t="s">
        <v>549</v>
      </c>
      <c r="C317" s="52" t="s">
        <v>550</v>
      </c>
      <c r="D317" s="52" t="s">
        <v>551</v>
      </c>
      <c r="E317" s="51" t="s">
        <v>23</v>
      </c>
      <c r="F317" s="51" t="s">
        <v>552</v>
      </c>
      <c r="G317" s="51" t="s">
        <v>25</v>
      </c>
      <c r="H317" s="180" t="s">
        <v>580</v>
      </c>
      <c r="I317" s="180" t="s">
        <v>581</v>
      </c>
      <c r="J317" s="51" t="s">
        <v>566</v>
      </c>
      <c r="K317" s="66">
        <v>4.0999999999999996</v>
      </c>
      <c r="L317" s="58"/>
      <c r="M317" s="224" t="s">
        <v>567</v>
      </c>
      <c r="N317" s="53">
        <v>255</v>
      </c>
      <c r="O317" s="54"/>
      <c r="P317" s="55"/>
      <c r="Q317" s="58"/>
      <c r="R317" s="99"/>
      <c r="S317" s="57"/>
    </row>
    <row r="318" spans="1:19" x14ac:dyDescent="0.2">
      <c r="A318" s="50" t="s">
        <v>19</v>
      </c>
      <c r="B318" s="51" t="s">
        <v>549</v>
      </c>
      <c r="C318" s="52" t="s">
        <v>550</v>
      </c>
      <c r="D318" s="52" t="s">
        <v>551</v>
      </c>
      <c r="E318" s="51" t="s">
        <v>23</v>
      </c>
      <c r="F318" s="51" t="s">
        <v>552</v>
      </c>
      <c r="G318" s="51" t="s">
        <v>25</v>
      </c>
      <c r="H318" s="180" t="s">
        <v>582</v>
      </c>
      <c r="I318" s="180" t="s">
        <v>89</v>
      </c>
      <c r="J318" s="51" t="s">
        <v>372</v>
      </c>
      <c r="K318" s="66">
        <v>7.7</v>
      </c>
      <c r="L318" s="58"/>
      <c r="M318" s="221" t="s">
        <v>90</v>
      </c>
      <c r="N318" s="53">
        <v>52</v>
      </c>
      <c r="O318" s="54"/>
      <c r="P318" s="55"/>
      <c r="Q318" s="58"/>
      <c r="R318" s="99"/>
      <c r="S318" s="57"/>
    </row>
    <row r="319" spans="1:19" x14ac:dyDescent="0.2">
      <c r="A319" s="50" t="s">
        <v>19</v>
      </c>
      <c r="B319" s="51" t="s">
        <v>549</v>
      </c>
      <c r="C319" s="52" t="s">
        <v>550</v>
      </c>
      <c r="D319" s="52" t="s">
        <v>551</v>
      </c>
      <c r="E319" s="51" t="s">
        <v>23</v>
      </c>
      <c r="F319" s="51" t="s">
        <v>552</v>
      </c>
      <c r="G319" s="51" t="s">
        <v>25</v>
      </c>
      <c r="H319" s="180" t="s">
        <v>583</v>
      </c>
      <c r="I319" s="180" t="s">
        <v>561</v>
      </c>
      <c r="J319" s="51" t="s">
        <v>372</v>
      </c>
      <c r="K319" s="66">
        <v>22</v>
      </c>
      <c r="L319" s="58"/>
      <c r="M319" s="221" t="s">
        <v>539</v>
      </c>
      <c r="N319" s="53">
        <v>255</v>
      </c>
      <c r="O319" s="54"/>
      <c r="P319" s="55"/>
      <c r="Q319" s="58"/>
      <c r="R319" s="99"/>
      <c r="S319" s="57"/>
    </row>
    <row r="320" spans="1:19" x14ac:dyDescent="0.2">
      <c r="A320" s="50" t="s">
        <v>19</v>
      </c>
      <c r="B320" s="51" t="s">
        <v>549</v>
      </c>
      <c r="C320" s="52" t="s">
        <v>550</v>
      </c>
      <c r="D320" s="52" t="s">
        <v>551</v>
      </c>
      <c r="E320" s="51" t="s">
        <v>23</v>
      </c>
      <c r="F320" s="51" t="s">
        <v>552</v>
      </c>
      <c r="G320" s="51" t="s">
        <v>25</v>
      </c>
      <c r="H320" s="180" t="s">
        <v>584</v>
      </c>
      <c r="I320" s="180" t="s">
        <v>561</v>
      </c>
      <c r="J320" s="51" t="s">
        <v>40</v>
      </c>
      <c r="K320" s="66">
        <v>22</v>
      </c>
      <c r="L320" s="58"/>
      <c r="M320" s="221" t="s">
        <v>539</v>
      </c>
      <c r="N320" s="53">
        <v>255</v>
      </c>
      <c r="O320" s="54"/>
      <c r="P320" s="55"/>
      <c r="Q320" s="58"/>
      <c r="R320" s="99"/>
      <c r="S320" s="57"/>
    </row>
    <row r="321" spans="1:19" x14ac:dyDescent="0.2">
      <c r="A321" s="50" t="s">
        <v>19</v>
      </c>
      <c r="B321" s="51" t="s">
        <v>549</v>
      </c>
      <c r="C321" s="52" t="s">
        <v>550</v>
      </c>
      <c r="D321" s="52" t="s">
        <v>551</v>
      </c>
      <c r="E321" s="51" t="s">
        <v>23</v>
      </c>
      <c r="F321" s="51" t="s">
        <v>552</v>
      </c>
      <c r="G321" s="51" t="s">
        <v>25</v>
      </c>
      <c r="H321" s="180" t="s">
        <v>585</v>
      </c>
      <c r="I321" s="180" t="s">
        <v>89</v>
      </c>
      <c r="J321" s="51" t="s">
        <v>40</v>
      </c>
      <c r="K321" s="66">
        <v>22</v>
      </c>
      <c r="L321" s="58"/>
      <c r="M321" s="221" t="s">
        <v>90</v>
      </c>
      <c r="N321" s="53">
        <v>52</v>
      </c>
      <c r="O321" s="54"/>
      <c r="P321" s="55"/>
      <c r="Q321" s="58"/>
      <c r="R321" s="99"/>
      <c r="S321" s="57"/>
    </row>
    <row r="322" spans="1:19" x14ac:dyDescent="0.2">
      <c r="A322" s="50" t="s">
        <v>19</v>
      </c>
      <c r="B322" s="51" t="s">
        <v>549</v>
      </c>
      <c r="C322" s="52" t="s">
        <v>550</v>
      </c>
      <c r="D322" s="52" t="s">
        <v>551</v>
      </c>
      <c r="E322" s="51" t="s">
        <v>23</v>
      </c>
      <c r="F322" s="51" t="s">
        <v>552</v>
      </c>
      <c r="G322" s="51" t="s">
        <v>25</v>
      </c>
      <c r="H322" s="180" t="s">
        <v>586</v>
      </c>
      <c r="I322" s="180" t="s">
        <v>587</v>
      </c>
      <c r="J322" s="51" t="s">
        <v>566</v>
      </c>
      <c r="K322" s="66">
        <v>4.4000000000000004</v>
      </c>
      <c r="L322" s="58"/>
      <c r="M322" s="221" t="s">
        <v>588</v>
      </c>
      <c r="N322" s="53">
        <v>255</v>
      </c>
      <c r="O322" s="54"/>
      <c r="P322" s="55"/>
      <c r="Q322" s="58"/>
      <c r="R322" s="99"/>
      <c r="S322" s="57"/>
    </row>
    <row r="323" spans="1:19" x14ac:dyDescent="0.2">
      <c r="A323" s="50" t="s">
        <v>19</v>
      </c>
      <c r="B323" s="51" t="s">
        <v>549</v>
      </c>
      <c r="C323" s="52" t="s">
        <v>550</v>
      </c>
      <c r="D323" s="52" t="s">
        <v>551</v>
      </c>
      <c r="E323" s="51" t="s">
        <v>23</v>
      </c>
      <c r="F323" s="51" t="s">
        <v>552</v>
      </c>
      <c r="G323" s="51" t="s">
        <v>25</v>
      </c>
      <c r="H323" s="180" t="s">
        <v>589</v>
      </c>
      <c r="I323" s="180" t="s">
        <v>590</v>
      </c>
      <c r="J323" s="51" t="s">
        <v>40</v>
      </c>
      <c r="K323" s="66">
        <v>59.4</v>
      </c>
      <c r="L323" s="58"/>
      <c r="M323" s="223" t="s">
        <v>57</v>
      </c>
      <c r="N323" s="53">
        <v>255</v>
      </c>
      <c r="O323" s="54"/>
      <c r="P323" s="55"/>
      <c r="Q323" s="58"/>
      <c r="R323" s="99"/>
      <c r="S323" s="57"/>
    </row>
    <row r="324" spans="1:19" x14ac:dyDescent="0.2">
      <c r="A324" s="50" t="s">
        <v>19</v>
      </c>
      <c r="B324" s="51" t="s">
        <v>549</v>
      </c>
      <c r="C324" s="52" t="s">
        <v>550</v>
      </c>
      <c r="D324" s="52" t="s">
        <v>551</v>
      </c>
      <c r="E324" s="51" t="s">
        <v>23</v>
      </c>
      <c r="F324" s="51" t="s">
        <v>552</v>
      </c>
      <c r="G324" s="51" t="s">
        <v>25</v>
      </c>
      <c r="H324" s="180" t="s">
        <v>591</v>
      </c>
      <c r="I324" s="180" t="s">
        <v>592</v>
      </c>
      <c r="J324" s="51" t="s">
        <v>40</v>
      </c>
      <c r="K324" s="66">
        <v>23.1</v>
      </c>
      <c r="L324" s="58"/>
      <c r="M324" s="223" t="s">
        <v>57</v>
      </c>
      <c r="N324" s="53">
        <v>255</v>
      </c>
      <c r="O324" s="54"/>
      <c r="P324" s="55"/>
      <c r="Q324" s="58"/>
      <c r="R324" s="99"/>
      <c r="S324" s="57"/>
    </row>
    <row r="325" spans="1:19" x14ac:dyDescent="0.2">
      <c r="A325" s="50" t="s">
        <v>19</v>
      </c>
      <c r="B325" s="51" t="s">
        <v>549</v>
      </c>
      <c r="C325" s="52" t="s">
        <v>550</v>
      </c>
      <c r="D325" s="52" t="s">
        <v>551</v>
      </c>
      <c r="E325" s="51" t="s">
        <v>23</v>
      </c>
      <c r="F325" s="51" t="s">
        <v>552</v>
      </c>
      <c r="G325" s="51" t="s">
        <v>25</v>
      </c>
      <c r="H325" s="180" t="s">
        <v>593</v>
      </c>
      <c r="I325" s="180" t="s">
        <v>594</v>
      </c>
      <c r="J325" s="51" t="s">
        <v>40</v>
      </c>
      <c r="K325" s="66">
        <v>25.2</v>
      </c>
      <c r="L325" s="58"/>
      <c r="M325" s="221" t="s">
        <v>49</v>
      </c>
      <c r="N325" s="53">
        <v>255</v>
      </c>
      <c r="O325" s="54"/>
      <c r="P325" s="55"/>
      <c r="Q325" s="58"/>
      <c r="R325" s="99"/>
      <c r="S325" s="57"/>
    </row>
    <row r="326" spans="1:19" x14ac:dyDescent="0.2">
      <c r="A326" s="50" t="s">
        <v>19</v>
      </c>
      <c r="B326" s="51" t="s">
        <v>549</v>
      </c>
      <c r="C326" s="52" t="s">
        <v>550</v>
      </c>
      <c r="D326" s="52" t="s">
        <v>551</v>
      </c>
      <c r="E326" s="51" t="s">
        <v>23</v>
      </c>
      <c r="F326" s="51" t="s">
        <v>552</v>
      </c>
      <c r="G326" s="51" t="s">
        <v>25</v>
      </c>
      <c r="H326" s="180" t="s">
        <v>595</v>
      </c>
      <c r="I326" s="180" t="s">
        <v>306</v>
      </c>
      <c r="J326" s="51"/>
      <c r="K326" s="66">
        <v>0</v>
      </c>
      <c r="L326" s="58">
        <v>2.5</v>
      </c>
      <c r="M326" s="50" t="s">
        <v>60</v>
      </c>
      <c r="N326" s="53">
        <v>0</v>
      </c>
      <c r="O326" s="54"/>
      <c r="P326" s="55"/>
      <c r="Q326" s="58"/>
      <c r="R326" s="99"/>
      <c r="S326" s="57"/>
    </row>
    <row r="327" spans="1:19" x14ac:dyDescent="0.2">
      <c r="A327" s="50" t="s">
        <v>19</v>
      </c>
      <c r="B327" s="51" t="s">
        <v>549</v>
      </c>
      <c r="C327" s="52" t="s">
        <v>550</v>
      </c>
      <c r="D327" s="52" t="s">
        <v>551</v>
      </c>
      <c r="E327" s="51" t="s">
        <v>23</v>
      </c>
      <c r="F327" s="51" t="s">
        <v>552</v>
      </c>
      <c r="G327" s="51" t="s">
        <v>25</v>
      </c>
      <c r="H327" s="180" t="s">
        <v>596</v>
      </c>
      <c r="I327" s="180" t="s">
        <v>118</v>
      </c>
      <c r="J327" s="51" t="s">
        <v>566</v>
      </c>
      <c r="K327" s="66">
        <v>1.7</v>
      </c>
      <c r="L327" s="58"/>
      <c r="M327" s="221" t="s">
        <v>33</v>
      </c>
      <c r="N327" s="53">
        <v>255</v>
      </c>
      <c r="O327" s="54"/>
      <c r="P327" s="55"/>
      <c r="Q327" s="58"/>
      <c r="R327" s="99"/>
      <c r="S327" s="57"/>
    </row>
    <row r="328" spans="1:19" x14ac:dyDescent="0.2">
      <c r="A328" s="50" t="s">
        <v>19</v>
      </c>
      <c r="B328" s="51" t="s">
        <v>549</v>
      </c>
      <c r="C328" s="52" t="s">
        <v>550</v>
      </c>
      <c r="D328" s="52" t="s">
        <v>551</v>
      </c>
      <c r="E328" s="51" t="s">
        <v>23</v>
      </c>
      <c r="F328" s="51" t="s">
        <v>552</v>
      </c>
      <c r="G328" s="51" t="s">
        <v>25</v>
      </c>
      <c r="H328" s="180" t="s">
        <v>597</v>
      </c>
      <c r="I328" s="180" t="s">
        <v>598</v>
      </c>
      <c r="J328" s="51"/>
      <c r="K328" s="66">
        <v>0</v>
      </c>
      <c r="L328" s="58">
        <v>3</v>
      </c>
      <c r="M328" s="50" t="s">
        <v>60</v>
      </c>
      <c r="N328" s="53">
        <v>0</v>
      </c>
      <c r="O328" s="54"/>
      <c r="P328" s="55"/>
      <c r="Q328" s="58"/>
      <c r="R328" s="99"/>
      <c r="S328" s="57"/>
    </row>
    <row r="329" spans="1:19" x14ac:dyDescent="0.2">
      <c r="A329" s="50" t="s">
        <v>19</v>
      </c>
      <c r="B329" s="51" t="s">
        <v>549</v>
      </c>
      <c r="C329" s="52" t="s">
        <v>550</v>
      </c>
      <c r="D329" s="52" t="s">
        <v>551</v>
      </c>
      <c r="E329" s="51" t="s">
        <v>23</v>
      </c>
      <c r="F329" s="51" t="s">
        <v>552</v>
      </c>
      <c r="G329" s="51" t="s">
        <v>25</v>
      </c>
      <c r="H329" s="180" t="s">
        <v>599</v>
      </c>
      <c r="I329" s="180" t="s">
        <v>89</v>
      </c>
      <c r="J329" s="51" t="s">
        <v>40</v>
      </c>
      <c r="K329" s="66">
        <v>18.8</v>
      </c>
      <c r="L329" s="58"/>
      <c r="M329" s="221" t="s">
        <v>90</v>
      </c>
      <c r="N329" s="53">
        <v>52</v>
      </c>
      <c r="O329" s="54"/>
      <c r="P329" s="55"/>
      <c r="Q329" s="58"/>
      <c r="R329" s="99"/>
      <c r="S329" s="57"/>
    </row>
    <row r="330" spans="1:19" x14ac:dyDescent="0.2">
      <c r="A330" s="50" t="s">
        <v>19</v>
      </c>
      <c r="B330" s="51" t="s">
        <v>549</v>
      </c>
      <c r="C330" s="52" t="s">
        <v>550</v>
      </c>
      <c r="D330" s="52" t="s">
        <v>551</v>
      </c>
      <c r="E330" s="51" t="s">
        <v>23</v>
      </c>
      <c r="F330" s="51" t="s">
        <v>552</v>
      </c>
      <c r="G330" s="51" t="s">
        <v>25</v>
      </c>
      <c r="H330" s="180" t="s">
        <v>600</v>
      </c>
      <c r="I330" s="180" t="s">
        <v>601</v>
      </c>
      <c r="J330" s="51"/>
      <c r="K330" s="66">
        <v>0</v>
      </c>
      <c r="L330" s="58">
        <v>4.5999999999999996</v>
      </c>
      <c r="M330" s="50" t="s">
        <v>60</v>
      </c>
      <c r="N330" s="53">
        <v>0</v>
      </c>
      <c r="O330" s="54"/>
      <c r="P330" s="55"/>
      <c r="Q330" s="58"/>
      <c r="R330" s="99"/>
      <c r="S330" s="57"/>
    </row>
    <row r="331" spans="1:19" x14ac:dyDescent="0.2">
      <c r="A331" s="50" t="s">
        <v>19</v>
      </c>
      <c r="B331" s="51" t="s">
        <v>549</v>
      </c>
      <c r="C331" s="52" t="s">
        <v>550</v>
      </c>
      <c r="D331" s="52" t="s">
        <v>551</v>
      </c>
      <c r="E331" s="51" t="s">
        <v>23</v>
      </c>
      <c r="F331" s="51" t="s">
        <v>552</v>
      </c>
      <c r="G331" s="51" t="s">
        <v>25</v>
      </c>
      <c r="H331" s="180"/>
      <c r="I331" s="180" t="s">
        <v>602</v>
      </c>
      <c r="J331" s="51" t="s">
        <v>603</v>
      </c>
      <c r="K331" s="66">
        <v>0</v>
      </c>
      <c r="L331" s="58">
        <v>129</v>
      </c>
      <c r="M331" s="50" t="s">
        <v>60</v>
      </c>
      <c r="N331" s="53">
        <v>0</v>
      </c>
      <c r="O331" s="54"/>
      <c r="P331" s="55"/>
      <c r="Q331" s="58"/>
      <c r="R331" s="99"/>
      <c r="S331" s="57"/>
    </row>
    <row r="332" spans="1:19" x14ac:dyDescent="0.2">
      <c r="K332" s="192">
        <f>SUM(K2:K331)</f>
        <v>8546.8200000000052</v>
      </c>
      <c r="L332" s="192">
        <f>SUM(L2:L331)</f>
        <v>2162.3999999999996</v>
      </c>
      <c r="R332" s="193">
        <f>SUM(R2:R331)</f>
        <v>0</v>
      </c>
    </row>
  </sheetData>
  <autoFilter ref="A1:S332"/>
  <pageMargins left="0.7" right="0.7" top="0.75" bottom="0.75" header="0.3" footer="0.3"/>
  <pageSetup paperSize="9" scale="23" orientation="portrait" horizontalDpi="4294967294"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46"/>
  <sheetViews>
    <sheetView view="pageBreakPreview" zoomScale="60" zoomScaleNormal="70" workbookViewId="0">
      <selection activeCell="O23" sqref="O23"/>
    </sheetView>
  </sheetViews>
  <sheetFormatPr defaultRowHeight="12.75" x14ac:dyDescent="0.2"/>
  <cols>
    <col min="1" max="1" width="8" style="95" bestFit="1" customWidth="1"/>
    <col min="2" max="2" width="8.7109375" style="95" bestFit="1" customWidth="1"/>
    <col min="3" max="3" width="10.7109375" style="95" bestFit="1" customWidth="1"/>
    <col min="4" max="4" width="22.42578125" style="95" bestFit="1" customWidth="1"/>
    <col min="5" max="5" width="9.85546875" style="95" bestFit="1" customWidth="1"/>
    <col min="6" max="6" width="28.28515625" style="95" bestFit="1" customWidth="1"/>
    <col min="7" max="7" width="14" style="95" bestFit="1" customWidth="1"/>
    <col min="8" max="8" width="18.5703125" style="95" bestFit="1" customWidth="1"/>
    <col min="9" max="9" width="26.140625" style="95" bestFit="1" customWidth="1"/>
    <col min="10" max="10" width="15.140625" style="95" bestFit="1" customWidth="1"/>
    <col min="11" max="11" width="9.42578125" style="95" bestFit="1" customWidth="1"/>
    <col min="12" max="12" width="14.7109375" style="95" bestFit="1" customWidth="1"/>
    <col min="13" max="13" width="11.28515625" style="95" bestFit="1" customWidth="1"/>
    <col min="14" max="14" width="14" style="95" bestFit="1" customWidth="1"/>
    <col min="15" max="15" width="16.85546875" style="95" bestFit="1" customWidth="1"/>
    <col min="16" max="16" width="9.140625" style="95" bestFit="1" customWidth="1"/>
    <col min="17" max="17" width="13.42578125" style="95" bestFit="1" customWidth="1"/>
    <col min="18" max="18" width="15.5703125" style="95" bestFit="1" customWidth="1"/>
    <col min="19" max="19" width="13.140625" style="95" bestFit="1" customWidth="1"/>
    <col min="20" max="16384" width="9.140625" style="95"/>
  </cols>
  <sheetData>
    <row r="1" spans="1:19" ht="15" customHeight="1" x14ac:dyDescent="0.2">
      <c r="A1" s="94" t="s">
        <v>0</v>
      </c>
      <c r="B1" s="94" t="s">
        <v>1</v>
      </c>
      <c r="C1" s="94" t="s">
        <v>2</v>
      </c>
      <c r="D1" s="94" t="s">
        <v>3</v>
      </c>
      <c r="E1" s="94" t="s">
        <v>4</v>
      </c>
      <c r="F1" s="94" t="s">
        <v>5</v>
      </c>
      <c r="G1" s="94" t="s">
        <v>6</v>
      </c>
      <c r="H1" s="94" t="s">
        <v>7</v>
      </c>
      <c r="I1" s="94" t="s">
        <v>8</v>
      </c>
      <c r="J1" s="94" t="s">
        <v>9</v>
      </c>
      <c r="K1" s="94" t="s">
        <v>10</v>
      </c>
      <c r="L1" s="94" t="s">
        <v>11</v>
      </c>
      <c r="M1" s="94" t="s">
        <v>12</v>
      </c>
      <c r="N1" s="94" t="s">
        <v>13</v>
      </c>
      <c r="O1" s="94" t="s">
        <v>14</v>
      </c>
      <c r="P1" s="94" t="s">
        <v>15</v>
      </c>
      <c r="Q1" s="94" t="s">
        <v>16</v>
      </c>
      <c r="R1" s="94" t="s">
        <v>17</v>
      </c>
      <c r="S1" s="94" t="s">
        <v>18</v>
      </c>
    </row>
    <row r="2" spans="1:19" x14ac:dyDescent="0.2">
      <c r="A2" s="50" t="s">
        <v>2001</v>
      </c>
      <c r="B2" s="50" t="s">
        <v>2002</v>
      </c>
      <c r="C2" s="51">
        <v>13</v>
      </c>
      <c r="D2" s="51" t="s">
        <v>406</v>
      </c>
      <c r="E2" s="51" t="s">
        <v>23</v>
      </c>
      <c r="F2" s="51" t="s">
        <v>2003</v>
      </c>
      <c r="G2" s="51" t="s">
        <v>359</v>
      </c>
      <c r="H2" s="51" t="s">
        <v>2004</v>
      </c>
      <c r="I2" s="51" t="s">
        <v>2005</v>
      </c>
      <c r="J2" s="51" t="s">
        <v>2006</v>
      </c>
      <c r="K2" s="58">
        <v>7.5</v>
      </c>
      <c r="L2" s="58"/>
      <c r="M2" s="221" t="s">
        <v>664</v>
      </c>
      <c r="N2" s="53">
        <v>255</v>
      </c>
      <c r="O2" s="54"/>
      <c r="P2" s="97"/>
      <c r="Q2" s="58"/>
      <c r="R2" s="99"/>
      <c r="S2" s="98"/>
    </row>
    <row r="3" spans="1:19" x14ac:dyDescent="0.2">
      <c r="A3" s="50" t="s">
        <v>2001</v>
      </c>
      <c r="B3" s="50" t="s">
        <v>2002</v>
      </c>
      <c r="C3" s="51">
        <v>13</v>
      </c>
      <c r="D3" s="51" t="s">
        <v>2007</v>
      </c>
      <c r="E3" s="51" t="s">
        <v>23</v>
      </c>
      <c r="F3" s="51" t="s">
        <v>2003</v>
      </c>
      <c r="G3" s="51" t="s">
        <v>359</v>
      </c>
      <c r="H3" s="51" t="s">
        <v>2008</v>
      </c>
      <c r="I3" s="51" t="s">
        <v>556</v>
      </c>
      <c r="J3" s="51" t="s">
        <v>362</v>
      </c>
      <c r="K3" s="58">
        <v>13.3</v>
      </c>
      <c r="L3" s="58"/>
      <c r="M3" s="221" t="s">
        <v>46</v>
      </c>
      <c r="N3" s="53">
        <v>255</v>
      </c>
      <c r="O3" s="54"/>
      <c r="P3" s="97"/>
      <c r="Q3" s="58"/>
      <c r="R3" s="99"/>
      <c r="S3" s="98"/>
    </row>
    <row r="4" spans="1:19" x14ac:dyDescent="0.2">
      <c r="A4" s="50" t="s">
        <v>2001</v>
      </c>
      <c r="B4" s="50" t="s">
        <v>2002</v>
      </c>
      <c r="C4" s="51">
        <v>13</v>
      </c>
      <c r="D4" s="51" t="s">
        <v>62</v>
      </c>
      <c r="E4" s="51" t="s">
        <v>23</v>
      </c>
      <c r="F4" s="51" t="s">
        <v>2003</v>
      </c>
      <c r="G4" s="51" t="s">
        <v>359</v>
      </c>
      <c r="H4" s="51" t="s">
        <v>2009</v>
      </c>
      <c r="I4" s="51" t="s">
        <v>2010</v>
      </c>
      <c r="J4" s="51" t="s">
        <v>362</v>
      </c>
      <c r="K4" s="58">
        <v>17.7</v>
      </c>
      <c r="L4" s="58"/>
      <c r="M4" s="221" t="s">
        <v>226</v>
      </c>
      <c r="N4" s="53">
        <v>52</v>
      </c>
      <c r="O4" s="54"/>
      <c r="P4" s="97"/>
      <c r="Q4" s="58"/>
      <c r="R4" s="99"/>
      <c r="S4" s="98"/>
    </row>
    <row r="5" spans="1:19" x14ac:dyDescent="0.2">
      <c r="A5" s="50" t="s">
        <v>2001</v>
      </c>
      <c r="B5" s="50" t="s">
        <v>2002</v>
      </c>
      <c r="C5" s="51">
        <v>13</v>
      </c>
      <c r="D5" s="51" t="s">
        <v>2011</v>
      </c>
      <c r="E5" s="51" t="s">
        <v>23</v>
      </c>
      <c r="F5" s="51" t="s">
        <v>2003</v>
      </c>
      <c r="G5" s="51" t="s">
        <v>359</v>
      </c>
      <c r="H5" s="51" t="s">
        <v>2012</v>
      </c>
      <c r="I5" s="51" t="s">
        <v>2013</v>
      </c>
      <c r="J5" s="51" t="s">
        <v>362</v>
      </c>
      <c r="K5" s="58">
        <v>23</v>
      </c>
      <c r="L5" s="58"/>
      <c r="M5" s="221" t="s">
        <v>539</v>
      </c>
      <c r="N5" s="53">
        <v>255</v>
      </c>
      <c r="O5" s="54"/>
      <c r="P5" s="97"/>
      <c r="Q5" s="58"/>
      <c r="R5" s="99"/>
      <c r="S5" s="98"/>
    </row>
    <row r="6" spans="1:19" x14ac:dyDescent="0.2">
      <c r="A6" s="50" t="s">
        <v>2001</v>
      </c>
      <c r="B6" s="50" t="s">
        <v>2002</v>
      </c>
      <c r="C6" s="51">
        <v>13</v>
      </c>
      <c r="D6" s="51" t="s">
        <v>2014</v>
      </c>
      <c r="E6" s="51" t="s">
        <v>23</v>
      </c>
      <c r="F6" s="51" t="s">
        <v>2003</v>
      </c>
      <c r="G6" s="51" t="s">
        <v>359</v>
      </c>
      <c r="H6" s="51" t="s">
        <v>2015</v>
      </c>
      <c r="I6" s="51" t="s">
        <v>565</v>
      </c>
      <c r="J6" s="51" t="s">
        <v>32</v>
      </c>
      <c r="K6" s="58">
        <v>4.8</v>
      </c>
      <c r="L6" s="58"/>
      <c r="M6" s="221" t="s">
        <v>194</v>
      </c>
      <c r="N6" s="53">
        <v>255</v>
      </c>
      <c r="O6" s="54"/>
      <c r="P6" s="97"/>
      <c r="Q6" s="58"/>
      <c r="R6" s="99"/>
      <c r="S6" s="98"/>
    </row>
    <row r="7" spans="1:19" x14ac:dyDescent="0.2">
      <c r="A7" s="50" t="s">
        <v>2001</v>
      </c>
      <c r="B7" s="50" t="s">
        <v>2002</v>
      </c>
      <c r="C7" s="51">
        <v>13</v>
      </c>
      <c r="D7" s="51" t="s">
        <v>2016</v>
      </c>
      <c r="E7" s="51" t="s">
        <v>23</v>
      </c>
      <c r="F7" s="51" t="s">
        <v>2003</v>
      </c>
      <c r="G7" s="51" t="s">
        <v>359</v>
      </c>
      <c r="H7" s="51" t="s">
        <v>2017</v>
      </c>
      <c r="I7" s="51" t="s">
        <v>2018</v>
      </c>
      <c r="J7" s="51" t="s">
        <v>2019</v>
      </c>
      <c r="K7" s="58">
        <v>17</v>
      </c>
      <c r="L7" s="58"/>
      <c r="M7" s="221" t="s">
        <v>2020</v>
      </c>
      <c r="N7" s="53">
        <v>52</v>
      </c>
      <c r="O7" s="54"/>
      <c r="P7" s="97"/>
      <c r="Q7" s="58"/>
      <c r="R7" s="99"/>
      <c r="S7" s="98"/>
    </row>
    <row r="8" spans="1:19" x14ac:dyDescent="0.2">
      <c r="A8" s="50" t="s">
        <v>2001</v>
      </c>
      <c r="B8" s="50" t="s">
        <v>2002</v>
      </c>
      <c r="C8" s="51">
        <v>13</v>
      </c>
      <c r="D8" s="51" t="s">
        <v>2021</v>
      </c>
      <c r="E8" s="51" t="s">
        <v>23</v>
      </c>
      <c r="F8" s="51" t="s">
        <v>2003</v>
      </c>
      <c r="G8" s="51" t="s">
        <v>359</v>
      </c>
      <c r="H8" s="51" t="s">
        <v>2022</v>
      </c>
      <c r="I8" s="51" t="s">
        <v>695</v>
      </c>
      <c r="J8" s="51" t="s">
        <v>362</v>
      </c>
      <c r="K8" s="58">
        <v>2</v>
      </c>
      <c r="L8" s="58"/>
      <c r="M8" s="221" t="s">
        <v>682</v>
      </c>
      <c r="N8" s="53">
        <v>255</v>
      </c>
      <c r="O8" s="54"/>
      <c r="P8" s="97"/>
      <c r="Q8" s="58"/>
      <c r="R8" s="99"/>
      <c r="S8" s="98"/>
    </row>
    <row r="9" spans="1:19" x14ac:dyDescent="0.2">
      <c r="A9" s="50" t="s">
        <v>2001</v>
      </c>
      <c r="B9" s="50" t="s">
        <v>2002</v>
      </c>
      <c r="C9" s="51">
        <v>13</v>
      </c>
      <c r="D9" s="51" t="s">
        <v>2023</v>
      </c>
      <c r="E9" s="51" t="s">
        <v>23</v>
      </c>
      <c r="F9" s="51" t="s">
        <v>2003</v>
      </c>
      <c r="G9" s="51" t="s">
        <v>359</v>
      </c>
      <c r="H9" s="51" t="s">
        <v>2024</v>
      </c>
      <c r="I9" s="51" t="s">
        <v>2025</v>
      </c>
      <c r="J9" s="51" t="s">
        <v>2026</v>
      </c>
      <c r="K9" s="58">
        <v>58</v>
      </c>
      <c r="L9" s="58"/>
      <c r="M9" s="221" t="s">
        <v>57</v>
      </c>
      <c r="N9" s="53">
        <v>255</v>
      </c>
      <c r="O9" s="54"/>
      <c r="P9" s="97"/>
      <c r="Q9" s="58"/>
      <c r="R9" s="99"/>
      <c r="S9" s="98"/>
    </row>
    <row r="10" spans="1:19" x14ac:dyDescent="0.2">
      <c r="A10" s="50" t="s">
        <v>2001</v>
      </c>
      <c r="B10" s="50" t="s">
        <v>2002</v>
      </c>
      <c r="C10" s="51">
        <v>13</v>
      </c>
      <c r="D10" s="51" t="s">
        <v>2027</v>
      </c>
      <c r="E10" s="51" t="s">
        <v>23</v>
      </c>
      <c r="F10" s="51" t="s">
        <v>2003</v>
      </c>
      <c r="G10" s="51" t="s">
        <v>359</v>
      </c>
      <c r="H10" s="51" t="s">
        <v>2028</v>
      </c>
      <c r="I10" s="51" t="s">
        <v>2029</v>
      </c>
      <c r="J10" s="51" t="s">
        <v>362</v>
      </c>
      <c r="K10" s="58">
        <v>11</v>
      </c>
      <c r="L10" s="58"/>
      <c r="M10" s="221" t="s">
        <v>664</v>
      </c>
      <c r="N10" s="53">
        <v>255</v>
      </c>
      <c r="O10" s="54"/>
      <c r="P10" s="97"/>
      <c r="Q10" s="58"/>
      <c r="R10" s="99"/>
      <c r="S10" s="98"/>
    </row>
    <row r="11" spans="1:19" x14ac:dyDescent="0.2">
      <c r="A11" s="50" t="s">
        <v>2001</v>
      </c>
      <c r="B11" s="50" t="s">
        <v>2002</v>
      </c>
      <c r="C11" s="51">
        <v>13</v>
      </c>
      <c r="D11" s="51" t="s">
        <v>2030</v>
      </c>
      <c r="E11" s="51" t="s">
        <v>23</v>
      </c>
      <c r="F11" s="51" t="s">
        <v>2003</v>
      </c>
      <c r="G11" s="51" t="s">
        <v>359</v>
      </c>
      <c r="H11" s="51" t="s">
        <v>2031</v>
      </c>
      <c r="I11" s="51" t="s">
        <v>2032</v>
      </c>
      <c r="J11" s="51" t="s">
        <v>84</v>
      </c>
      <c r="K11" s="58">
        <v>3</v>
      </c>
      <c r="L11" s="58"/>
      <c r="M11" s="221" t="s">
        <v>2033</v>
      </c>
      <c r="N11" s="53">
        <v>255</v>
      </c>
      <c r="O11" s="54"/>
      <c r="P11" s="97"/>
      <c r="Q11" s="58"/>
      <c r="R11" s="99"/>
      <c r="S11" s="98"/>
    </row>
    <row r="12" spans="1:19" x14ac:dyDescent="0.2">
      <c r="A12" s="50" t="s">
        <v>2001</v>
      </c>
      <c r="B12" s="50" t="s">
        <v>2002</v>
      </c>
      <c r="C12" s="51">
        <v>13</v>
      </c>
      <c r="D12" s="51" t="s">
        <v>2034</v>
      </c>
      <c r="E12" s="51" t="s">
        <v>23</v>
      </c>
      <c r="F12" s="51" t="s">
        <v>2003</v>
      </c>
      <c r="G12" s="51" t="s">
        <v>359</v>
      </c>
      <c r="H12" s="51" t="s">
        <v>2035</v>
      </c>
      <c r="I12" s="51" t="s">
        <v>2013</v>
      </c>
      <c r="J12" s="51" t="s">
        <v>362</v>
      </c>
      <c r="K12" s="58">
        <v>22.4</v>
      </c>
      <c r="L12" s="58"/>
      <c r="M12" s="221" t="s">
        <v>539</v>
      </c>
      <c r="N12" s="53">
        <v>255</v>
      </c>
      <c r="O12" s="54"/>
      <c r="P12" s="97"/>
      <c r="Q12" s="58"/>
      <c r="R12" s="99"/>
      <c r="S12" s="98"/>
    </row>
    <row r="13" spans="1:19" x14ac:dyDescent="0.2">
      <c r="A13" s="50" t="s">
        <v>2001</v>
      </c>
      <c r="B13" s="50" t="s">
        <v>2002</v>
      </c>
      <c r="C13" s="51">
        <v>13</v>
      </c>
      <c r="D13" s="51" t="s">
        <v>2036</v>
      </c>
      <c r="E13" s="51" t="s">
        <v>23</v>
      </c>
      <c r="F13" s="51" t="s">
        <v>2003</v>
      </c>
      <c r="G13" s="51" t="s">
        <v>359</v>
      </c>
      <c r="H13" s="51" t="s">
        <v>2037</v>
      </c>
      <c r="I13" s="51" t="s">
        <v>565</v>
      </c>
      <c r="J13" s="51" t="s">
        <v>32</v>
      </c>
      <c r="K13" s="58">
        <v>6.1</v>
      </c>
      <c r="L13" s="58"/>
      <c r="M13" s="221" t="s">
        <v>194</v>
      </c>
      <c r="N13" s="53">
        <v>255</v>
      </c>
      <c r="O13" s="54"/>
      <c r="P13" s="97"/>
      <c r="Q13" s="58"/>
      <c r="R13" s="99"/>
      <c r="S13" s="98"/>
    </row>
    <row r="14" spans="1:19" x14ac:dyDescent="0.2">
      <c r="A14" s="50" t="s">
        <v>2001</v>
      </c>
      <c r="B14" s="50" t="s">
        <v>2002</v>
      </c>
      <c r="C14" s="51">
        <v>13</v>
      </c>
      <c r="D14" s="51" t="s">
        <v>2038</v>
      </c>
      <c r="E14" s="51" t="s">
        <v>23</v>
      </c>
      <c r="F14" s="51" t="s">
        <v>2003</v>
      </c>
      <c r="G14" s="51" t="s">
        <v>359</v>
      </c>
      <c r="H14" s="51" t="s">
        <v>2039</v>
      </c>
      <c r="I14" s="51" t="s">
        <v>2013</v>
      </c>
      <c r="J14" s="51" t="s">
        <v>362</v>
      </c>
      <c r="K14" s="58">
        <v>19.100000000000001</v>
      </c>
      <c r="L14" s="58"/>
      <c r="M14" s="221" t="s">
        <v>539</v>
      </c>
      <c r="N14" s="53">
        <v>255</v>
      </c>
      <c r="O14" s="54"/>
      <c r="P14" s="97"/>
      <c r="Q14" s="58"/>
      <c r="R14" s="99"/>
      <c r="S14" s="98"/>
    </row>
    <row r="15" spans="1:19" x14ac:dyDescent="0.2">
      <c r="A15" s="50" t="s">
        <v>2001</v>
      </c>
      <c r="B15" s="50" t="s">
        <v>2002</v>
      </c>
      <c r="C15" s="51">
        <v>13</v>
      </c>
      <c r="D15" s="51" t="s">
        <v>2040</v>
      </c>
      <c r="E15" s="51" t="s">
        <v>23</v>
      </c>
      <c r="F15" s="51" t="s">
        <v>2003</v>
      </c>
      <c r="G15" s="51" t="s">
        <v>359</v>
      </c>
      <c r="H15" s="51" t="s">
        <v>2041</v>
      </c>
      <c r="I15" s="51" t="s">
        <v>565</v>
      </c>
      <c r="J15" s="51" t="s">
        <v>32</v>
      </c>
      <c r="K15" s="58">
        <v>5.2</v>
      </c>
      <c r="L15" s="58"/>
      <c r="M15" s="221" t="s">
        <v>194</v>
      </c>
      <c r="N15" s="53">
        <v>255</v>
      </c>
      <c r="O15" s="54"/>
      <c r="P15" s="97"/>
      <c r="Q15" s="58"/>
      <c r="R15" s="99"/>
      <c r="S15" s="98"/>
    </row>
    <row r="16" spans="1:19" x14ac:dyDescent="0.2">
      <c r="A16" s="50" t="s">
        <v>2001</v>
      </c>
      <c r="B16" s="50" t="s">
        <v>2002</v>
      </c>
      <c r="C16" s="51">
        <v>13</v>
      </c>
      <c r="D16" s="51" t="s">
        <v>2042</v>
      </c>
      <c r="E16" s="51" t="s">
        <v>23</v>
      </c>
      <c r="F16" s="51" t="s">
        <v>2003</v>
      </c>
      <c r="G16" s="51" t="s">
        <v>359</v>
      </c>
      <c r="H16" s="51" t="s">
        <v>2043</v>
      </c>
      <c r="I16" s="51" t="s">
        <v>2013</v>
      </c>
      <c r="J16" s="51" t="s">
        <v>362</v>
      </c>
      <c r="K16" s="58">
        <v>21</v>
      </c>
      <c r="L16" s="58"/>
      <c r="M16" s="221" t="s">
        <v>539</v>
      </c>
      <c r="N16" s="53">
        <v>255</v>
      </c>
      <c r="O16" s="54"/>
      <c r="P16" s="97"/>
      <c r="Q16" s="58"/>
      <c r="R16" s="99"/>
      <c r="S16" s="98"/>
    </row>
    <row r="17" spans="1:19" x14ac:dyDescent="0.2">
      <c r="A17" s="50" t="s">
        <v>2001</v>
      </c>
      <c r="B17" s="50" t="s">
        <v>2002</v>
      </c>
      <c r="C17" s="51">
        <v>13</v>
      </c>
      <c r="D17" s="51" t="s">
        <v>2044</v>
      </c>
      <c r="E17" s="51" t="s">
        <v>23</v>
      </c>
      <c r="F17" s="51" t="s">
        <v>2003</v>
      </c>
      <c r="G17" s="51" t="s">
        <v>359</v>
      </c>
      <c r="H17" s="51" t="s">
        <v>2045</v>
      </c>
      <c r="I17" s="51" t="s">
        <v>2046</v>
      </c>
      <c r="J17" s="51" t="s">
        <v>362</v>
      </c>
      <c r="K17" s="58">
        <v>1.6</v>
      </c>
      <c r="L17" s="58"/>
      <c r="M17" s="221" t="s">
        <v>226</v>
      </c>
      <c r="N17" s="53">
        <v>52</v>
      </c>
      <c r="O17" s="54"/>
      <c r="P17" s="97"/>
      <c r="Q17" s="58"/>
      <c r="R17" s="99"/>
      <c r="S17" s="98"/>
    </row>
    <row r="18" spans="1:19" x14ac:dyDescent="0.2">
      <c r="A18" s="50" t="s">
        <v>2001</v>
      </c>
      <c r="B18" s="50" t="s">
        <v>2002</v>
      </c>
      <c r="C18" s="51">
        <v>13</v>
      </c>
      <c r="D18" s="51" t="s">
        <v>2047</v>
      </c>
      <c r="E18" s="51" t="s">
        <v>23</v>
      </c>
      <c r="F18" s="51" t="s">
        <v>2003</v>
      </c>
      <c r="G18" s="51" t="s">
        <v>359</v>
      </c>
      <c r="H18" s="51" t="s">
        <v>2048</v>
      </c>
      <c r="I18" s="51" t="s">
        <v>565</v>
      </c>
      <c r="J18" s="51" t="s">
        <v>32</v>
      </c>
      <c r="K18" s="58">
        <v>7.1</v>
      </c>
      <c r="L18" s="58"/>
      <c r="M18" s="221" t="s">
        <v>194</v>
      </c>
      <c r="N18" s="53">
        <v>255</v>
      </c>
      <c r="O18" s="54"/>
      <c r="P18" s="97"/>
      <c r="Q18" s="58"/>
      <c r="R18" s="99"/>
      <c r="S18" s="98"/>
    </row>
    <row r="19" spans="1:19" x14ac:dyDescent="0.2">
      <c r="A19" s="50" t="s">
        <v>2001</v>
      </c>
      <c r="B19" s="50" t="s">
        <v>2002</v>
      </c>
      <c r="C19" s="51">
        <v>13</v>
      </c>
      <c r="D19" s="51" t="s">
        <v>2049</v>
      </c>
      <c r="E19" s="51" t="s">
        <v>23</v>
      </c>
      <c r="F19" s="51" t="s">
        <v>2003</v>
      </c>
      <c r="G19" s="51" t="s">
        <v>692</v>
      </c>
      <c r="H19" s="51" t="s">
        <v>2050</v>
      </c>
      <c r="I19" s="51" t="s">
        <v>2051</v>
      </c>
      <c r="J19" s="51" t="s">
        <v>362</v>
      </c>
      <c r="K19" s="58">
        <v>22</v>
      </c>
      <c r="L19" s="58"/>
      <c r="M19" s="221" t="s">
        <v>46</v>
      </c>
      <c r="N19" s="53">
        <v>255</v>
      </c>
      <c r="O19" s="54"/>
      <c r="P19" s="97"/>
      <c r="Q19" s="58"/>
      <c r="R19" s="99"/>
      <c r="S19" s="98"/>
    </row>
    <row r="20" spans="1:19" x14ac:dyDescent="0.2">
      <c r="A20" s="50" t="s">
        <v>2001</v>
      </c>
      <c r="B20" s="50" t="s">
        <v>2002</v>
      </c>
      <c r="C20" s="51">
        <v>13</v>
      </c>
      <c r="D20" s="51" t="s">
        <v>2052</v>
      </c>
      <c r="E20" s="51" t="s">
        <v>23</v>
      </c>
      <c r="F20" s="51" t="s">
        <v>2003</v>
      </c>
      <c r="G20" s="51" t="s">
        <v>692</v>
      </c>
      <c r="H20" s="51" t="s">
        <v>2053</v>
      </c>
      <c r="I20" s="51" t="s">
        <v>2013</v>
      </c>
      <c r="J20" s="51" t="s">
        <v>362</v>
      </c>
      <c r="K20" s="58">
        <v>14.3</v>
      </c>
      <c r="L20" s="58"/>
      <c r="M20" s="221" t="s">
        <v>539</v>
      </c>
      <c r="N20" s="53">
        <v>255</v>
      </c>
      <c r="O20" s="54"/>
      <c r="P20" s="97"/>
      <c r="Q20" s="58"/>
      <c r="R20" s="99"/>
      <c r="S20" s="98"/>
    </row>
    <row r="21" spans="1:19" x14ac:dyDescent="0.2">
      <c r="A21" s="50" t="s">
        <v>2001</v>
      </c>
      <c r="B21" s="50" t="s">
        <v>2002</v>
      </c>
      <c r="C21" s="51">
        <v>13</v>
      </c>
      <c r="D21" s="51" t="s">
        <v>2054</v>
      </c>
      <c r="E21" s="51" t="s">
        <v>23</v>
      </c>
      <c r="F21" s="51" t="s">
        <v>2003</v>
      </c>
      <c r="G21" s="51" t="s">
        <v>692</v>
      </c>
      <c r="H21" s="51" t="s">
        <v>2055</v>
      </c>
      <c r="I21" s="51" t="s">
        <v>565</v>
      </c>
      <c r="J21" s="51" t="s">
        <v>32</v>
      </c>
      <c r="K21" s="58">
        <v>5.3</v>
      </c>
      <c r="L21" s="58"/>
      <c r="M21" s="221" t="s">
        <v>194</v>
      </c>
      <c r="N21" s="53">
        <v>255</v>
      </c>
      <c r="O21" s="54"/>
      <c r="P21" s="97"/>
      <c r="Q21" s="58"/>
      <c r="R21" s="99"/>
      <c r="S21" s="98"/>
    </row>
    <row r="22" spans="1:19" x14ac:dyDescent="0.2">
      <c r="A22" s="50" t="s">
        <v>2001</v>
      </c>
      <c r="B22" s="50" t="s">
        <v>2002</v>
      </c>
      <c r="C22" s="51">
        <v>13</v>
      </c>
      <c r="D22" s="51" t="s">
        <v>2056</v>
      </c>
      <c r="E22" s="51" t="s">
        <v>23</v>
      </c>
      <c r="F22" s="51" t="s">
        <v>2003</v>
      </c>
      <c r="G22" s="51" t="s">
        <v>692</v>
      </c>
      <c r="H22" s="51" t="s">
        <v>2057</v>
      </c>
      <c r="I22" s="51" t="s">
        <v>2013</v>
      </c>
      <c r="J22" s="51" t="s">
        <v>362</v>
      </c>
      <c r="K22" s="58">
        <v>31.4</v>
      </c>
      <c r="L22" s="58"/>
      <c r="M22" s="221" t="s">
        <v>539</v>
      </c>
      <c r="N22" s="53">
        <v>255</v>
      </c>
      <c r="O22" s="54"/>
      <c r="P22" s="97"/>
      <c r="Q22" s="58"/>
      <c r="R22" s="99"/>
      <c r="S22" s="98"/>
    </row>
    <row r="23" spans="1:19" x14ac:dyDescent="0.2">
      <c r="A23" s="50" t="s">
        <v>2001</v>
      </c>
      <c r="B23" s="50" t="s">
        <v>2002</v>
      </c>
      <c r="C23" s="51">
        <v>13</v>
      </c>
      <c r="D23" s="51" t="s">
        <v>2058</v>
      </c>
      <c r="E23" s="51" t="s">
        <v>23</v>
      </c>
      <c r="F23" s="51" t="s">
        <v>2003</v>
      </c>
      <c r="G23" s="51" t="s">
        <v>692</v>
      </c>
      <c r="H23" s="51" t="s">
        <v>2059</v>
      </c>
      <c r="I23" s="51" t="s">
        <v>565</v>
      </c>
      <c r="J23" s="51" t="s">
        <v>32</v>
      </c>
      <c r="K23" s="58">
        <v>5.3</v>
      </c>
      <c r="L23" s="58"/>
      <c r="M23" s="221" t="s">
        <v>194</v>
      </c>
      <c r="N23" s="53">
        <v>255</v>
      </c>
      <c r="O23" s="54"/>
      <c r="P23" s="97"/>
      <c r="Q23" s="58"/>
      <c r="R23" s="99"/>
      <c r="S23" s="98"/>
    </row>
    <row r="24" spans="1:19" x14ac:dyDescent="0.2">
      <c r="A24" s="50" t="s">
        <v>2001</v>
      </c>
      <c r="B24" s="50" t="s">
        <v>2002</v>
      </c>
      <c r="C24" s="51">
        <v>13</v>
      </c>
      <c r="D24" s="51" t="s">
        <v>2060</v>
      </c>
      <c r="E24" s="51" t="s">
        <v>23</v>
      </c>
      <c r="F24" s="51" t="s">
        <v>2003</v>
      </c>
      <c r="G24" s="51" t="s">
        <v>692</v>
      </c>
      <c r="H24" s="51" t="s">
        <v>2061</v>
      </c>
      <c r="I24" s="51" t="s">
        <v>2062</v>
      </c>
      <c r="J24" s="51" t="s">
        <v>2019</v>
      </c>
      <c r="K24" s="58">
        <v>1</v>
      </c>
      <c r="L24" s="58"/>
      <c r="M24" s="221" t="s">
        <v>2020</v>
      </c>
      <c r="N24" s="53">
        <v>52</v>
      </c>
      <c r="O24" s="54"/>
      <c r="P24" s="97"/>
      <c r="Q24" s="58"/>
      <c r="R24" s="99"/>
      <c r="S24" s="98"/>
    </row>
    <row r="25" spans="1:19" x14ac:dyDescent="0.2">
      <c r="A25" s="50" t="s">
        <v>2001</v>
      </c>
      <c r="B25" s="50" t="s">
        <v>2002</v>
      </c>
      <c r="C25" s="51">
        <v>13</v>
      </c>
      <c r="D25" s="51" t="s">
        <v>2063</v>
      </c>
      <c r="E25" s="51" t="s">
        <v>23</v>
      </c>
      <c r="F25" s="51" t="s">
        <v>2003</v>
      </c>
      <c r="G25" s="51" t="s">
        <v>692</v>
      </c>
      <c r="H25" s="51" t="s">
        <v>2064</v>
      </c>
      <c r="I25" s="51" t="s">
        <v>1416</v>
      </c>
      <c r="J25" s="51" t="s">
        <v>2026</v>
      </c>
      <c r="K25" s="58">
        <v>36.799999999999997</v>
      </c>
      <c r="L25" s="58"/>
      <c r="M25" s="221" t="s">
        <v>57</v>
      </c>
      <c r="N25" s="53">
        <v>255</v>
      </c>
      <c r="O25" s="54"/>
      <c r="P25" s="97"/>
      <c r="Q25" s="58"/>
      <c r="R25" s="99"/>
      <c r="S25" s="98"/>
    </row>
    <row r="26" spans="1:19" x14ac:dyDescent="0.2">
      <c r="A26" s="50" t="s">
        <v>2001</v>
      </c>
      <c r="B26" s="50" t="s">
        <v>2002</v>
      </c>
      <c r="C26" s="51">
        <v>13</v>
      </c>
      <c r="D26" s="51" t="s">
        <v>2065</v>
      </c>
      <c r="E26" s="51" t="s">
        <v>23</v>
      </c>
      <c r="F26" s="51" t="s">
        <v>2003</v>
      </c>
      <c r="G26" s="51" t="s">
        <v>692</v>
      </c>
      <c r="H26" s="51" t="s">
        <v>2066</v>
      </c>
      <c r="I26" s="51" t="s">
        <v>2067</v>
      </c>
      <c r="J26" s="51" t="s">
        <v>84</v>
      </c>
      <c r="K26" s="58">
        <v>5.5</v>
      </c>
      <c r="L26" s="58"/>
      <c r="M26" s="221" t="s">
        <v>2033</v>
      </c>
      <c r="N26" s="53">
        <v>255</v>
      </c>
      <c r="O26" s="54"/>
      <c r="P26" s="97"/>
      <c r="Q26" s="58"/>
      <c r="R26" s="99"/>
      <c r="S26" s="98"/>
    </row>
    <row r="27" spans="1:19" x14ac:dyDescent="0.2">
      <c r="A27" s="50" t="s">
        <v>2001</v>
      </c>
      <c r="B27" s="50" t="s">
        <v>2002</v>
      </c>
      <c r="C27" s="51">
        <v>13</v>
      </c>
      <c r="D27" s="51" t="s">
        <v>2068</v>
      </c>
      <c r="E27" s="51" t="s">
        <v>23</v>
      </c>
      <c r="F27" s="51" t="s">
        <v>2003</v>
      </c>
      <c r="G27" s="51" t="s">
        <v>692</v>
      </c>
      <c r="H27" s="51" t="s">
        <v>2069</v>
      </c>
      <c r="I27" s="51" t="s">
        <v>2013</v>
      </c>
      <c r="J27" s="51" t="s">
        <v>362</v>
      </c>
      <c r="K27" s="58">
        <v>39.799999999999997</v>
      </c>
      <c r="L27" s="58"/>
      <c r="M27" s="221" t="s">
        <v>539</v>
      </c>
      <c r="N27" s="53">
        <v>255</v>
      </c>
      <c r="O27" s="54"/>
      <c r="P27" s="97"/>
      <c r="Q27" s="58"/>
      <c r="R27" s="99"/>
      <c r="S27" s="98"/>
    </row>
    <row r="28" spans="1:19" x14ac:dyDescent="0.2">
      <c r="A28" s="50" t="s">
        <v>2001</v>
      </c>
      <c r="B28" s="50" t="s">
        <v>2002</v>
      </c>
      <c r="C28" s="51">
        <v>13</v>
      </c>
      <c r="D28" s="51" t="s">
        <v>2070</v>
      </c>
      <c r="E28" s="51" t="s">
        <v>23</v>
      </c>
      <c r="F28" s="51" t="s">
        <v>2003</v>
      </c>
      <c r="G28" s="51" t="s">
        <v>692</v>
      </c>
      <c r="H28" s="51" t="s">
        <v>2071</v>
      </c>
      <c r="I28" s="51" t="s">
        <v>565</v>
      </c>
      <c r="J28" s="51" t="s">
        <v>32</v>
      </c>
      <c r="K28" s="58">
        <v>5.0999999999999996</v>
      </c>
      <c r="L28" s="58"/>
      <c r="M28" s="221" t="s">
        <v>194</v>
      </c>
      <c r="N28" s="53">
        <v>255</v>
      </c>
      <c r="O28" s="54"/>
      <c r="P28" s="97"/>
      <c r="Q28" s="58"/>
      <c r="R28" s="99"/>
      <c r="S28" s="98"/>
    </row>
    <row r="29" spans="1:19" x14ac:dyDescent="0.2">
      <c r="A29" s="50" t="s">
        <v>2001</v>
      </c>
      <c r="B29" s="50" t="s">
        <v>2002</v>
      </c>
      <c r="C29" s="51">
        <v>13</v>
      </c>
      <c r="D29" s="51" t="s">
        <v>2072</v>
      </c>
      <c r="E29" s="51" t="s">
        <v>23</v>
      </c>
      <c r="F29" s="51" t="s">
        <v>2003</v>
      </c>
      <c r="G29" s="51" t="s">
        <v>692</v>
      </c>
      <c r="H29" s="51" t="s">
        <v>2073</v>
      </c>
      <c r="I29" s="51" t="s">
        <v>2013</v>
      </c>
      <c r="J29" s="51" t="s">
        <v>362</v>
      </c>
      <c r="K29" s="58">
        <v>22.7</v>
      </c>
      <c r="L29" s="58"/>
      <c r="M29" s="221" t="s">
        <v>539</v>
      </c>
      <c r="N29" s="53">
        <v>255</v>
      </c>
      <c r="O29" s="54"/>
      <c r="P29" s="97"/>
      <c r="Q29" s="58"/>
      <c r="R29" s="99"/>
      <c r="S29" s="98"/>
    </row>
    <row r="30" spans="1:19" x14ac:dyDescent="0.2">
      <c r="A30" s="50" t="s">
        <v>2001</v>
      </c>
      <c r="B30" s="50" t="s">
        <v>2002</v>
      </c>
      <c r="C30" s="51">
        <v>13</v>
      </c>
      <c r="D30" s="51" t="s">
        <v>2074</v>
      </c>
      <c r="E30" s="51" t="s">
        <v>23</v>
      </c>
      <c r="F30" s="51" t="s">
        <v>2003</v>
      </c>
      <c r="G30" s="51" t="s">
        <v>692</v>
      </c>
      <c r="H30" s="51" t="s">
        <v>2075</v>
      </c>
      <c r="I30" s="51" t="s">
        <v>565</v>
      </c>
      <c r="J30" s="51" t="s">
        <v>32</v>
      </c>
      <c r="K30" s="58">
        <v>6.2</v>
      </c>
      <c r="L30" s="58"/>
      <c r="M30" s="221" t="s">
        <v>194</v>
      </c>
      <c r="N30" s="53">
        <v>255</v>
      </c>
      <c r="O30" s="54"/>
      <c r="P30" s="97"/>
      <c r="Q30" s="58"/>
      <c r="R30" s="99"/>
      <c r="S30" s="98"/>
    </row>
    <row r="31" spans="1:19" x14ac:dyDescent="0.2">
      <c r="A31" s="50" t="s">
        <v>2001</v>
      </c>
      <c r="B31" s="50" t="s">
        <v>2002</v>
      </c>
      <c r="C31" s="51">
        <v>13</v>
      </c>
      <c r="D31" s="51" t="s">
        <v>2076</v>
      </c>
      <c r="E31" s="51" t="s">
        <v>23</v>
      </c>
      <c r="F31" s="51" t="s">
        <v>2003</v>
      </c>
      <c r="G31" s="51" t="s">
        <v>692</v>
      </c>
      <c r="H31" s="51" t="s">
        <v>2077</v>
      </c>
      <c r="I31" s="51" t="s">
        <v>2013</v>
      </c>
      <c r="J31" s="51" t="s">
        <v>362</v>
      </c>
      <c r="K31" s="58">
        <v>22.3</v>
      </c>
      <c r="L31" s="58"/>
      <c r="M31" s="221" t="s">
        <v>539</v>
      </c>
      <c r="N31" s="53">
        <v>255</v>
      </c>
      <c r="O31" s="54"/>
      <c r="P31" s="97"/>
      <c r="Q31" s="58"/>
      <c r="R31" s="99"/>
      <c r="S31" s="98"/>
    </row>
    <row r="32" spans="1:19" x14ac:dyDescent="0.2">
      <c r="A32" s="50" t="s">
        <v>2001</v>
      </c>
      <c r="B32" s="50" t="s">
        <v>2002</v>
      </c>
      <c r="C32" s="51">
        <v>13</v>
      </c>
      <c r="D32" s="51" t="s">
        <v>2078</v>
      </c>
      <c r="E32" s="51" t="s">
        <v>23</v>
      </c>
      <c r="F32" s="51" t="s">
        <v>2003</v>
      </c>
      <c r="G32" s="51" t="s">
        <v>692</v>
      </c>
      <c r="H32" s="51" t="s">
        <v>2079</v>
      </c>
      <c r="I32" s="51" t="s">
        <v>565</v>
      </c>
      <c r="J32" s="51" t="s">
        <v>32</v>
      </c>
      <c r="K32" s="58">
        <v>9.6</v>
      </c>
      <c r="L32" s="58"/>
      <c r="M32" s="221" t="s">
        <v>194</v>
      </c>
      <c r="N32" s="53">
        <v>255</v>
      </c>
      <c r="O32" s="54"/>
      <c r="P32" s="97"/>
      <c r="Q32" s="58"/>
      <c r="R32" s="99"/>
      <c r="S32" s="98"/>
    </row>
    <row r="33" spans="1:19" x14ac:dyDescent="0.2">
      <c r="A33" s="50" t="s">
        <v>2001</v>
      </c>
      <c r="B33" s="50" t="s">
        <v>2002</v>
      </c>
      <c r="C33" s="51">
        <v>13</v>
      </c>
      <c r="D33" s="51" t="s">
        <v>2080</v>
      </c>
      <c r="E33" s="51" t="s">
        <v>23</v>
      </c>
      <c r="F33" s="51" t="s">
        <v>2003</v>
      </c>
      <c r="G33" s="51" t="s">
        <v>784</v>
      </c>
      <c r="H33" s="51" t="s">
        <v>2081</v>
      </c>
      <c r="I33" s="51" t="s">
        <v>2051</v>
      </c>
      <c r="J33" s="51" t="s">
        <v>362</v>
      </c>
      <c r="K33" s="58">
        <v>25.2</v>
      </c>
      <c r="L33" s="58"/>
      <c r="M33" s="221" t="s">
        <v>46</v>
      </c>
      <c r="N33" s="53">
        <v>255</v>
      </c>
      <c r="O33" s="54"/>
      <c r="P33" s="97"/>
      <c r="Q33" s="58"/>
      <c r="R33" s="99"/>
      <c r="S33" s="98"/>
    </row>
    <row r="34" spans="1:19" x14ac:dyDescent="0.2">
      <c r="A34" s="50" t="s">
        <v>2001</v>
      </c>
      <c r="B34" s="50" t="s">
        <v>2002</v>
      </c>
      <c r="C34" s="51">
        <v>13</v>
      </c>
      <c r="D34" s="51" t="s">
        <v>2082</v>
      </c>
      <c r="E34" s="51" t="s">
        <v>23</v>
      </c>
      <c r="F34" s="51" t="s">
        <v>2003</v>
      </c>
      <c r="G34" s="51" t="s">
        <v>784</v>
      </c>
      <c r="H34" s="51" t="s">
        <v>2083</v>
      </c>
      <c r="I34" s="51" t="s">
        <v>2062</v>
      </c>
      <c r="J34" s="51" t="s">
        <v>2019</v>
      </c>
      <c r="K34" s="58">
        <v>1</v>
      </c>
      <c r="L34" s="58"/>
      <c r="M34" s="221" t="s">
        <v>2020</v>
      </c>
      <c r="N34" s="53">
        <v>52</v>
      </c>
      <c r="O34" s="54"/>
      <c r="P34" s="97"/>
      <c r="Q34" s="58"/>
      <c r="R34" s="99"/>
      <c r="S34" s="98"/>
    </row>
    <row r="35" spans="1:19" x14ac:dyDescent="0.2">
      <c r="A35" s="50" t="s">
        <v>2001</v>
      </c>
      <c r="B35" s="50" t="s">
        <v>2002</v>
      </c>
      <c r="C35" s="51">
        <v>13</v>
      </c>
      <c r="D35" s="51" t="s">
        <v>2084</v>
      </c>
      <c r="E35" s="51" t="s">
        <v>23</v>
      </c>
      <c r="F35" s="51" t="s">
        <v>2003</v>
      </c>
      <c r="G35" s="51" t="s">
        <v>784</v>
      </c>
      <c r="H35" s="51" t="s">
        <v>2085</v>
      </c>
      <c r="I35" s="51" t="s">
        <v>2086</v>
      </c>
      <c r="J35" s="51" t="s">
        <v>362</v>
      </c>
      <c r="K35" s="58">
        <v>7.8</v>
      </c>
      <c r="L35" s="58"/>
      <c r="M35" s="221" t="s">
        <v>539</v>
      </c>
      <c r="N35" s="53">
        <v>255</v>
      </c>
      <c r="O35" s="54"/>
      <c r="P35" s="97"/>
      <c r="Q35" s="58"/>
      <c r="R35" s="99"/>
      <c r="S35" s="98"/>
    </row>
    <row r="36" spans="1:19" x14ac:dyDescent="0.2">
      <c r="A36" s="50" t="s">
        <v>2001</v>
      </c>
      <c r="B36" s="50" t="s">
        <v>2002</v>
      </c>
      <c r="C36" s="51">
        <v>13</v>
      </c>
      <c r="D36" s="51" t="s">
        <v>2087</v>
      </c>
      <c r="E36" s="51" t="s">
        <v>23</v>
      </c>
      <c r="F36" s="51" t="s">
        <v>2003</v>
      </c>
      <c r="G36" s="51" t="s">
        <v>784</v>
      </c>
      <c r="H36" s="51" t="s">
        <v>2088</v>
      </c>
      <c r="I36" s="51" t="s">
        <v>2067</v>
      </c>
      <c r="J36" s="51" t="s">
        <v>84</v>
      </c>
      <c r="K36" s="58">
        <v>5.4</v>
      </c>
      <c r="L36" s="58"/>
      <c r="M36" s="221" t="s">
        <v>2033</v>
      </c>
      <c r="N36" s="53">
        <v>255</v>
      </c>
      <c r="O36" s="54"/>
      <c r="P36" s="97"/>
      <c r="Q36" s="58"/>
      <c r="R36" s="99"/>
      <c r="S36" s="98"/>
    </row>
    <row r="37" spans="1:19" x14ac:dyDescent="0.2">
      <c r="A37" s="50" t="s">
        <v>2001</v>
      </c>
      <c r="B37" s="50" t="s">
        <v>2002</v>
      </c>
      <c r="C37" s="51">
        <v>13</v>
      </c>
      <c r="D37" s="51" t="s">
        <v>2089</v>
      </c>
      <c r="E37" s="51" t="s">
        <v>23</v>
      </c>
      <c r="F37" s="51" t="s">
        <v>2003</v>
      </c>
      <c r="G37" s="51" t="s">
        <v>784</v>
      </c>
      <c r="H37" s="51" t="s">
        <v>2090</v>
      </c>
      <c r="I37" s="51" t="s">
        <v>2013</v>
      </c>
      <c r="J37" s="51" t="s">
        <v>362</v>
      </c>
      <c r="K37" s="58">
        <v>21.3</v>
      </c>
      <c r="L37" s="58"/>
      <c r="M37" s="221" t="s">
        <v>539</v>
      </c>
      <c r="N37" s="53">
        <v>255</v>
      </c>
      <c r="O37" s="54"/>
      <c r="P37" s="97"/>
      <c r="Q37" s="58"/>
      <c r="R37" s="99"/>
      <c r="S37" s="98"/>
    </row>
    <row r="38" spans="1:19" x14ac:dyDescent="0.2">
      <c r="A38" s="50" t="s">
        <v>2001</v>
      </c>
      <c r="B38" s="50" t="s">
        <v>2002</v>
      </c>
      <c r="C38" s="51">
        <v>13</v>
      </c>
      <c r="D38" s="51" t="s">
        <v>2091</v>
      </c>
      <c r="E38" s="51" t="s">
        <v>23</v>
      </c>
      <c r="F38" s="51" t="s">
        <v>2003</v>
      </c>
      <c r="G38" s="51" t="s">
        <v>784</v>
      </c>
      <c r="H38" s="51" t="s">
        <v>2092</v>
      </c>
      <c r="I38" s="51" t="s">
        <v>565</v>
      </c>
      <c r="J38" s="51" t="s">
        <v>32</v>
      </c>
      <c r="K38" s="58">
        <v>5</v>
      </c>
      <c r="L38" s="58"/>
      <c r="M38" s="221" t="s">
        <v>194</v>
      </c>
      <c r="N38" s="53">
        <v>255</v>
      </c>
      <c r="O38" s="54"/>
      <c r="P38" s="97"/>
      <c r="Q38" s="58"/>
      <c r="R38" s="99"/>
      <c r="S38" s="98"/>
    </row>
    <row r="39" spans="1:19" x14ac:dyDescent="0.2">
      <c r="A39" s="50" t="s">
        <v>2001</v>
      </c>
      <c r="B39" s="50" t="s">
        <v>2002</v>
      </c>
      <c r="C39" s="51">
        <v>13</v>
      </c>
      <c r="D39" s="51" t="s">
        <v>2093</v>
      </c>
      <c r="E39" s="51" t="s">
        <v>23</v>
      </c>
      <c r="F39" s="51" t="s">
        <v>2003</v>
      </c>
      <c r="G39" s="51" t="s">
        <v>784</v>
      </c>
      <c r="H39" s="51" t="s">
        <v>2094</v>
      </c>
      <c r="I39" s="51" t="s">
        <v>2013</v>
      </c>
      <c r="J39" s="51" t="s">
        <v>362</v>
      </c>
      <c r="K39" s="58">
        <v>24.4</v>
      </c>
      <c r="L39" s="58"/>
      <c r="M39" s="221" t="s">
        <v>539</v>
      </c>
      <c r="N39" s="53">
        <v>255</v>
      </c>
      <c r="O39" s="54"/>
      <c r="P39" s="97"/>
      <c r="Q39" s="58"/>
      <c r="R39" s="99"/>
      <c r="S39" s="98"/>
    </row>
    <row r="40" spans="1:19" x14ac:dyDescent="0.2">
      <c r="A40" s="50" t="s">
        <v>2001</v>
      </c>
      <c r="B40" s="50" t="s">
        <v>2002</v>
      </c>
      <c r="C40" s="51">
        <v>13</v>
      </c>
      <c r="D40" s="51" t="s">
        <v>2095</v>
      </c>
      <c r="E40" s="51" t="s">
        <v>23</v>
      </c>
      <c r="F40" s="51" t="s">
        <v>2003</v>
      </c>
      <c r="G40" s="51" t="s">
        <v>784</v>
      </c>
      <c r="H40" s="51" t="s">
        <v>2096</v>
      </c>
      <c r="I40" s="51" t="s">
        <v>565</v>
      </c>
      <c r="J40" s="51" t="s">
        <v>32</v>
      </c>
      <c r="K40" s="58">
        <v>4.5</v>
      </c>
      <c r="L40" s="58"/>
      <c r="M40" s="221" t="s">
        <v>194</v>
      </c>
      <c r="N40" s="53">
        <v>255</v>
      </c>
      <c r="O40" s="54"/>
      <c r="P40" s="97"/>
      <c r="Q40" s="58"/>
      <c r="R40" s="99"/>
      <c r="S40" s="98"/>
    </row>
    <row r="41" spans="1:19" x14ac:dyDescent="0.2">
      <c r="A41" s="50" t="s">
        <v>2001</v>
      </c>
      <c r="B41" s="50" t="s">
        <v>2002</v>
      </c>
      <c r="C41" s="51">
        <v>13</v>
      </c>
      <c r="D41" s="51" t="s">
        <v>2097</v>
      </c>
      <c r="E41" s="51" t="s">
        <v>23</v>
      </c>
      <c r="F41" s="51" t="s">
        <v>2003</v>
      </c>
      <c r="G41" s="51" t="s">
        <v>784</v>
      </c>
      <c r="H41" s="51" t="s">
        <v>2098</v>
      </c>
      <c r="I41" s="51" t="s">
        <v>2099</v>
      </c>
      <c r="J41" s="51" t="s">
        <v>362</v>
      </c>
      <c r="K41" s="58">
        <v>14</v>
      </c>
      <c r="L41" s="58"/>
      <c r="M41" s="221" t="s">
        <v>90</v>
      </c>
      <c r="N41" s="53">
        <v>52</v>
      </c>
      <c r="O41" s="54"/>
      <c r="P41" s="97"/>
      <c r="Q41" s="58"/>
      <c r="R41" s="99"/>
      <c r="S41" s="98"/>
    </row>
    <row r="42" spans="1:19" x14ac:dyDescent="0.2">
      <c r="A42" s="50" t="s">
        <v>2001</v>
      </c>
      <c r="B42" s="50" t="s">
        <v>2002</v>
      </c>
      <c r="C42" s="51">
        <v>13</v>
      </c>
      <c r="D42" s="51" t="s">
        <v>2100</v>
      </c>
      <c r="E42" s="51" t="s">
        <v>23</v>
      </c>
      <c r="F42" s="51" t="s">
        <v>2003</v>
      </c>
      <c r="G42" s="51" t="s">
        <v>784</v>
      </c>
      <c r="H42" s="51" t="s">
        <v>2101</v>
      </c>
      <c r="I42" s="51" t="s">
        <v>51</v>
      </c>
      <c r="J42" s="51" t="s">
        <v>362</v>
      </c>
      <c r="K42" s="58">
        <v>3.2</v>
      </c>
      <c r="L42" s="58"/>
      <c r="M42" s="221" t="s">
        <v>46</v>
      </c>
      <c r="N42" s="53">
        <v>255</v>
      </c>
      <c r="O42" s="54"/>
      <c r="P42" s="97"/>
      <c r="Q42" s="58"/>
      <c r="R42" s="99"/>
      <c r="S42" s="98"/>
    </row>
    <row r="43" spans="1:19" x14ac:dyDescent="0.2">
      <c r="A43" s="50" t="s">
        <v>2001</v>
      </c>
      <c r="B43" s="50" t="s">
        <v>2002</v>
      </c>
      <c r="C43" s="51">
        <v>13</v>
      </c>
      <c r="D43" s="51" t="s">
        <v>2102</v>
      </c>
      <c r="E43" s="51" t="s">
        <v>23</v>
      </c>
      <c r="F43" s="51" t="s">
        <v>2003</v>
      </c>
      <c r="G43" s="51" t="s">
        <v>784</v>
      </c>
      <c r="H43" s="51" t="s">
        <v>2103</v>
      </c>
      <c r="I43" s="51" t="s">
        <v>2099</v>
      </c>
      <c r="J43" s="51" t="s">
        <v>362</v>
      </c>
      <c r="K43" s="58">
        <v>8.8000000000000007</v>
      </c>
      <c r="L43" s="58"/>
      <c r="M43" s="221" t="s">
        <v>90</v>
      </c>
      <c r="N43" s="53">
        <v>52</v>
      </c>
      <c r="O43" s="54"/>
      <c r="P43" s="97"/>
      <c r="Q43" s="58"/>
      <c r="R43" s="99"/>
      <c r="S43" s="98"/>
    </row>
    <row r="44" spans="1:19" x14ac:dyDescent="0.2">
      <c r="A44" s="50" t="s">
        <v>2001</v>
      </c>
      <c r="B44" s="50" t="s">
        <v>2002</v>
      </c>
      <c r="C44" s="51">
        <v>13</v>
      </c>
      <c r="D44" s="51" t="s">
        <v>2104</v>
      </c>
      <c r="E44" s="51" t="s">
        <v>23</v>
      </c>
      <c r="F44" s="51" t="s">
        <v>2003</v>
      </c>
      <c r="G44" s="51" t="s">
        <v>784</v>
      </c>
      <c r="H44" s="51" t="s">
        <v>2105</v>
      </c>
      <c r="I44" s="51" t="s">
        <v>2106</v>
      </c>
      <c r="J44" s="51" t="s">
        <v>32</v>
      </c>
      <c r="K44" s="58">
        <v>7</v>
      </c>
      <c r="L44" s="58"/>
      <c r="M44" s="221" t="s">
        <v>194</v>
      </c>
      <c r="N44" s="53">
        <v>255</v>
      </c>
      <c r="O44" s="54"/>
      <c r="P44" s="97"/>
      <c r="Q44" s="58"/>
      <c r="R44" s="99"/>
      <c r="S44" s="98"/>
    </row>
    <row r="45" spans="1:19" x14ac:dyDescent="0.2">
      <c r="A45" s="50" t="s">
        <v>2001</v>
      </c>
      <c r="B45" s="50" t="s">
        <v>2002</v>
      </c>
      <c r="C45" s="51">
        <v>13</v>
      </c>
      <c r="D45" s="51" t="s">
        <v>2107</v>
      </c>
      <c r="E45" s="51" t="s">
        <v>23</v>
      </c>
      <c r="F45" s="51" t="s">
        <v>2003</v>
      </c>
      <c r="G45" s="51" t="s">
        <v>784</v>
      </c>
      <c r="H45" s="51" t="s">
        <v>2108</v>
      </c>
      <c r="I45" s="51" t="s">
        <v>2109</v>
      </c>
      <c r="J45" s="51"/>
      <c r="K45" s="58">
        <v>0</v>
      </c>
      <c r="L45" s="58">
        <v>0</v>
      </c>
      <c r="M45" s="56" t="s">
        <v>60</v>
      </c>
      <c r="N45" s="53">
        <v>0</v>
      </c>
      <c r="O45" s="54"/>
      <c r="P45" s="97"/>
      <c r="Q45" s="58"/>
      <c r="R45" s="99"/>
      <c r="S45" s="98"/>
    </row>
    <row r="46" spans="1:19" x14ac:dyDescent="0.2">
      <c r="K46" s="96">
        <f>SUM(K2:K45)</f>
        <v>594.69999999999993</v>
      </c>
      <c r="L46" s="96">
        <f>SUM(L2:L45)</f>
        <v>0</v>
      </c>
      <c r="R46" s="96">
        <f>SUM(R2:R45)</f>
        <v>0</v>
      </c>
    </row>
  </sheetData>
  <autoFilter ref="A1:S46"/>
  <pageMargins left="0.7" right="0.7" top="0.75" bottom="0.75" header="0.3" footer="0.3"/>
  <pageSetup paperSize="9" scale="31" orientation="portrait" horizontalDpi="4294967294"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22"/>
  <sheetViews>
    <sheetView view="pageBreakPreview" topLeftCell="G1" zoomScale="85" zoomScaleNormal="85" zoomScaleSheetLayoutView="85" workbookViewId="0">
      <selection activeCell="N2" sqref="N2"/>
    </sheetView>
  </sheetViews>
  <sheetFormatPr defaultRowHeight="12.75" x14ac:dyDescent="0.2"/>
  <cols>
    <col min="1" max="1" width="9.140625" style="95" bestFit="1" customWidth="1"/>
    <col min="2" max="2" width="8.7109375" style="95" bestFit="1" customWidth="1"/>
    <col min="3" max="3" width="10.7109375" style="95" bestFit="1" customWidth="1"/>
    <col min="4" max="4" width="22.42578125" style="95" bestFit="1" customWidth="1"/>
    <col min="5" max="5" width="37.42578125" style="95" bestFit="1" customWidth="1"/>
    <col min="6" max="6" width="18" style="95" bestFit="1" customWidth="1"/>
    <col min="7" max="7" width="14" style="95" bestFit="1" customWidth="1"/>
    <col min="8" max="8" width="18.5703125" style="95" bestFit="1" customWidth="1"/>
    <col min="9" max="9" width="22.7109375" style="95" bestFit="1" customWidth="1"/>
    <col min="10" max="10" width="11.140625" style="95" bestFit="1" customWidth="1"/>
    <col min="11" max="11" width="9.42578125" style="95" bestFit="1" customWidth="1"/>
    <col min="12" max="12" width="14.7109375" style="95" bestFit="1" customWidth="1"/>
    <col min="13" max="13" width="11.28515625" style="95" bestFit="1" customWidth="1"/>
    <col min="14" max="14" width="14" style="95" bestFit="1" customWidth="1"/>
    <col min="15" max="15" width="16.85546875" style="95" bestFit="1" customWidth="1"/>
    <col min="16" max="16" width="9.140625" style="95" bestFit="1" customWidth="1"/>
    <col min="17" max="17" width="13.42578125" style="95" bestFit="1" customWidth="1"/>
    <col min="18" max="18" width="15.5703125" style="95" bestFit="1" customWidth="1"/>
    <col min="19" max="19" width="13.140625" style="95" bestFit="1" customWidth="1"/>
    <col min="20" max="20" width="20.42578125" style="95" customWidth="1"/>
    <col min="21" max="21" width="14.42578125" style="95" bestFit="1" customWidth="1"/>
    <col min="22" max="16384" width="9.140625" style="95"/>
  </cols>
  <sheetData>
    <row r="1" spans="1:19" ht="15" customHeight="1" x14ac:dyDescent="0.2">
      <c r="A1" s="94" t="s">
        <v>0</v>
      </c>
      <c r="B1" s="94" t="s">
        <v>1</v>
      </c>
      <c r="C1" s="94" t="s">
        <v>2</v>
      </c>
      <c r="D1" s="94" t="s">
        <v>3</v>
      </c>
      <c r="E1" s="94" t="s">
        <v>4</v>
      </c>
      <c r="F1" s="94" t="s">
        <v>5</v>
      </c>
      <c r="G1" s="94" t="s">
        <v>6</v>
      </c>
      <c r="H1" s="94" t="s">
        <v>7</v>
      </c>
      <c r="I1" s="94" t="s">
        <v>8</v>
      </c>
      <c r="J1" s="94" t="s">
        <v>9</v>
      </c>
      <c r="K1" s="94" t="s">
        <v>10</v>
      </c>
      <c r="L1" s="94" t="s">
        <v>11</v>
      </c>
      <c r="M1" s="94" t="s">
        <v>12</v>
      </c>
      <c r="N1" s="94" t="s">
        <v>13</v>
      </c>
      <c r="O1" s="94" t="s">
        <v>14</v>
      </c>
      <c r="P1" s="94" t="s">
        <v>15</v>
      </c>
      <c r="Q1" s="94" t="s">
        <v>16</v>
      </c>
      <c r="R1" s="94" t="s">
        <v>17</v>
      </c>
      <c r="S1" s="94" t="s">
        <v>18</v>
      </c>
    </row>
    <row r="2" spans="1:19" x14ac:dyDescent="0.2">
      <c r="A2" s="50" t="s">
        <v>2110</v>
      </c>
      <c r="B2" s="50"/>
      <c r="C2" s="57"/>
      <c r="D2" s="57" t="s">
        <v>2054</v>
      </c>
      <c r="E2" s="51" t="s">
        <v>2111</v>
      </c>
      <c r="F2" s="51" t="s">
        <v>2112</v>
      </c>
      <c r="G2" s="51" t="s">
        <v>25</v>
      </c>
      <c r="H2" s="57" t="s">
        <v>2113</v>
      </c>
      <c r="I2" s="51" t="s">
        <v>368</v>
      </c>
      <c r="J2" s="51" t="s">
        <v>84</v>
      </c>
      <c r="K2" s="58">
        <v>11</v>
      </c>
      <c r="L2" s="58"/>
      <c r="M2" s="221" t="s">
        <v>104</v>
      </c>
      <c r="N2" s="53">
        <v>255</v>
      </c>
      <c r="O2" s="54"/>
      <c r="P2" s="55"/>
      <c r="Q2" s="58"/>
      <c r="R2" s="99"/>
      <c r="S2" s="98"/>
    </row>
    <row r="3" spans="1:19" x14ac:dyDescent="0.2">
      <c r="A3" s="50" t="s">
        <v>2110</v>
      </c>
      <c r="B3" s="50"/>
      <c r="C3" s="57"/>
      <c r="D3" s="57" t="s">
        <v>2054</v>
      </c>
      <c r="E3" s="51" t="s">
        <v>2111</v>
      </c>
      <c r="F3" s="51" t="s">
        <v>2112</v>
      </c>
      <c r="G3" s="51" t="s">
        <v>25</v>
      </c>
      <c r="H3" s="57" t="s">
        <v>2114</v>
      </c>
      <c r="I3" s="51" t="s">
        <v>1697</v>
      </c>
      <c r="J3" s="51" t="s">
        <v>1823</v>
      </c>
      <c r="K3" s="58">
        <v>190</v>
      </c>
      <c r="L3" s="58"/>
      <c r="M3" s="221" t="s">
        <v>57</v>
      </c>
      <c r="N3" s="53">
        <v>255</v>
      </c>
      <c r="O3" s="54"/>
      <c r="P3" s="55"/>
      <c r="Q3" s="58"/>
      <c r="R3" s="99"/>
      <c r="S3" s="98"/>
    </row>
    <row r="4" spans="1:19" x14ac:dyDescent="0.2">
      <c r="A4" s="50" t="s">
        <v>2110</v>
      </c>
      <c r="B4" s="50"/>
      <c r="C4" s="57"/>
      <c r="D4" s="57" t="s">
        <v>2054</v>
      </c>
      <c r="E4" s="51" t="s">
        <v>2111</v>
      </c>
      <c r="F4" s="51" t="s">
        <v>2112</v>
      </c>
      <c r="G4" s="51" t="s">
        <v>25</v>
      </c>
      <c r="H4" s="109" t="s">
        <v>2115</v>
      </c>
      <c r="I4" s="51" t="s">
        <v>2116</v>
      </c>
      <c r="J4" s="51" t="s">
        <v>566</v>
      </c>
      <c r="K4" s="58">
        <v>3</v>
      </c>
      <c r="L4" s="58"/>
      <c r="M4" s="221" t="s">
        <v>33</v>
      </c>
      <c r="N4" s="53">
        <v>255</v>
      </c>
      <c r="O4" s="54"/>
      <c r="P4" s="55"/>
      <c r="Q4" s="58"/>
      <c r="R4" s="99"/>
      <c r="S4" s="98"/>
    </row>
    <row r="5" spans="1:19" x14ac:dyDescent="0.2">
      <c r="A5" s="50" t="s">
        <v>2110</v>
      </c>
      <c r="B5" s="50"/>
      <c r="C5" s="57"/>
      <c r="D5" s="57" t="s">
        <v>2054</v>
      </c>
      <c r="E5" s="51" t="s">
        <v>2111</v>
      </c>
      <c r="F5" s="51" t="s">
        <v>2112</v>
      </c>
      <c r="G5" s="51" t="s">
        <v>25</v>
      </c>
      <c r="H5" s="57" t="s">
        <v>2117</v>
      </c>
      <c r="I5" s="51" t="s">
        <v>2118</v>
      </c>
      <c r="J5" s="51" t="s">
        <v>1823</v>
      </c>
      <c r="K5" s="58">
        <v>22</v>
      </c>
      <c r="L5" s="58"/>
      <c r="M5" s="221" t="s">
        <v>90</v>
      </c>
      <c r="N5" s="53">
        <v>52</v>
      </c>
      <c r="O5" s="54"/>
      <c r="P5" s="55"/>
      <c r="Q5" s="58"/>
      <c r="R5" s="99"/>
      <c r="S5" s="98"/>
    </row>
    <row r="6" spans="1:19" x14ac:dyDescent="0.2">
      <c r="A6" s="50" t="s">
        <v>2110</v>
      </c>
      <c r="B6" s="50"/>
      <c r="C6" s="57"/>
      <c r="D6" s="57" t="s">
        <v>2054</v>
      </c>
      <c r="E6" s="51" t="s">
        <v>2111</v>
      </c>
      <c r="F6" s="51" t="s">
        <v>2112</v>
      </c>
      <c r="G6" s="51" t="s">
        <v>25</v>
      </c>
      <c r="H6" s="57" t="s">
        <v>2119</v>
      </c>
      <c r="I6" s="51" t="s">
        <v>1956</v>
      </c>
      <c r="J6" s="51" t="s">
        <v>566</v>
      </c>
      <c r="K6" s="58">
        <v>6</v>
      </c>
      <c r="L6" s="58"/>
      <c r="M6" s="221" t="s">
        <v>33</v>
      </c>
      <c r="N6" s="53">
        <v>255</v>
      </c>
      <c r="O6" s="54"/>
      <c r="P6" s="55"/>
      <c r="Q6" s="58"/>
      <c r="R6" s="99"/>
      <c r="S6" s="98"/>
    </row>
    <row r="7" spans="1:19" x14ac:dyDescent="0.2">
      <c r="A7" s="50" t="s">
        <v>2110</v>
      </c>
      <c r="B7" s="50"/>
      <c r="C7" s="57"/>
      <c r="D7" s="57" t="s">
        <v>2054</v>
      </c>
      <c r="E7" s="51" t="s">
        <v>2111</v>
      </c>
      <c r="F7" s="51" t="s">
        <v>2112</v>
      </c>
      <c r="G7" s="51" t="s">
        <v>25</v>
      </c>
      <c r="H7" s="57" t="s">
        <v>2022</v>
      </c>
      <c r="I7" s="51" t="s">
        <v>1956</v>
      </c>
      <c r="J7" s="51" t="s">
        <v>566</v>
      </c>
      <c r="K7" s="58">
        <v>9</v>
      </c>
      <c r="L7" s="58"/>
      <c r="M7" s="221" t="s">
        <v>33</v>
      </c>
      <c r="N7" s="53">
        <v>255</v>
      </c>
      <c r="O7" s="54"/>
      <c r="P7" s="55"/>
      <c r="Q7" s="58"/>
      <c r="R7" s="99"/>
      <c r="S7" s="98"/>
    </row>
    <row r="8" spans="1:19" x14ac:dyDescent="0.2">
      <c r="A8" s="50" t="s">
        <v>2110</v>
      </c>
      <c r="B8" s="50"/>
      <c r="C8" s="57"/>
      <c r="D8" s="57" t="s">
        <v>2054</v>
      </c>
      <c r="E8" s="51" t="s">
        <v>2111</v>
      </c>
      <c r="F8" s="51" t="s">
        <v>2112</v>
      </c>
      <c r="G8" s="51" t="s">
        <v>25</v>
      </c>
      <c r="H8" s="57" t="s">
        <v>2024</v>
      </c>
      <c r="I8" s="51" t="s">
        <v>1181</v>
      </c>
      <c r="J8" s="110" t="s">
        <v>1823</v>
      </c>
      <c r="K8" s="58">
        <v>60.5</v>
      </c>
      <c r="L8" s="58"/>
      <c r="M8" s="221" t="s">
        <v>57</v>
      </c>
      <c r="N8" s="53">
        <v>255</v>
      </c>
      <c r="O8" s="54"/>
      <c r="P8" s="55"/>
      <c r="Q8" s="58"/>
      <c r="R8" s="99"/>
      <c r="S8" s="98"/>
    </row>
    <row r="9" spans="1:19" x14ac:dyDescent="0.2">
      <c r="A9" s="50" t="s">
        <v>2110</v>
      </c>
      <c r="B9" s="50"/>
      <c r="C9" s="57"/>
      <c r="D9" s="57" t="s">
        <v>2054</v>
      </c>
      <c r="E9" s="51" t="s">
        <v>2111</v>
      </c>
      <c r="F9" s="51" t="s">
        <v>2112</v>
      </c>
      <c r="G9" s="51" t="s">
        <v>25</v>
      </c>
      <c r="H9" s="57" t="s">
        <v>2028</v>
      </c>
      <c r="I9" s="51" t="s">
        <v>2120</v>
      </c>
      <c r="J9" s="110" t="s">
        <v>1823</v>
      </c>
      <c r="K9" s="58">
        <v>18.5</v>
      </c>
      <c r="L9" s="58"/>
      <c r="M9" s="221" t="s">
        <v>57</v>
      </c>
      <c r="N9" s="53">
        <v>255</v>
      </c>
      <c r="O9" s="54"/>
      <c r="P9" s="55"/>
      <c r="Q9" s="58"/>
      <c r="R9" s="99"/>
      <c r="S9" s="98"/>
    </row>
    <row r="10" spans="1:19" x14ac:dyDescent="0.2">
      <c r="A10" s="50" t="s">
        <v>2110</v>
      </c>
      <c r="B10" s="50"/>
      <c r="C10" s="57"/>
      <c r="D10" s="57" t="s">
        <v>2054</v>
      </c>
      <c r="E10" s="51" t="s">
        <v>2111</v>
      </c>
      <c r="F10" s="51" t="s">
        <v>2112</v>
      </c>
      <c r="G10" s="51" t="s">
        <v>25</v>
      </c>
      <c r="H10" s="57" t="s">
        <v>2121</v>
      </c>
      <c r="I10" s="110" t="s">
        <v>377</v>
      </c>
      <c r="J10" s="110" t="s">
        <v>1823</v>
      </c>
      <c r="K10" s="58">
        <v>8</v>
      </c>
      <c r="L10" s="58"/>
      <c r="M10" s="221" t="s">
        <v>90</v>
      </c>
      <c r="N10" s="53">
        <v>52</v>
      </c>
      <c r="O10" s="54"/>
      <c r="P10" s="55"/>
      <c r="Q10" s="58"/>
      <c r="R10" s="99"/>
      <c r="S10" s="98"/>
    </row>
    <row r="11" spans="1:19" x14ac:dyDescent="0.2">
      <c r="A11" s="50" t="s">
        <v>2110</v>
      </c>
      <c r="B11" s="50"/>
      <c r="C11" s="57"/>
      <c r="D11" s="57" t="s">
        <v>2054</v>
      </c>
      <c r="E11" s="51" t="s">
        <v>2111</v>
      </c>
      <c r="F11" s="51" t="s">
        <v>2112</v>
      </c>
      <c r="G11" s="51" t="s">
        <v>25</v>
      </c>
      <c r="H11" s="57" t="s">
        <v>2122</v>
      </c>
      <c r="I11" s="110" t="s">
        <v>377</v>
      </c>
      <c r="J11" s="110" t="s">
        <v>1823</v>
      </c>
      <c r="K11" s="58">
        <v>23</v>
      </c>
      <c r="L11" s="58"/>
      <c r="M11" s="221" t="s">
        <v>90</v>
      </c>
      <c r="N11" s="53">
        <v>52</v>
      </c>
      <c r="O11" s="54"/>
      <c r="P11" s="55"/>
      <c r="Q11" s="58"/>
      <c r="R11" s="99"/>
      <c r="S11" s="98"/>
    </row>
    <row r="12" spans="1:19" x14ac:dyDescent="0.2">
      <c r="A12" s="50" t="s">
        <v>2110</v>
      </c>
      <c r="B12" s="50"/>
      <c r="C12" s="57"/>
      <c r="D12" s="57" t="s">
        <v>2054</v>
      </c>
      <c r="E12" s="51" t="s">
        <v>2111</v>
      </c>
      <c r="F12" s="51" t="s">
        <v>2112</v>
      </c>
      <c r="G12" s="51" t="s">
        <v>25</v>
      </c>
      <c r="H12" s="57" t="s">
        <v>2045</v>
      </c>
      <c r="I12" s="51" t="s">
        <v>2123</v>
      </c>
      <c r="J12" s="51" t="s">
        <v>1823</v>
      </c>
      <c r="K12" s="58">
        <v>6</v>
      </c>
      <c r="L12" s="58"/>
      <c r="M12" s="221" t="s">
        <v>2124</v>
      </c>
      <c r="N12" s="53">
        <v>52</v>
      </c>
      <c r="O12" s="54"/>
      <c r="P12" s="55"/>
      <c r="Q12" s="58"/>
      <c r="R12" s="99"/>
      <c r="S12" s="98"/>
    </row>
    <row r="13" spans="1:19" x14ac:dyDescent="0.2">
      <c r="A13" s="50" t="s">
        <v>2110</v>
      </c>
      <c r="B13" s="50"/>
      <c r="C13" s="57"/>
      <c r="D13" s="57" t="s">
        <v>2054</v>
      </c>
      <c r="E13" s="51" t="s">
        <v>2111</v>
      </c>
      <c r="F13" s="51" t="s">
        <v>2112</v>
      </c>
      <c r="G13" s="51" t="s">
        <v>25</v>
      </c>
      <c r="H13" s="57" t="s">
        <v>2043</v>
      </c>
      <c r="I13" s="51" t="s">
        <v>1181</v>
      </c>
      <c r="J13" s="51" t="s">
        <v>1823</v>
      </c>
      <c r="K13" s="58">
        <v>42</v>
      </c>
      <c r="L13" s="58"/>
      <c r="M13" s="221" t="s">
        <v>57</v>
      </c>
      <c r="N13" s="53">
        <v>255</v>
      </c>
      <c r="O13" s="54"/>
      <c r="P13" s="55"/>
      <c r="Q13" s="58"/>
      <c r="R13" s="99"/>
      <c r="S13" s="98"/>
    </row>
    <row r="14" spans="1:19" x14ac:dyDescent="0.2">
      <c r="A14" s="50" t="s">
        <v>2110</v>
      </c>
      <c r="B14" s="50"/>
      <c r="C14" s="57"/>
      <c r="D14" s="57" t="s">
        <v>2054</v>
      </c>
      <c r="E14" s="51" t="s">
        <v>2111</v>
      </c>
      <c r="F14" s="51" t="s">
        <v>2112</v>
      </c>
      <c r="G14" s="51" t="s">
        <v>25</v>
      </c>
      <c r="H14" s="57" t="s">
        <v>2004</v>
      </c>
      <c r="I14" s="51" t="s">
        <v>2120</v>
      </c>
      <c r="J14" s="51" t="s">
        <v>1823</v>
      </c>
      <c r="K14" s="58">
        <v>11</v>
      </c>
      <c r="L14" s="58"/>
      <c r="M14" s="221" t="s">
        <v>57</v>
      </c>
      <c r="N14" s="53">
        <v>255</v>
      </c>
      <c r="O14" s="54"/>
      <c r="P14" s="55"/>
      <c r="Q14" s="58"/>
      <c r="R14" s="99"/>
      <c r="S14" s="98"/>
    </row>
    <row r="15" spans="1:19" x14ac:dyDescent="0.2">
      <c r="A15" s="50" t="s">
        <v>2110</v>
      </c>
      <c r="B15" s="50"/>
      <c r="C15" s="57"/>
      <c r="D15" s="57" t="s">
        <v>2054</v>
      </c>
      <c r="E15" s="51" t="s">
        <v>2111</v>
      </c>
      <c r="F15" s="51" t="s">
        <v>2112</v>
      </c>
      <c r="G15" s="51" t="s">
        <v>25</v>
      </c>
      <c r="H15" s="57" t="s">
        <v>2009</v>
      </c>
      <c r="I15" s="51" t="s">
        <v>2120</v>
      </c>
      <c r="J15" s="51" t="s">
        <v>1823</v>
      </c>
      <c r="K15" s="58">
        <v>11</v>
      </c>
      <c r="L15" s="58"/>
      <c r="M15" s="221" t="s">
        <v>57</v>
      </c>
      <c r="N15" s="53">
        <v>255</v>
      </c>
      <c r="O15" s="54"/>
      <c r="P15" s="55"/>
      <c r="Q15" s="58"/>
      <c r="R15" s="99"/>
      <c r="S15" s="98"/>
    </row>
    <row r="16" spans="1:19" x14ac:dyDescent="0.2">
      <c r="A16" s="50" t="s">
        <v>2110</v>
      </c>
      <c r="B16" s="50"/>
      <c r="C16" s="57"/>
      <c r="D16" s="57" t="s">
        <v>2054</v>
      </c>
      <c r="E16" s="51" t="s">
        <v>2111</v>
      </c>
      <c r="F16" s="51" t="s">
        <v>2112</v>
      </c>
      <c r="G16" s="51" t="s">
        <v>25</v>
      </c>
      <c r="H16" s="57" t="s">
        <v>2125</v>
      </c>
      <c r="I16" s="51" t="s">
        <v>151</v>
      </c>
      <c r="J16" s="51" t="s">
        <v>1823</v>
      </c>
      <c r="K16" s="58">
        <v>6</v>
      </c>
      <c r="L16" s="58"/>
      <c r="M16" s="221" t="s">
        <v>152</v>
      </c>
      <c r="N16" s="53">
        <v>255</v>
      </c>
      <c r="O16" s="54"/>
      <c r="P16" s="55"/>
      <c r="Q16" s="58"/>
      <c r="R16" s="99"/>
      <c r="S16" s="98"/>
    </row>
    <row r="17" spans="1:20" x14ac:dyDescent="0.2">
      <c r="A17" s="50" t="s">
        <v>2110</v>
      </c>
      <c r="B17" s="50"/>
      <c r="C17" s="57"/>
      <c r="D17" s="57" t="s">
        <v>2054</v>
      </c>
      <c r="E17" s="51" t="s">
        <v>2111</v>
      </c>
      <c r="F17" s="51" t="s">
        <v>2112</v>
      </c>
      <c r="G17" s="51" t="s">
        <v>25</v>
      </c>
      <c r="H17" s="57" t="s">
        <v>2126</v>
      </c>
      <c r="I17" s="51" t="s">
        <v>2127</v>
      </c>
      <c r="J17" s="51" t="s">
        <v>566</v>
      </c>
      <c r="K17" s="58">
        <v>12</v>
      </c>
      <c r="L17" s="58"/>
      <c r="M17" s="221" t="s">
        <v>57</v>
      </c>
      <c r="N17" s="53">
        <v>255</v>
      </c>
      <c r="O17" s="54"/>
      <c r="P17" s="55"/>
      <c r="Q17" s="58"/>
      <c r="R17" s="99"/>
      <c r="S17" s="98"/>
    </row>
    <row r="18" spans="1:20" x14ac:dyDescent="0.2">
      <c r="A18" s="50" t="s">
        <v>2110</v>
      </c>
      <c r="B18" s="50"/>
      <c r="C18" s="57"/>
      <c r="D18" s="57" t="s">
        <v>2054</v>
      </c>
      <c r="E18" s="51" t="s">
        <v>2111</v>
      </c>
      <c r="F18" s="51" t="s">
        <v>2112</v>
      </c>
      <c r="G18" s="51" t="s">
        <v>25</v>
      </c>
      <c r="H18" s="57" t="s">
        <v>2128</v>
      </c>
      <c r="I18" s="51" t="s">
        <v>1181</v>
      </c>
      <c r="J18" s="51" t="s">
        <v>1823</v>
      </c>
      <c r="K18" s="58">
        <v>42</v>
      </c>
      <c r="L18" s="58"/>
      <c r="M18" s="221" t="s">
        <v>57</v>
      </c>
      <c r="N18" s="53">
        <v>255</v>
      </c>
      <c r="O18" s="54"/>
      <c r="P18" s="55"/>
      <c r="Q18" s="58"/>
      <c r="R18" s="99"/>
      <c r="S18" s="98"/>
    </row>
    <row r="19" spans="1:20" x14ac:dyDescent="0.2">
      <c r="A19" s="50" t="s">
        <v>2110</v>
      </c>
      <c r="B19" s="50"/>
      <c r="C19" s="57"/>
      <c r="D19" s="57" t="s">
        <v>2054</v>
      </c>
      <c r="E19" s="51" t="s">
        <v>2111</v>
      </c>
      <c r="F19" s="51" t="s">
        <v>2112</v>
      </c>
      <c r="G19" s="51" t="s">
        <v>25</v>
      </c>
      <c r="H19" s="57" t="s">
        <v>2012</v>
      </c>
      <c r="I19" s="51" t="s">
        <v>2120</v>
      </c>
      <c r="J19" s="51" t="s">
        <v>1823</v>
      </c>
      <c r="K19" s="58">
        <v>11</v>
      </c>
      <c r="L19" s="58"/>
      <c r="M19" s="221" t="s">
        <v>57</v>
      </c>
      <c r="N19" s="53">
        <v>255</v>
      </c>
      <c r="O19" s="54"/>
      <c r="P19" s="55"/>
      <c r="Q19" s="58"/>
      <c r="R19" s="99"/>
      <c r="S19" s="98"/>
    </row>
    <row r="20" spans="1:20" x14ac:dyDescent="0.2">
      <c r="A20" s="50" t="s">
        <v>2110</v>
      </c>
      <c r="B20" s="50"/>
      <c r="C20" s="57"/>
      <c r="D20" s="57" t="s">
        <v>2054</v>
      </c>
      <c r="E20" s="51" t="s">
        <v>2111</v>
      </c>
      <c r="F20" s="51" t="s">
        <v>2112</v>
      </c>
      <c r="G20" s="51" t="s">
        <v>25</v>
      </c>
      <c r="H20" s="57" t="s">
        <v>2129</v>
      </c>
      <c r="I20" s="51" t="s">
        <v>2120</v>
      </c>
      <c r="J20" s="51" t="s">
        <v>1823</v>
      </c>
      <c r="K20" s="58">
        <v>11</v>
      </c>
      <c r="L20" s="58"/>
      <c r="M20" s="221" t="s">
        <v>57</v>
      </c>
      <c r="N20" s="53">
        <v>255</v>
      </c>
      <c r="O20" s="54"/>
      <c r="P20" s="55"/>
      <c r="Q20" s="58"/>
      <c r="R20" s="99"/>
      <c r="S20" s="98"/>
    </row>
    <row r="21" spans="1:20" x14ac:dyDescent="0.2">
      <c r="A21" s="50" t="s">
        <v>2110</v>
      </c>
      <c r="B21" s="50"/>
      <c r="C21" s="57"/>
      <c r="D21" s="57" t="s">
        <v>2054</v>
      </c>
      <c r="E21" s="51" t="s">
        <v>2111</v>
      </c>
      <c r="F21" s="51" t="s">
        <v>2112</v>
      </c>
      <c r="G21" s="51" t="s">
        <v>25</v>
      </c>
      <c r="H21" s="57" t="s">
        <v>2017</v>
      </c>
      <c r="I21" s="51" t="s">
        <v>110</v>
      </c>
      <c r="J21" s="51" t="s">
        <v>1823</v>
      </c>
      <c r="K21" s="58">
        <v>6</v>
      </c>
      <c r="L21" s="58"/>
      <c r="M21" s="221" t="s">
        <v>226</v>
      </c>
      <c r="N21" s="53">
        <v>52</v>
      </c>
      <c r="O21" s="54"/>
      <c r="P21" s="55"/>
      <c r="Q21" s="58"/>
      <c r="R21" s="99"/>
      <c r="S21" s="98"/>
    </row>
    <row r="22" spans="1:20" x14ac:dyDescent="0.2">
      <c r="A22" s="103"/>
      <c r="B22" s="103"/>
      <c r="C22" s="103"/>
      <c r="D22" s="103"/>
      <c r="E22" s="103"/>
      <c r="F22" s="103"/>
      <c r="G22" s="103"/>
      <c r="H22" s="103"/>
      <c r="I22" s="103"/>
      <c r="J22" s="104"/>
      <c r="K22" s="105">
        <f>SUM(K2:K21)</f>
        <v>509</v>
      </c>
      <c r="L22" s="105">
        <f>SUM(L2:L21)</f>
        <v>0</v>
      </c>
      <c r="M22" s="103"/>
      <c r="N22" s="101"/>
      <c r="O22" s="102"/>
      <c r="P22" s="106"/>
      <c r="Q22" s="107"/>
      <c r="R22" s="111">
        <f>SUM(R2:R21)</f>
        <v>0</v>
      </c>
      <c r="S22" s="108"/>
      <c r="T22" s="100"/>
    </row>
  </sheetData>
  <autoFilter ref="A1:S22"/>
  <pageMargins left="0.7" right="0.7" top="0.75" bottom="0.75" header="0.3" footer="0.3"/>
  <pageSetup paperSize="9" scale="25" orientation="portrait" horizontalDpi="4294967294"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73"/>
  <sheetViews>
    <sheetView view="pageBreakPreview" topLeftCell="D1" zoomScale="80" zoomScaleNormal="70" zoomScaleSheetLayoutView="80" workbookViewId="0">
      <selection activeCell="I22" sqref="I22"/>
    </sheetView>
  </sheetViews>
  <sheetFormatPr defaultRowHeight="12.75" x14ac:dyDescent="0.2"/>
  <cols>
    <col min="1" max="1" width="7.7109375" style="95" bestFit="1" customWidth="1"/>
    <col min="2" max="2" width="8.7109375" style="95" bestFit="1" customWidth="1"/>
    <col min="3" max="3" width="22.42578125" style="95" bestFit="1" customWidth="1"/>
    <col min="4" max="4" width="16.28515625" style="95" bestFit="1" customWidth="1"/>
    <col min="5" max="5" width="21" style="95" bestFit="1" customWidth="1"/>
    <col min="6" max="6" width="6.85546875" style="95" bestFit="1" customWidth="1"/>
    <col min="7" max="7" width="18.5703125" style="95" bestFit="1" customWidth="1"/>
    <col min="8" max="8" width="27.5703125" style="95" bestFit="1" customWidth="1"/>
    <col min="9" max="9" width="11.42578125" style="95" bestFit="1" customWidth="1"/>
    <col min="10" max="10" width="9.42578125" style="95" bestFit="1" customWidth="1"/>
    <col min="11" max="11" width="14.7109375" style="95" bestFit="1" customWidth="1"/>
    <col min="12" max="12" width="11.28515625" style="95" bestFit="1" customWidth="1"/>
    <col min="13" max="13" width="14" style="95" bestFit="1" customWidth="1"/>
    <col min="14" max="14" width="16.85546875" style="95" bestFit="1" customWidth="1"/>
    <col min="15" max="15" width="9.140625" style="95" bestFit="1" customWidth="1"/>
    <col min="16" max="16" width="13.42578125" style="95" bestFit="1" customWidth="1"/>
    <col min="17" max="17" width="15.5703125" style="95" bestFit="1" customWidth="1"/>
    <col min="18" max="18" width="13.140625" style="95" customWidth="1"/>
    <col min="19" max="16384" width="9.140625" style="95"/>
  </cols>
  <sheetData>
    <row r="1" spans="1:18" ht="15" customHeight="1" x14ac:dyDescent="0.2">
      <c r="A1" s="94" t="s">
        <v>0</v>
      </c>
      <c r="B1" s="94" t="s">
        <v>1</v>
      </c>
      <c r="C1" s="94" t="s">
        <v>3</v>
      </c>
      <c r="D1" s="94" t="s">
        <v>4</v>
      </c>
      <c r="E1" s="94" t="s">
        <v>5</v>
      </c>
      <c r="F1" s="94" t="s">
        <v>6</v>
      </c>
      <c r="G1" s="94" t="s">
        <v>7</v>
      </c>
      <c r="H1" s="94" t="s">
        <v>8</v>
      </c>
      <c r="I1" s="94" t="s">
        <v>9</v>
      </c>
      <c r="J1" s="94" t="s">
        <v>10</v>
      </c>
      <c r="K1" s="94" t="s">
        <v>11</v>
      </c>
      <c r="L1" s="94" t="s">
        <v>12</v>
      </c>
      <c r="M1" s="94" t="s">
        <v>13</v>
      </c>
      <c r="N1" s="94" t="s">
        <v>14</v>
      </c>
      <c r="O1" s="94" t="s">
        <v>15</v>
      </c>
      <c r="P1" s="94" t="s">
        <v>16</v>
      </c>
      <c r="Q1" s="94" t="s">
        <v>17</v>
      </c>
      <c r="R1" s="94" t="s">
        <v>18</v>
      </c>
    </row>
    <row r="2" spans="1:18" s="112" customFormat="1" x14ac:dyDescent="0.2">
      <c r="A2" s="51" t="s">
        <v>2130</v>
      </c>
      <c r="B2" s="51"/>
      <c r="C2" s="51" t="s">
        <v>2131</v>
      </c>
      <c r="D2" s="51" t="s">
        <v>23</v>
      </c>
      <c r="E2" s="51" t="s">
        <v>2132</v>
      </c>
      <c r="F2" s="51" t="s">
        <v>2133</v>
      </c>
      <c r="G2" s="51">
        <v>15</v>
      </c>
      <c r="H2" s="51" t="s">
        <v>81</v>
      </c>
      <c r="I2" s="51" t="s">
        <v>84</v>
      </c>
      <c r="J2" s="58">
        <v>9.5</v>
      </c>
      <c r="K2" s="58"/>
      <c r="L2" s="50" t="s">
        <v>87</v>
      </c>
      <c r="M2" s="53">
        <v>255</v>
      </c>
      <c r="N2" s="54"/>
      <c r="O2" s="97"/>
      <c r="P2" s="58"/>
      <c r="Q2" s="99"/>
      <c r="R2" s="98"/>
    </row>
    <row r="3" spans="1:18" s="112" customFormat="1" x14ac:dyDescent="0.2">
      <c r="A3" s="51" t="s">
        <v>2130</v>
      </c>
      <c r="B3" s="51"/>
      <c r="C3" s="51" t="s">
        <v>2131</v>
      </c>
      <c r="D3" s="51" t="s">
        <v>23</v>
      </c>
      <c r="E3" s="51" t="s">
        <v>2132</v>
      </c>
      <c r="F3" s="51" t="s">
        <v>2134</v>
      </c>
      <c r="G3" s="51">
        <v>15</v>
      </c>
      <c r="H3" s="51" t="s">
        <v>2135</v>
      </c>
      <c r="I3" s="51" t="s">
        <v>32</v>
      </c>
      <c r="J3" s="58">
        <v>0</v>
      </c>
      <c r="K3" s="58">
        <v>1.6</v>
      </c>
      <c r="L3" s="50" t="s">
        <v>60</v>
      </c>
      <c r="M3" s="53"/>
      <c r="N3" s="54"/>
      <c r="O3" s="97"/>
      <c r="P3" s="58"/>
      <c r="Q3" s="99"/>
      <c r="R3" s="98"/>
    </row>
    <row r="4" spans="1:18" s="112" customFormat="1" x14ac:dyDescent="0.2">
      <c r="A4" s="51" t="s">
        <v>2130</v>
      </c>
      <c r="B4" s="51"/>
      <c r="C4" s="51" t="s">
        <v>2131</v>
      </c>
      <c r="D4" s="51" t="s">
        <v>23</v>
      </c>
      <c r="E4" s="51" t="s">
        <v>2132</v>
      </c>
      <c r="F4" s="51" t="s">
        <v>2136</v>
      </c>
      <c r="G4" s="51">
        <v>15</v>
      </c>
      <c r="H4" s="51" t="s">
        <v>118</v>
      </c>
      <c r="I4" s="51" t="s">
        <v>32</v>
      </c>
      <c r="J4" s="58">
        <v>1.6</v>
      </c>
      <c r="K4" s="58"/>
      <c r="L4" s="50" t="s">
        <v>33</v>
      </c>
      <c r="M4" s="53">
        <v>255</v>
      </c>
      <c r="N4" s="54"/>
      <c r="O4" s="97"/>
      <c r="P4" s="58"/>
      <c r="Q4" s="99"/>
      <c r="R4" s="98"/>
    </row>
    <row r="5" spans="1:18" s="112" customFormat="1" x14ac:dyDescent="0.2">
      <c r="A5" s="51" t="s">
        <v>2130</v>
      </c>
      <c r="B5" s="51"/>
      <c r="C5" s="51" t="s">
        <v>2131</v>
      </c>
      <c r="D5" s="51" t="s">
        <v>23</v>
      </c>
      <c r="E5" s="51" t="s">
        <v>2132</v>
      </c>
      <c r="F5" s="51" t="s">
        <v>2137</v>
      </c>
      <c r="G5" s="51">
        <v>15</v>
      </c>
      <c r="H5" s="51" t="s">
        <v>118</v>
      </c>
      <c r="I5" s="51" t="s">
        <v>32</v>
      </c>
      <c r="J5" s="58">
        <v>1.6</v>
      </c>
      <c r="K5" s="58"/>
      <c r="L5" s="50" t="s">
        <v>33</v>
      </c>
      <c r="M5" s="53">
        <v>255</v>
      </c>
      <c r="N5" s="54"/>
      <c r="O5" s="97"/>
      <c r="P5" s="58"/>
      <c r="Q5" s="99"/>
      <c r="R5" s="98"/>
    </row>
    <row r="6" spans="1:18" s="112" customFormat="1" x14ac:dyDescent="0.2">
      <c r="A6" s="51" t="s">
        <v>2130</v>
      </c>
      <c r="B6" s="51"/>
      <c r="C6" s="51" t="s">
        <v>2131</v>
      </c>
      <c r="D6" s="51" t="s">
        <v>23</v>
      </c>
      <c r="E6" s="51" t="s">
        <v>2132</v>
      </c>
      <c r="F6" s="51" t="s">
        <v>2138</v>
      </c>
      <c r="G6" s="51">
        <v>15</v>
      </c>
      <c r="H6" s="51" t="s">
        <v>2139</v>
      </c>
      <c r="I6" s="51" t="s">
        <v>2140</v>
      </c>
      <c r="J6" s="58">
        <v>10</v>
      </c>
      <c r="K6" s="58"/>
      <c r="L6" s="50" t="s">
        <v>33</v>
      </c>
      <c r="M6" s="53">
        <v>255</v>
      </c>
      <c r="N6" s="54"/>
      <c r="O6" s="97"/>
      <c r="P6" s="58"/>
      <c r="Q6" s="99"/>
      <c r="R6" s="98"/>
    </row>
    <row r="7" spans="1:18" s="112" customFormat="1" x14ac:dyDescent="0.2">
      <c r="A7" s="51" t="s">
        <v>2130</v>
      </c>
      <c r="B7" s="51"/>
      <c r="C7" s="51" t="s">
        <v>2131</v>
      </c>
      <c r="D7" s="51" t="s">
        <v>23</v>
      </c>
      <c r="E7" s="51" t="s">
        <v>2132</v>
      </c>
      <c r="F7" s="51" t="s">
        <v>2141</v>
      </c>
      <c r="G7" s="51">
        <v>15</v>
      </c>
      <c r="H7" s="51" t="s">
        <v>2135</v>
      </c>
      <c r="I7" s="51" t="s">
        <v>2140</v>
      </c>
      <c r="J7" s="58">
        <v>20.100000000000001</v>
      </c>
      <c r="K7" s="58"/>
      <c r="L7" s="50" t="s">
        <v>577</v>
      </c>
      <c r="M7" s="53">
        <v>12</v>
      </c>
      <c r="N7" s="54"/>
      <c r="O7" s="97"/>
      <c r="P7" s="58"/>
      <c r="Q7" s="99"/>
      <c r="R7" s="98"/>
    </row>
    <row r="8" spans="1:18" s="112" customFormat="1" x14ac:dyDescent="0.2">
      <c r="A8" s="51" t="s">
        <v>2130</v>
      </c>
      <c r="B8" s="51"/>
      <c r="C8" s="51" t="s">
        <v>2131</v>
      </c>
      <c r="D8" s="51" t="s">
        <v>23</v>
      </c>
      <c r="E8" s="51" t="s">
        <v>2132</v>
      </c>
      <c r="F8" s="51" t="s">
        <v>2113</v>
      </c>
      <c r="G8" s="51">
        <v>15</v>
      </c>
      <c r="H8" s="51" t="s">
        <v>2142</v>
      </c>
      <c r="I8" s="51" t="s">
        <v>2140</v>
      </c>
      <c r="J8" s="58">
        <v>75</v>
      </c>
      <c r="K8" s="58"/>
      <c r="L8" s="50" t="s">
        <v>2784</v>
      </c>
      <c r="M8" s="53">
        <v>255</v>
      </c>
      <c r="N8" s="54"/>
      <c r="O8" s="97"/>
      <c r="P8" s="58"/>
      <c r="Q8" s="99"/>
      <c r="R8" s="98"/>
    </row>
    <row r="9" spans="1:18" s="112" customFormat="1" x14ac:dyDescent="0.2">
      <c r="A9" s="51" t="s">
        <v>2130</v>
      </c>
      <c r="B9" s="51"/>
      <c r="C9" s="51" t="s">
        <v>2131</v>
      </c>
      <c r="D9" s="51" t="s">
        <v>23</v>
      </c>
      <c r="E9" s="51" t="s">
        <v>2132</v>
      </c>
      <c r="F9" s="51" t="s">
        <v>2138</v>
      </c>
      <c r="G9" s="51">
        <v>15</v>
      </c>
      <c r="H9" s="51" t="s">
        <v>403</v>
      </c>
      <c r="I9" s="51" t="s">
        <v>2140</v>
      </c>
      <c r="J9" s="58">
        <v>3</v>
      </c>
      <c r="K9" s="58"/>
      <c r="L9" s="50" t="s">
        <v>152</v>
      </c>
      <c r="M9" s="53">
        <v>255</v>
      </c>
      <c r="N9" s="54"/>
      <c r="O9" s="97"/>
      <c r="P9" s="58"/>
      <c r="Q9" s="99"/>
      <c r="R9" s="98"/>
    </row>
    <row r="10" spans="1:18" s="112" customFormat="1" x14ac:dyDescent="0.2">
      <c r="A10" s="51" t="s">
        <v>2130</v>
      </c>
      <c r="B10" s="51"/>
      <c r="C10" s="51" t="s">
        <v>2131</v>
      </c>
      <c r="D10" s="51" t="s">
        <v>23</v>
      </c>
      <c r="E10" s="51" t="s">
        <v>2132</v>
      </c>
      <c r="F10" s="51" t="s">
        <v>2143</v>
      </c>
      <c r="G10" s="51">
        <v>15</v>
      </c>
      <c r="H10" s="51" t="s">
        <v>1586</v>
      </c>
      <c r="I10" s="51" t="s">
        <v>2140</v>
      </c>
      <c r="J10" s="58">
        <v>8.5</v>
      </c>
      <c r="K10" s="58"/>
      <c r="L10" s="50" t="s">
        <v>90</v>
      </c>
      <c r="M10" s="53">
        <v>52</v>
      </c>
      <c r="N10" s="54"/>
      <c r="O10" s="97"/>
      <c r="P10" s="58"/>
      <c r="Q10" s="99"/>
      <c r="R10" s="98"/>
    </row>
    <row r="11" spans="1:18" s="112" customFormat="1" x14ac:dyDescent="0.2">
      <c r="A11" s="51" t="s">
        <v>2130</v>
      </c>
      <c r="B11" s="51"/>
      <c r="C11" s="51" t="s">
        <v>2131</v>
      </c>
      <c r="D11" s="51" t="s">
        <v>23</v>
      </c>
      <c r="E11" s="51" t="s">
        <v>2132</v>
      </c>
      <c r="F11" s="51" t="s">
        <v>2144</v>
      </c>
      <c r="G11" s="51">
        <v>15</v>
      </c>
      <c r="H11" s="51" t="s">
        <v>2145</v>
      </c>
      <c r="I11" s="51" t="s">
        <v>2140</v>
      </c>
      <c r="J11" s="58">
        <v>59</v>
      </c>
      <c r="K11" s="58"/>
      <c r="L11" s="50" t="s">
        <v>90</v>
      </c>
      <c r="M11" s="53">
        <v>52</v>
      </c>
      <c r="N11" s="54"/>
      <c r="O11" s="97"/>
      <c r="P11" s="58"/>
      <c r="Q11" s="99"/>
      <c r="R11" s="98"/>
    </row>
    <row r="12" spans="1:18" s="112" customFormat="1" x14ac:dyDescent="0.2">
      <c r="A12" s="51" t="s">
        <v>2130</v>
      </c>
      <c r="B12" s="51"/>
      <c r="C12" s="51" t="s">
        <v>2131</v>
      </c>
      <c r="D12" s="51" t="s">
        <v>23</v>
      </c>
      <c r="E12" s="51"/>
      <c r="F12" s="51" t="s">
        <v>2146</v>
      </c>
      <c r="G12" s="51">
        <v>15</v>
      </c>
      <c r="H12" s="51" t="s">
        <v>2147</v>
      </c>
      <c r="I12" s="51" t="s">
        <v>84</v>
      </c>
      <c r="J12" s="58">
        <v>16.399999999999999</v>
      </c>
      <c r="K12" s="58"/>
      <c r="L12" s="50" t="s">
        <v>2148</v>
      </c>
      <c r="M12" s="53">
        <v>255</v>
      </c>
      <c r="N12" s="54"/>
      <c r="O12" s="97"/>
      <c r="P12" s="58"/>
      <c r="Q12" s="99"/>
      <c r="R12" s="98"/>
    </row>
    <row r="13" spans="1:18" s="112" customFormat="1" x14ac:dyDescent="0.2">
      <c r="A13" s="51" t="s">
        <v>2130</v>
      </c>
      <c r="B13" s="51"/>
      <c r="C13" s="51" t="s">
        <v>2131</v>
      </c>
      <c r="D13" s="51" t="s">
        <v>23</v>
      </c>
      <c r="E13" s="51"/>
      <c r="F13" s="51" t="s">
        <v>2149</v>
      </c>
      <c r="G13" s="51">
        <v>15</v>
      </c>
      <c r="H13" s="51" t="s">
        <v>2150</v>
      </c>
      <c r="I13" s="51" t="s">
        <v>84</v>
      </c>
      <c r="J13" s="58">
        <v>15.1</v>
      </c>
      <c r="K13" s="58"/>
      <c r="L13" s="50" t="s">
        <v>122</v>
      </c>
      <c r="M13" s="53">
        <v>52</v>
      </c>
      <c r="N13" s="54"/>
      <c r="O13" s="97"/>
      <c r="P13" s="58"/>
      <c r="Q13" s="99"/>
      <c r="R13" s="98"/>
    </row>
    <row r="14" spans="1:18" s="112" customFormat="1" x14ac:dyDescent="0.2">
      <c r="A14" s="51" t="s">
        <v>2130</v>
      </c>
      <c r="B14" s="51"/>
      <c r="C14" s="51" t="s">
        <v>2131</v>
      </c>
      <c r="D14" s="51" t="s">
        <v>23</v>
      </c>
      <c r="E14" s="51"/>
      <c r="F14" s="51" t="s">
        <v>2151</v>
      </c>
      <c r="G14" s="51">
        <v>15</v>
      </c>
      <c r="H14" s="51" t="s">
        <v>2152</v>
      </c>
      <c r="I14" s="51" t="s">
        <v>84</v>
      </c>
      <c r="J14" s="58">
        <v>15.1</v>
      </c>
      <c r="K14" s="58"/>
      <c r="L14" s="50" t="s">
        <v>122</v>
      </c>
      <c r="M14" s="53">
        <v>52</v>
      </c>
      <c r="N14" s="54"/>
      <c r="O14" s="97"/>
      <c r="P14" s="58"/>
      <c r="Q14" s="99"/>
      <c r="R14" s="98"/>
    </row>
    <row r="15" spans="1:18" s="112" customFormat="1" x14ac:dyDescent="0.2">
      <c r="A15" s="51" t="s">
        <v>2130</v>
      </c>
      <c r="B15" s="51"/>
      <c r="C15" s="51" t="s">
        <v>2131</v>
      </c>
      <c r="D15" s="51" t="s">
        <v>23</v>
      </c>
      <c r="E15" s="51"/>
      <c r="F15" s="51" t="s">
        <v>2153</v>
      </c>
      <c r="G15" s="51">
        <v>15</v>
      </c>
      <c r="H15" s="51" t="s">
        <v>2154</v>
      </c>
      <c r="I15" s="51" t="s">
        <v>84</v>
      </c>
      <c r="J15" s="58">
        <v>29.2</v>
      </c>
      <c r="K15" s="58"/>
      <c r="L15" s="50" t="s">
        <v>122</v>
      </c>
      <c r="M15" s="53">
        <v>52</v>
      </c>
      <c r="N15" s="54"/>
      <c r="O15" s="97"/>
      <c r="P15" s="58"/>
      <c r="Q15" s="99"/>
      <c r="R15" s="98"/>
    </row>
    <row r="16" spans="1:18" s="112" customFormat="1" x14ac:dyDescent="0.2">
      <c r="A16" s="51" t="s">
        <v>2130</v>
      </c>
      <c r="B16" s="51"/>
      <c r="C16" s="51" t="s">
        <v>2131</v>
      </c>
      <c r="D16" s="51" t="s">
        <v>23</v>
      </c>
      <c r="E16" s="51"/>
      <c r="F16" s="51" t="s">
        <v>2037</v>
      </c>
      <c r="G16" s="51">
        <v>15</v>
      </c>
      <c r="H16" s="51" t="s">
        <v>137</v>
      </c>
      <c r="I16" s="51" t="s">
        <v>84</v>
      </c>
      <c r="J16" s="58">
        <v>21.3</v>
      </c>
      <c r="K16" s="58"/>
      <c r="L16" s="50" t="s">
        <v>962</v>
      </c>
      <c r="M16" s="53">
        <v>12</v>
      </c>
      <c r="N16" s="54"/>
      <c r="O16" s="97"/>
      <c r="P16" s="58"/>
      <c r="Q16" s="99"/>
      <c r="R16" s="98"/>
    </row>
    <row r="17" spans="1:18" s="112" customFormat="1" x14ac:dyDescent="0.2">
      <c r="A17" s="51" t="s">
        <v>2130</v>
      </c>
      <c r="B17" s="51"/>
      <c r="C17" s="51" t="s">
        <v>2131</v>
      </c>
      <c r="D17" s="51" t="s">
        <v>23</v>
      </c>
      <c r="E17" s="51"/>
      <c r="F17" s="51" t="s">
        <v>2039</v>
      </c>
      <c r="G17" s="51">
        <v>15</v>
      </c>
      <c r="H17" s="51" t="s">
        <v>110</v>
      </c>
      <c r="I17" s="51" t="s">
        <v>84</v>
      </c>
      <c r="J17" s="58">
        <v>3</v>
      </c>
      <c r="K17" s="58"/>
      <c r="L17" s="50" t="s">
        <v>962</v>
      </c>
      <c r="M17" s="53">
        <v>12</v>
      </c>
      <c r="N17" s="54"/>
      <c r="O17" s="97"/>
      <c r="P17" s="58"/>
      <c r="Q17" s="99"/>
      <c r="R17" s="98"/>
    </row>
    <row r="18" spans="1:18" s="112" customFormat="1" x14ac:dyDescent="0.2">
      <c r="A18" s="51" t="s">
        <v>2130</v>
      </c>
      <c r="B18" s="51"/>
      <c r="C18" s="51" t="s">
        <v>2131</v>
      </c>
      <c r="D18" s="51" t="s">
        <v>23</v>
      </c>
      <c r="E18" s="51"/>
      <c r="F18" s="51" t="s">
        <v>2041</v>
      </c>
      <c r="G18" s="51">
        <v>15</v>
      </c>
      <c r="H18" s="51" t="s">
        <v>2155</v>
      </c>
      <c r="I18" s="51" t="s">
        <v>84</v>
      </c>
      <c r="J18" s="58">
        <v>13.7</v>
      </c>
      <c r="K18" s="58"/>
      <c r="L18" s="50" t="s">
        <v>122</v>
      </c>
      <c r="M18" s="53">
        <v>52</v>
      </c>
      <c r="N18" s="54"/>
      <c r="O18" s="97"/>
      <c r="P18" s="58"/>
      <c r="Q18" s="99"/>
      <c r="R18" s="98"/>
    </row>
    <row r="19" spans="1:18" s="112" customFormat="1" x14ac:dyDescent="0.2">
      <c r="A19" s="51" t="s">
        <v>2130</v>
      </c>
      <c r="B19" s="51"/>
      <c r="C19" s="51" t="s">
        <v>2131</v>
      </c>
      <c r="D19" s="51" t="s">
        <v>23</v>
      </c>
      <c r="E19" s="51"/>
      <c r="F19" s="51" t="s">
        <v>2043</v>
      </c>
      <c r="G19" s="51">
        <v>15</v>
      </c>
      <c r="H19" s="51" t="s">
        <v>347</v>
      </c>
      <c r="I19" s="51" t="s">
        <v>2140</v>
      </c>
      <c r="J19" s="58">
        <v>6</v>
      </c>
      <c r="K19" s="58"/>
      <c r="L19" s="50" t="s">
        <v>152</v>
      </c>
      <c r="M19" s="53">
        <v>255</v>
      </c>
      <c r="N19" s="54"/>
      <c r="O19" s="97"/>
      <c r="P19" s="58"/>
      <c r="Q19" s="99"/>
      <c r="R19" s="98"/>
    </row>
    <row r="20" spans="1:18" s="112" customFormat="1" x14ac:dyDescent="0.2">
      <c r="A20" s="51" t="s">
        <v>2130</v>
      </c>
      <c r="B20" s="51"/>
      <c r="C20" s="51" t="s">
        <v>2131</v>
      </c>
      <c r="D20" s="51" t="s">
        <v>23</v>
      </c>
      <c r="E20" s="51"/>
      <c r="F20" s="51" t="s">
        <v>2156</v>
      </c>
      <c r="G20" s="51">
        <v>15</v>
      </c>
      <c r="H20" s="51" t="s">
        <v>2157</v>
      </c>
      <c r="I20" s="51" t="s">
        <v>84</v>
      </c>
      <c r="J20" s="58">
        <v>26</v>
      </c>
      <c r="K20" s="58"/>
      <c r="L20" s="50" t="s">
        <v>85</v>
      </c>
      <c r="M20" s="53">
        <v>255</v>
      </c>
      <c r="N20" s="54"/>
      <c r="O20" s="97"/>
      <c r="P20" s="58"/>
      <c r="Q20" s="99"/>
      <c r="R20" s="98"/>
    </row>
    <row r="21" spans="1:18" s="112" customFormat="1" x14ac:dyDescent="0.2">
      <c r="A21" s="51" t="s">
        <v>2130</v>
      </c>
      <c r="B21" s="51"/>
      <c r="C21" s="51" t="s">
        <v>2131</v>
      </c>
      <c r="D21" s="51" t="s">
        <v>23</v>
      </c>
      <c r="E21" s="51"/>
      <c r="F21" s="51" t="s">
        <v>2158</v>
      </c>
      <c r="G21" s="51">
        <v>15</v>
      </c>
      <c r="H21" s="51" t="s">
        <v>1609</v>
      </c>
      <c r="I21" s="51" t="s">
        <v>2019</v>
      </c>
      <c r="J21" s="58">
        <v>5</v>
      </c>
      <c r="K21" s="58"/>
      <c r="L21" s="50" t="s">
        <v>688</v>
      </c>
      <c r="M21" s="53">
        <v>255</v>
      </c>
      <c r="N21" s="54"/>
      <c r="O21" s="97"/>
      <c r="P21" s="58"/>
      <c r="Q21" s="99"/>
      <c r="R21" s="98"/>
    </row>
    <row r="22" spans="1:18" s="112" customFormat="1" x14ac:dyDescent="0.2">
      <c r="A22" s="51" t="s">
        <v>2130</v>
      </c>
      <c r="B22" s="51"/>
      <c r="C22" s="51" t="s">
        <v>2131</v>
      </c>
      <c r="D22" s="51" t="s">
        <v>23</v>
      </c>
      <c r="E22" s="51"/>
      <c r="F22" s="51" t="s">
        <v>2048</v>
      </c>
      <c r="G22" s="51">
        <v>15</v>
      </c>
      <c r="H22" s="51" t="s">
        <v>556</v>
      </c>
      <c r="I22" s="51" t="s">
        <v>84</v>
      </c>
      <c r="J22" s="58">
        <v>31.9</v>
      </c>
      <c r="K22" s="58"/>
      <c r="L22" s="50" t="s">
        <v>87</v>
      </c>
      <c r="M22" s="53">
        <v>255</v>
      </c>
      <c r="N22" s="54"/>
      <c r="O22" s="97"/>
      <c r="P22" s="58"/>
      <c r="Q22" s="99"/>
      <c r="R22" s="98"/>
    </row>
    <row r="23" spans="1:18" s="112" customFormat="1" x14ac:dyDescent="0.2">
      <c r="A23" s="51" t="s">
        <v>2130</v>
      </c>
      <c r="B23" s="51"/>
      <c r="C23" s="51" t="s">
        <v>2131</v>
      </c>
      <c r="D23" s="51" t="s">
        <v>23</v>
      </c>
      <c r="E23" s="51"/>
      <c r="F23" s="51" t="s">
        <v>2159</v>
      </c>
      <c r="G23" s="51">
        <v>15</v>
      </c>
      <c r="H23" s="51" t="s">
        <v>556</v>
      </c>
      <c r="I23" s="51" t="s">
        <v>84</v>
      </c>
      <c r="J23" s="58">
        <v>34.4</v>
      </c>
      <c r="K23" s="58"/>
      <c r="L23" s="50" t="s">
        <v>87</v>
      </c>
      <c r="M23" s="53">
        <v>255</v>
      </c>
      <c r="N23" s="54"/>
      <c r="O23" s="97"/>
      <c r="P23" s="58"/>
      <c r="Q23" s="99"/>
      <c r="R23" s="98"/>
    </row>
    <row r="24" spans="1:18" s="112" customFormat="1" x14ac:dyDescent="0.2">
      <c r="A24" s="51" t="s">
        <v>2130</v>
      </c>
      <c r="B24" s="51"/>
      <c r="C24" s="51" t="s">
        <v>2131</v>
      </c>
      <c r="D24" s="51" t="s">
        <v>23</v>
      </c>
      <c r="E24" s="51"/>
      <c r="F24" s="51" t="s">
        <v>2160</v>
      </c>
      <c r="G24" s="51">
        <v>15</v>
      </c>
      <c r="H24" s="51" t="s">
        <v>2161</v>
      </c>
      <c r="I24" s="51" t="s">
        <v>84</v>
      </c>
      <c r="J24" s="58">
        <v>12.8</v>
      </c>
      <c r="K24" s="58"/>
      <c r="L24" s="50" t="s">
        <v>122</v>
      </c>
      <c r="M24" s="53">
        <v>52</v>
      </c>
      <c r="N24" s="54"/>
      <c r="O24" s="97"/>
      <c r="P24" s="58"/>
      <c r="Q24" s="99"/>
      <c r="R24" s="98"/>
    </row>
    <row r="25" spans="1:18" s="112" customFormat="1" x14ac:dyDescent="0.2">
      <c r="A25" s="51" t="s">
        <v>2130</v>
      </c>
      <c r="B25" s="51"/>
      <c r="C25" s="51" t="s">
        <v>2131</v>
      </c>
      <c r="D25" s="51" t="s">
        <v>23</v>
      </c>
      <c r="E25" s="51"/>
      <c r="F25" s="51" t="s">
        <v>2162</v>
      </c>
      <c r="G25" s="51">
        <v>15</v>
      </c>
      <c r="H25" s="51" t="s">
        <v>1124</v>
      </c>
      <c r="I25" s="51" t="s">
        <v>84</v>
      </c>
      <c r="J25" s="58">
        <v>12.8</v>
      </c>
      <c r="K25" s="58"/>
      <c r="L25" s="50" t="s">
        <v>1058</v>
      </c>
      <c r="M25" s="53">
        <v>52</v>
      </c>
      <c r="N25" s="54"/>
      <c r="O25" s="97"/>
      <c r="P25" s="58"/>
      <c r="Q25" s="99"/>
      <c r="R25" s="98"/>
    </row>
    <row r="26" spans="1:18" s="112" customFormat="1" x14ac:dyDescent="0.2">
      <c r="A26" s="51" t="s">
        <v>2130</v>
      </c>
      <c r="B26" s="51"/>
      <c r="C26" s="51" t="s">
        <v>2131</v>
      </c>
      <c r="D26" s="51" t="s">
        <v>23</v>
      </c>
      <c r="E26" s="51"/>
      <c r="F26" s="51" t="s">
        <v>2163</v>
      </c>
      <c r="G26" s="51">
        <v>15</v>
      </c>
      <c r="H26" s="51" t="s">
        <v>1124</v>
      </c>
      <c r="I26" s="51" t="s">
        <v>84</v>
      </c>
      <c r="J26" s="58">
        <v>12.8</v>
      </c>
      <c r="K26" s="58"/>
      <c r="L26" s="50" t="s">
        <v>1058</v>
      </c>
      <c r="M26" s="53">
        <v>52</v>
      </c>
      <c r="N26" s="54"/>
      <c r="O26" s="97"/>
      <c r="P26" s="58"/>
      <c r="Q26" s="99"/>
      <c r="R26" s="98"/>
    </row>
    <row r="27" spans="1:18" s="112" customFormat="1" x14ac:dyDescent="0.2">
      <c r="A27" s="51" t="s">
        <v>2130</v>
      </c>
      <c r="B27" s="51"/>
      <c r="C27" s="51" t="s">
        <v>2131</v>
      </c>
      <c r="D27" s="51" t="s">
        <v>23</v>
      </c>
      <c r="E27" s="51"/>
      <c r="F27" s="51" t="s">
        <v>2164</v>
      </c>
      <c r="G27" s="51">
        <v>15</v>
      </c>
      <c r="H27" s="51" t="s">
        <v>1124</v>
      </c>
      <c r="I27" s="51" t="s">
        <v>84</v>
      </c>
      <c r="J27" s="58">
        <v>12.8</v>
      </c>
      <c r="K27" s="58"/>
      <c r="L27" s="50" t="s">
        <v>1058</v>
      </c>
      <c r="M27" s="53">
        <v>52</v>
      </c>
      <c r="N27" s="54"/>
      <c r="O27" s="97"/>
      <c r="P27" s="58"/>
      <c r="Q27" s="99"/>
      <c r="R27" s="98"/>
    </row>
    <row r="28" spans="1:18" s="112" customFormat="1" x14ac:dyDescent="0.2">
      <c r="A28" s="51" t="s">
        <v>2130</v>
      </c>
      <c r="B28" s="51"/>
      <c r="C28" s="51" t="s">
        <v>2131</v>
      </c>
      <c r="D28" s="51" t="s">
        <v>23</v>
      </c>
      <c r="E28" s="51"/>
      <c r="F28" s="51" t="s">
        <v>2125</v>
      </c>
      <c r="G28" s="51">
        <v>15</v>
      </c>
      <c r="H28" s="51" t="s">
        <v>1124</v>
      </c>
      <c r="I28" s="51" t="s">
        <v>84</v>
      </c>
      <c r="J28" s="58">
        <v>12.8</v>
      </c>
      <c r="K28" s="58"/>
      <c r="L28" s="50" t="s">
        <v>1058</v>
      </c>
      <c r="M28" s="53">
        <v>52</v>
      </c>
      <c r="N28" s="54"/>
      <c r="O28" s="97"/>
      <c r="P28" s="58"/>
      <c r="Q28" s="99"/>
      <c r="R28" s="98"/>
    </row>
    <row r="29" spans="1:18" s="112" customFormat="1" x14ac:dyDescent="0.2">
      <c r="A29" s="51" t="s">
        <v>2130</v>
      </c>
      <c r="B29" s="51"/>
      <c r="C29" s="51" t="s">
        <v>2131</v>
      </c>
      <c r="D29" s="51" t="s">
        <v>23</v>
      </c>
      <c r="E29" s="51"/>
      <c r="F29" s="51" t="s">
        <v>2126</v>
      </c>
      <c r="G29" s="51">
        <v>15</v>
      </c>
      <c r="H29" s="51" t="s">
        <v>2165</v>
      </c>
      <c r="I29" s="51" t="s">
        <v>84</v>
      </c>
      <c r="J29" s="58">
        <v>16.600000000000001</v>
      </c>
      <c r="K29" s="58"/>
      <c r="L29" s="50" t="s">
        <v>122</v>
      </c>
      <c r="M29" s="53">
        <v>52</v>
      </c>
      <c r="N29" s="54"/>
      <c r="O29" s="97"/>
      <c r="P29" s="58"/>
      <c r="Q29" s="99"/>
      <c r="R29" s="98"/>
    </row>
    <row r="30" spans="1:18" s="112" customFormat="1" x14ac:dyDescent="0.2">
      <c r="A30" s="51" t="s">
        <v>2130</v>
      </c>
      <c r="B30" s="51"/>
      <c r="C30" s="51" t="s">
        <v>2131</v>
      </c>
      <c r="D30" s="51" t="s">
        <v>23</v>
      </c>
      <c r="E30" s="51"/>
      <c r="F30" s="51" t="s">
        <v>2119</v>
      </c>
      <c r="G30" s="51">
        <v>15</v>
      </c>
      <c r="H30" s="51" t="s">
        <v>2166</v>
      </c>
      <c r="I30" s="51" t="s">
        <v>2140</v>
      </c>
      <c r="J30" s="58">
        <v>60.9</v>
      </c>
      <c r="K30" s="58"/>
      <c r="L30" s="50" t="s">
        <v>57</v>
      </c>
      <c r="M30" s="53">
        <v>255</v>
      </c>
      <c r="N30" s="54"/>
      <c r="O30" s="97"/>
      <c r="P30" s="58"/>
      <c r="Q30" s="99"/>
      <c r="R30" s="98"/>
    </row>
    <row r="31" spans="1:18" s="112" customFormat="1" x14ac:dyDescent="0.2">
      <c r="A31" s="51" t="s">
        <v>2130</v>
      </c>
      <c r="B31" s="51"/>
      <c r="C31" s="51" t="s">
        <v>2131</v>
      </c>
      <c r="D31" s="51" t="s">
        <v>23</v>
      </c>
      <c r="E31" s="51"/>
      <c r="F31" s="51" t="s">
        <v>2114</v>
      </c>
      <c r="G31" s="51">
        <v>15</v>
      </c>
      <c r="H31" s="51" t="s">
        <v>110</v>
      </c>
      <c r="I31" s="51" t="s">
        <v>84</v>
      </c>
      <c r="J31" s="58">
        <v>8.1</v>
      </c>
      <c r="K31" s="58"/>
      <c r="L31" s="50" t="s">
        <v>962</v>
      </c>
      <c r="M31" s="53">
        <v>12</v>
      </c>
      <c r="N31" s="54"/>
      <c r="O31" s="97"/>
      <c r="P31" s="58"/>
      <c r="Q31" s="99"/>
      <c r="R31" s="98"/>
    </row>
    <row r="32" spans="1:18" s="112" customFormat="1" x14ac:dyDescent="0.2">
      <c r="A32" s="51" t="s">
        <v>2130</v>
      </c>
      <c r="B32" s="51"/>
      <c r="C32" s="51" t="s">
        <v>2131</v>
      </c>
      <c r="D32" s="51" t="s">
        <v>23</v>
      </c>
      <c r="E32" s="51"/>
      <c r="F32" s="51" t="s">
        <v>2167</v>
      </c>
      <c r="G32" s="51">
        <v>15</v>
      </c>
      <c r="H32" s="51" t="s">
        <v>2168</v>
      </c>
      <c r="I32" s="51" t="s">
        <v>32</v>
      </c>
      <c r="J32" s="58">
        <v>8.1</v>
      </c>
      <c r="K32" s="58"/>
      <c r="L32" s="50" t="s">
        <v>33</v>
      </c>
      <c r="M32" s="53">
        <v>255</v>
      </c>
      <c r="N32" s="54"/>
      <c r="O32" s="97"/>
      <c r="P32" s="58"/>
      <c r="Q32" s="99"/>
      <c r="R32" s="98"/>
    </row>
    <row r="33" spans="1:18" s="112" customFormat="1" x14ac:dyDescent="0.2">
      <c r="A33" s="51" t="s">
        <v>2130</v>
      </c>
      <c r="B33" s="51"/>
      <c r="C33" s="51" t="s">
        <v>2131</v>
      </c>
      <c r="D33" s="51" t="s">
        <v>23</v>
      </c>
      <c r="E33" s="51"/>
      <c r="F33" s="51" t="s">
        <v>2169</v>
      </c>
      <c r="G33" s="51">
        <v>15</v>
      </c>
      <c r="H33" s="51" t="s">
        <v>2170</v>
      </c>
      <c r="I33" s="51" t="s">
        <v>84</v>
      </c>
      <c r="J33" s="58">
        <v>12.8</v>
      </c>
      <c r="K33" s="58"/>
      <c r="L33" s="50" t="s">
        <v>122</v>
      </c>
      <c r="M33" s="53">
        <v>52</v>
      </c>
      <c r="N33" s="54"/>
      <c r="O33" s="97"/>
      <c r="P33" s="58"/>
      <c r="Q33" s="99"/>
      <c r="R33" s="98"/>
    </row>
    <row r="34" spans="1:18" s="112" customFormat="1" x14ac:dyDescent="0.2">
      <c r="A34" s="51" t="s">
        <v>2130</v>
      </c>
      <c r="B34" s="51"/>
      <c r="C34" s="51" t="s">
        <v>2131</v>
      </c>
      <c r="D34" s="51" t="s">
        <v>23</v>
      </c>
      <c r="E34" s="51"/>
      <c r="F34" s="51" t="s">
        <v>2171</v>
      </c>
      <c r="G34" s="51">
        <v>15</v>
      </c>
      <c r="H34" s="51" t="s">
        <v>1124</v>
      </c>
      <c r="I34" s="51" t="s">
        <v>84</v>
      </c>
      <c r="J34" s="58">
        <v>12.8</v>
      </c>
      <c r="K34" s="58"/>
      <c r="L34" s="50" t="s">
        <v>1058</v>
      </c>
      <c r="M34" s="53">
        <v>52</v>
      </c>
      <c r="N34" s="54"/>
      <c r="O34" s="97"/>
      <c r="P34" s="58"/>
      <c r="Q34" s="99"/>
      <c r="R34" s="98"/>
    </row>
    <row r="35" spans="1:18" s="112" customFormat="1" x14ac:dyDescent="0.2">
      <c r="A35" s="51" t="s">
        <v>2130</v>
      </c>
      <c r="B35" s="51"/>
      <c r="C35" s="51" t="s">
        <v>2131</v>
      </c>
      <c r="D35" s="51" t="s">
        <v>23</v>
      </c>
      <c r="E35" s="51"/>
      <c r="F35" s="51" t="s">
        <v>2128</v>
      </c>
      <c r="G35" s="51">
        <v>15</v>
      </c>
      <c r="H35" s="51" t="s">
        <v>1124</v>
      </c>
      <c r="I35" s="51" t="s">
        <v>84</v>
      </c>
      <c r="J35" s="58">
        <v>12.8</v>
      </c>
      <c r="K35" s="58"/>
      <c r="L35" s="50" t="s">
        <v>1058</v>
      </c>
      <c r="M35" s="53">
        <v>52</v>
      </c>
      <c r="N35" s="54"/>
      <c r="O35" s="97"/>
      <c r="P35" s="58"/>
      <c r="Q35" s="99"/>
      <c r="R35" s="98"/>
    </row>
    <row r="36" spans="1:18" s="112" customFormat="1" x14ac:dyDescent="0.2">
      <c r="A36" s="51" t="s">
        <v>2130</v>
      </c>
      <c r="B36" s="51"/>
      <c r="C36" s="51" t="s">
        <v>2131</v>
      </c>
      <c r="D36" s="51" t="s">
        <v>23</v>
      </c>
      <c r="E36" s="51"/>
      <c r="F36" s="51" t="s">
        <v>2172</v>
      </c>
      <c r="G36" s="51">
        <v>15</v>
      </c>
      <c r="H36" s="51" t="s">
        <v>1124</v>
      </c>
      <c r="I36" s="51" t="s">
        <v>84</v>
      </c>
      <c r="J36" s="58">
        <v>12.8</v>
      </c>
      <c r="K36" s="58"/>
      <c r="L36" s="50" t="s">
        <v>1058</v>
      </c>
      <c r="M36" s="53">
        <v>52</v>
      </c>
      <c r="N36" s="54"/>
      <c r="O36" s="97"/>
      <c r="P36" s="58"/>
      <c r="Q36" s="99"/>
      <c r="R36" s="98"/>
    </row>
    <row r="37" spans="1:18" s="112" customFormat="1" x14ac:dyDescent="0.2">
      <c r="A37" s="51" t="s">
        <v>2130</v>
      </c>
      <c r="B37" s="51"/>
      <c r="C37" s="51" t="s">
        <v>2131</v>
      </c>
      <c r="D37" s="51" t="s">
        <v>23</v>
      </c>
      <c r="E37" s="51"/>
      <c r="F37" s="51" t="s">
        <v>2173</v>
      </c>
      <c r="G37" s="51">
        <v>15</v>
      </c>
      <c r="H37" s="51" t="s">
        <v>1124</v>
      </c>
      <c r="I37" s="51" t="s">
        <v>84</v>
      </c>
      <c r="J37" s="58">
        <v>12.8</v>
      </c>
      <c r="K37" s="58"/>
      <c r="L37" s="50" t="s">
        <v>1058</v>
      </c>
      <c r="M37" s="53">
        <v>52</v>
      </c>
      <c r="N37" s="54"/>
      <c r="O37" s="97"/>
      <c r="P37" s="58"/>
      <c r="Q37" s="99"/>
      <c r="R37" s="98"/>
    </row>
    <row r="38" spans="1:18" s="112" customFormat="1" x14ac:dyDescent="0.2">
      <c r="A38" s="51" t="s">
        <v>2130</v>
      </c>
      <c r="B38" s="51"/>
      <c r="C38" s="51" t="s">
        <v>2131</v>
      </c>
      <c r="D38" s="51" t="s">
        <v>23</v>
      </c>
      <c r="E38" s="51"/>
      <c r="F38" s="51" t="s">
        <v>2129</v>
      </c>
      <c r="G38" s="51">
        <v>15</v>
      </c>
      <c r="H38" s="51" t="s">
        <v>2174</v>
      </c>
      <c r="I38" s="51" t="s">
        <v>84</v>
      </c>
      <c r="J38" s="58">
        <v>26</v>
      </c>
      <c r="K38" s="58"/>
      <c r="L38" s="50" t="s">
        <v>85</v>
      </c>
      <c r="M38" s="53">
        <v>255</v>
      </c>
      <c r="N38" s="54"/>
      <c r="O38" s="97"/>
      <c r="P38" s="58"/>
      <c r="Q38" s="99"/>
      <c r="R38" s="98"/>
    </row>
    <row r="39" spans="1:18" s="112" customFormat="1" x14ac:dyDescent="0.2">
      <c r="A39" s="51" t="s">
        <v>2130</v>
      </c>
      <c r="B39" s="51"/>
      <c r="C39" s="51" t="s">
        <v>2131</v>
      </c>
      <c r="D39" s="51" t="s">
        <v>23</v>
      </c>
      <c r="E39" s="51"/>
      <c r="F39" s="51" t="s">
        <v>2117</v>
      </c>
      <c r="G39" s="51">
        <v>15</v>
      </c>
      <c r="H39" s="51" t="s">
        <v>556</v>
      </c>
      <c r="I39" s="51" t="s">
        <v>84</v>
      </c>
      <c r="J39" s="58">
        <v>35</v>
      </c>
      <c r="K39" s="58"/>
      <c r="L39" s="50" t="s">
        <v>87</v>
      </c>
      <c r="M39" s="53">
        <v>255</v>
      </c>
      <c r="N39" s="54"/>
      <c r="O39" s="97"/>
      <c r="P39" s="58"/>
      <c r="Q39" s="99"/>
      <c r="R39" s="98"/>
    </row>
    <row r="40" spans="1:18" s="112" customFormat="1" x14ac:dyDescent="0.2">
      <c r="A40" s="51" t="s">
        <v>2130</v>
      </c>
      <c r="B40" s="51"/>
      <c r="C40" s="51" t="s">
        <v>2131</v>
      </c>
      <c r="D40" s="51" t="s">
        <v>23</v>
      </c>
      <c r="E40" s="51"/>
      <c r="F40" s="51" t="s">
        <v>2175</v>
      </c>
      <c r="G40" s="51">
        <v>15</v>
      </c>
      <c r="H40" s="51" t="s">
        <v>2176</v>
      </c>
      <c r="I40" s="51" t="s">
        <v>32</v>
      </c>
      <c r="J40" s="58">
        <v>3.6</v>
      </c>
      <c r="K40" s="58"/>
      <c r="L40" s="50" t="s">
        <v>37</v>
      </c>
      <c r="M40" s="53">
        <v>255</v>
      </c>
      <c r="N40" s="54"/>
      <c r="O40" s="97"/>
      <c r="P40" s="58"/>
      <c r="Q40" s="99"/>
      <c r="R40" s="98"/>
    </row>
    <row r="41" spans="1:18" s="112" customFormat="1" x14ac:dyDescent="0.2">
      <c r="A41" s="51" t="s">
        <v>2130</v>
      </c>
      <c r="B41" s="51"/>
      <c r="C41" s="51" t="s">
        <v>2131</v>
      </c>
      <c r="D41" s="51" t="s">
        <v>23</v>
      </c>
      <c r="E41" s="51"/>
      <c r="F41" s="51" t="s">
        <v>2177</v>
      </c>
      <c r="G41" s="51">
        <v>15</v>
      </c>
      <c r="H41" s="51" t="s">
        <v>2155</v>
      </c>
      <c r="I41" s="51" t="s">
        <v>84</v>
      </c>
      <c r="J41" s="58">
        <v>4.5999999999999996</v>
      </c>
      <c r="K41" s="58"/>
      <c r="L41" s="50" t="s">
        <v>122</v>
      </c>
      <c r="M41" s="53">
        <v>52</v>
      </c>
      <c r="N41" s="54"/>
      <c r="O41" s="97"/>
      <c r="P41" s="58"/>
      <c r="Q41" s="99"/>
      <c r="R41" s="98"/>
    </row>
    <row r="42" spans="1:18" s="112" customFormat="1" x14ac:dyDescent="0.2">
      <c r="A42" s="51" t="s">
        <v>2130</v>
      </c>
      <c r="B42" s="51"/>
      <c r="C42" s="51" t="s">
        <v>2131</v>
      </c>
      <c r="D42" s="51" t="s">
        <v>23</v>
      </c>
      <c r="E42" s="51"/>
      <c r="F42" s="51" t="s">
        <v>2178</v>
      </c>
      <c r="G42" s="51">
        <v>15</v>
      </c>
      <c r="H42" s="51" t="s">
        <v>1124</v>
      </c>
      <c r="I42" s="51" t="s">
        <v>84</v>
      </c>
      <c r="J42" s="58">
        <v>11.9</v>
      </c>
      <c r="K42" s="58"/>
      <c r="L42" s="50" t="s">
        <v>1058</v>
      </c>
      <c r="M42" s="53">
        <v>52</v>
      </c>
      <c r="N42" s="54"/>
      <c r="O42" s="97"/>
      <c r="P42" s="58"/>
      <c r="Q42" s="99"/>
      <c r="R42" s="98"/>
    </row>
    <row r="43" spans="1:18" s="112" customFormat="1" x14ac:dyDescent="0.2">
      <c r="A43" s="51" t="s">
        <v>2130</v>
      </c>
      <c r="B43" s="51"/>
      <c r="C43" s="51" t="s">
        <v>2131</v>
      </c>
      <c r="D43" s="51" t="s">
        <v>23</v>
      </c>
      <c r="E43" s="51"/>
      <c r="F43" s="51" t="s">
        <v>2179</v>
      </c>
      <c r="G43" s="51">
        <v>15</v>
      </c>
      <c r="H43" s="51" t="s">
        <v>556</v>
      </c>
      <c r="I43" s="51" t="s">
        <v>84</v>
      </c>
      <c r="J43" s="58">
        <v>11.9</v>
      </c>
      <c r="K43" s="58"/>
      <c r="L43" s="50" t="s">
        <v>87</v>
      </c>
      <c r="M43" s="53">
        <v>255</v>
      </c>
      <c r="N43" s="54"/>
      <c r="O43" s="97"/>
      <c r="P43" s="58"/>
      <c r="Q43" s="99"/>
      <c r="R43" s="98"/>
    </row>
    <row r="44" spans="1:18" s="112" customFormat="1" x14ac:dyDescent="0.2">
      <c r="A44" s="51" t="s">
        <v>2130</v>
      </c>
      <c r="B44" s="51"/>
      <c r="C44" s="51" t="s">
        <v>2131</v>
      </c>
      <c r="D44" s="51" t="s">
        <v>23</v>
      </c>
      <c r="E44" s="51"/>
      <c r="F44" s="51" t="s">
        <v>2180</v>
      </c>
      <c r="G44" s="51">
        <v>15</v>
      </c>
      <c r="H44" s="51" t="s">
        <v>2181</v>
      </c>
      <c r="I44" s="51" t="s">
        <v>84</v>
      </c>
      <c r="J44" s="58">
        <v>11.1</v>
      </c>
      <c r="K44" s="58"/>
      <c r="L44" s="50" t="s">
        <v>364</v>
      </c>
      <c r="M44" s="53">
        <v>104</v>
      </c>
      <c r="N44" s="54"/>
      <c r="O44" s="97"/>
      <c r="P44" s="58"/>
      <c r="Q44" s="99"/>
      <c r="R44" s="98"/>
    </row>
    <row r="45" spans="1:18" s="112" customFormat="1" x14ac:dyDescent="0.2">
      <c r="A45" s="51" t="s">
        <v>2130</v>
      </c>
      <c r="B45" s="51"/>
      <c r="C45" s="51" t="s">
        <v>2131</v>
      </c>
      <c r="D45" s="51" t="s">
        <v>23</v>
      </c>
      <c r="E45" s="51"/>
      <c r="F45" s="51" t="s">
        <v>2182</v>
      </c>
      <c r="G45" s="51">
        <v>15</v>
      </c>
      <c r="H45" s="51" t="s">
        <v>2183</v>
      </c>
      <c r="I45" s="51" t="s">
        <v>84</v>
      </c>
      <c r="J45" s="58">
        <v>16</v>
      </c>
      <c r="K45" s="58"/>
      <c r="L45" s="50" t="s">
        <v>364</v>
      </c>
      <c r="M45" s="53">
        <v>104</v>
      </c>
      <c r="N45" s="54"/>
      <c r="O45" s="97"/>
      <c r="P45" s="58"/>
      <c r="Q45" s="99"/>
      <c r="R45" s="98"/>
    </row>
    <row r="46" spans="1:18" s="112" customFormat="1" x14ac:dyDescent="0.2">
      <c r="A46" s="51" t="s">
        <v>2130</v>
      </c>
      <c r="B46" s="51"/>
      <c r="C46" s="51" t="s">
        <v>2131</v>
      </c>
      <c r="D46" s="51" t="s">
        <v>23</v>
      </c>
      <c r="E46" s="51"/>
      <c r="F46" s="51" t="s">
        <v>2069</v>
      </c>
      <c r="G46" s="51">
        <v>15</v>
      </c>
      <c r="H46" s="51" t="s">
        <v>347</v>
      </c>
      <c r="I46" s="51" t="s">
        <v>2140</v>
      </c>
      <c r="J46" s="58">
        <v>8.4</v>
      </c>
      <c r="K46" s="58"/>
      <c r="L46" s="50" t="s">
        <v>152</v>
      </c>
      <c r="M46" s="53">
        <v>255</v>
      </c>
      <c r="N46" s="54"/>
      <c r="O46" s="97"/>
      <c r="P46" s="58"/>
      <c r="Q46" s="99"/>
      <c r="R46" s="98"/>
    </row>
    <row r="47" spans="1:18" s="112" customFormat="1" x14ac:dyDescent="0.2">
      <c r="A47" s="51" t="s">
        <v>2130</v>
      </c>
      <c r="B47" s="51"/>
      <c r="C47" s="51" t="s">
        <v>2131</v>
      </c>
      <c r="D47" s="51" t="s">
        <v>23</v>
      </c>
      <c r="E47" s="51"/>
      <c r="F47" s="51" t="s">
        <v>2071</v>
      </c>
      <c r="G47" s="51">
        <v>15</v>
      </c>
      <c r="H47" s="51" t="s">
        <v>2184</v>
      </c>
      <c r="I47" s="51" t="s">
        <v>32</v>
      </c>
      <c r="J47" s="58">
        <v>4</v>
      </c>
      <c r="K47" s="58"/>
      <c r="L47" s="50" t="s">
        <v>33</v>
      </c>
      <c r="M47" s="53">
        <v>255</v>
      </c>
      <c r="N47" s="54"/>
      <c r="O47" s="97"/>
      <c r="P47" s="58"/>
      <c r="Q47" s="99"/>
      <c r="R47" s="98"/>
    </row>
    <row r="48" spans="1:18" s="112" customFormat="1" x14ac:dyDescent="0.2">
      <c r="A48" s="51" t="s">
        <v>2130</v>
      </c>
      <c r="B48" s="51"/>
      <c r="C48" s="51" t="s">
        <v>2131</v>
      </c>
      <c r="D48" s="51" t="s">
        <v>23</v>
      </c>
      <c r="E48" s="51"/>
      <c r="F48" s="51" t="s">
        <v>2073</v>
      </c>
      <c r="G48" s="51">
        <v>15</v>
      </c>
      <c r="H48" s="51" t="s">
        <v>2185</v>
      </c>
      <c r="I48" s="51" t="s">
        <v>32</v>
      </c>
      <c r="J48" s="58">
        <v>4</v>
      </c>
      <c r="K48" s="58"/>
      <c r="L48" s="50" t="s">
        <v>33</v>
      </c>
      <c r="M48" s="53">
        <v>255</v>
      </c>
      <c r="N48" s="54"/>
      <c r="O48" s="97"/>
      <c r="P48" s="58"/>
      <c r="Q48" s="99"/>
      <c r="R48" s="98"/>
    </row>
    <row r="49" spans="1:18" s="112" customFormat="1" x14ac:dyDescent="0.2">
      <c r="A49" s="51" t="s">
        <v>2130</v>
      </c>
      <c r="B49" s="51"/>
      <c r="C49" s="51" t="s">
        <v>2131</v>
      </c>
      <c r="D49" s="51" t="s">
        <v>23</v>
      </c>
      <c r="E49" s="51"/>
      <c r="F49" s="51" t="s">
        <v>2079</v>
      </c>
      <c r="G49" s="51">
        <v>15</v>
      </c>
      <c r="H49" s="51" t="s">
        <v>2186</v>
      </c>
      <c r="I49" s="51" t="s">
        <v>84</v>
      </c>
      <c r="J49" s="58">
        <v>28.9</v>
      </c>
      <c r="K49" s="58"/>
      <c r="L49" s="50" t="s">
        <v>2187</v>
      </c>
      <c r="M49" s="53">
        <v>255</v>
      </c>
      <c r="N49" s="54"/>
      <c r="O49" s="97"/>
      <c r="P49" s="58"/>
      <c r="Q49" s="99"/>
      <c r="R49" s="98"/>
    </row>
    <row r="50" spans="1:18" s="112" customFormat="1" x14ac:dyDescent="0.2">
      <c r="A50" s="51" t="s">
        <v>2130</v>
      </c>
      <c r="B50" s="51"/>
      <c r="C50" s="51" t="s">
        <v>2131</v>
      </c>
      <c r="D50" s="51" t="s">
        <v>23</v>
      </c>
      <c r="E50" s="51"/>
      <c r="F50" s="51" t="s">
        <v>2188</v>
      </c>
      <c r="G50" s="51">
        <v>15</v>
      </c>
      <c r="H50" s="51" t="s">
        <v>2189</v>
      </c>
      <c r="I50" s="51" t="s">
        <v>84</v>
      </c>
      <c r="J50" s="58">
        <v>24.4</v>
      </c>
      <c r="K50" s="58"/>
      <c r="L50" s="50" t="s">
        <v>122</v>
      </c>
      <c r="M50" s="53">
        <v>52</v>
      </c>
      <c r="N50" s="54"/>
      <c r="O50" s="97"/>
      <c r="P50" s="58"/>
      <c r="Q50" s="99"/>
      <c r="R50" s="98"/>
    </row>
    <row r="51" spans="1:18" s="112" customFormat="1" x14ac:dyDescent="0.2">
      <c r="A51" s="51" t="s">
        <v>2130</v>
      </c>
      <c r="B51" s="51"/>
      <c r="C51" s="51" t="s">
        <v>2131</v>
      </c>
      <c r="D51" s="51" t="s">
        <v>23</v>
      </c>
      <c r="E51" s="51"/>
      <c r="F51" s="51" t="s">
        <v>2190</v>
      </c>
      <c r="G51" s="51">
        <v>15</v>
      </c>
      <c r="H51" s="51" t="s">
        <v>2191</v>
      </c>
      <c r="I51" s="51" t="s">
        <v>84</v>
      </c>
      <c r="J51" s="58">
        <v>13.5</v>
      </c>
      <c r="K51" s="58"/>
      <c r="L51" s="50" t="s">
        <v>122</v>
      </c>
      <c r="M51" s="53">
        <v>52</v>
      </c>
      <c r="N51" s="54"/>
      <c r="O51" s="97"/>
      <c r="P51" s="58"/>
      <c r="Q51" s="99"/>
      <c r="R51" s="98"/>
    </row>
    <row r="52" spans="1:18" s="112" customFormat="1" x14ac:dyDescent="0.2">
      <c r="A52" s="51" t="s">
        <v>2130</v>
      </c>
      <c r="B52" s="51"/>
      <c r="C52" s="51" t="s">
        <v>2131</v>
      </c>
      <c r="D52" s="51" t="s">
        <v>23</v>
      </c>
      <c r="E52" s="51"/>
      <c r="F52" s="51" t="s">
        <v>2192</v>
      </c>
      <c r="G52" s="51">
        <v>15</v>
      </c>
      <c r="H52" s="51" t="s">
        <v>556</v>
      </c>
      <c r="I52" s="51" t="s">
        <v>84</v>
      </c>
      <c r="J52" s="58">
        <v>31</v>
      </c>
      <c r="K52" s="58"/>
      <c r="L52" s="50" t="s">
        <v>87</v>
      </c>
      <c r="M52" s="53">
        <v>255</v>
      </c>
      <c r="N52" s="54"/>
      <c r="O52" s="97"/>
      <c r="P52" s="58"/>
      <c r="Q52" s="99"/>
      <c r="R52" s="98"/>
    </row>
    <row r="53" spans="1:18" s="112" customFormat="1" x14ac:dyDescent="0.2">
      <c r="A53" s="51" t="s">
        <v>2130</v>
      </c>
      <c r="B53" s="51"/>
      <c r="C53" s="51" t="s">
        <v>2131</v>
      </c>
      <c r="D53" s="51" t="s">
        <v>2193</v>
      </c>
      <c r="E53" s="51" t="s">
        <v>2132</v>
      </c>
      <c r="F53" s="51"/>
      <c r="G53" s="51" t="s">
        <v>2194</v>
      </c>
      <c r="H53" s="51" t="s">
        <v>368</v>
      </c>
      <c r="I53" s="51" t="s">
        <v>32</v>
      </c>
      <c r="J53" s="58">
        <v>34</v>
      </c>
      <c r="K53" s="58"/>
      <c r="L53" s="50" t="s">
        <v>2195</v>
      </c>
      <c r="M53" s="53">
        <v>255</v>
      </c>
      <c r="N53" s="54"/>
      <c r="O53" s="97"/>
      <c r="P53" s="58"/>
      <c r="Q53" s="99"/>
      <c r="R53" s="98"/>
    </row>
    <row r="54" spans="1:18" s="112" customFormat="1" x14ac:dyDescent="0.2">
      <c r="A54" s="51" t="s">
        <v>2130</v>
      </c>
      <c r="B54" s="51"/>
      <c r="C54" s="51" t="s">
        <v>2131</v>
      </c>
      <c r="D54" s="51" t="s">
        <v>2193</v>
      </c>
      <c r="E54" s="51" t="s">
        <v>2132</v>
      </c>
      <c r="F54" s="51"/>
      <c r="G54" s="51" t="s">
        <v>2196</v>
      </c>
      <c r="H54" s="51" t="s">
        <v>2197</v>
      </c>
      <c r="I54" s="51" t="s">
        <v>32</v>
      </c>
      <c r="J54" s="58">
        <v>3.6</v>
      </c>
      <c r="K54" s="58"/>
      <c r="L54" s="50" t="s">
        <v>37</v>
      </c>
      <c r="M54" s="53">
        <v>255</v>
      </c>
      <c r="N54" s="54"/>
      <c r="O54" s="97"/>
      <c r="P54" s="58"/>
      <c r="Q54" s="99"/>
      <c r="R54" s="98"/>
    </row>
    <row r="55" spans="1:18" s="112" customFormat="1" x14ac:dyDescent="0.2">
      <c r="A55" s="51" t="s">
        <v>2130</v>
      </c>
      <c r="B55" s="51"/>
      <c r="C55" s="51" t="s">
        <v>2131</v>
      </c>
      <c r="D55" s="51" t="s">
        <v>2193</v>
      </c>
      <c r="E55" s="51" t="s">
        <v>2132</v>
      </c>
      <c r="F55" s="51"/>
      <c r="G55" s="51" t="s">
        <v>2198</v>
      </c>
      <c r="H55" s="51" t="s">
        <v>2176</v>
      </c>
      <c r="I55" s="51" t="s">
        <v>32</v>
      </c>
      <c r="J55" s="58">
        <v>3.6</v>
      </c>
      <c r="K55" s="58"/>
      <c r="L55" s="50" t="s">
        <v>37</v>
      </c>
      <c r="M55" s="53">
        <v>255</v>
      </c>
      <c r="N55" s="54"/>
      <c r="O55" s="97"/>
      <c r="P55" s="58"/>
      <c r="Q55" s="99"/>
      <c r="R55" s="98"/>
    </row>
    <row r="56" spans="1:18" s="112" customFormat="1" x14ac:dyDescent="0.2">
      <c r="A56" s="51" t="s">
        <v>2130</v>
      </c>
      <c r="B56" s="51"/>
      <c r="C56" s="51" t="s">
        <v>2131</v>
      </c>
      <c r="D56" s="51" t="s">
        <v>2193</v>
      </c>
      <c r="E56" s="51" t="s">
        <v>2132</v>
      </c>
      <c r="F56" s="51"/>
      <c r="G56" s="51"/>
      <c r="H56" s="51" t="s">
        <v>1336</v>
      </c>
      <c r="I56" s="51" t="s">
        <v>2019</v>
      </c>
      <c r="J56" s="58">
        <v>10</v>
      </c>
      <c r="K56" s="58"/>
      <c r="L56" s="50" t="s">
        <v>688</v>
      </c>
      <c r="M56" s="53">
        <v>255</v>
      </c>
      <c r="N56" s="54"/>
      <c r="O56" s="97"/>
      <c r="P56" s="58"/>
      <c r="Q56" s="99"/>
      <c r="R56" s="98"/>
    </row>
    <row r="57" spans="1:18" s="112" customFormat="1" x14ac:dyDescent="0.2">
      <c r="A57" s="51" t="s">
        <v>2130</v>
      </c>
      <c r="B57" s="51"/>
      <c r="C57" s="51" t="s">
        <v>2131</v>
      </c>
      <c r="D57" s="51" t="s">
        <v>2193</v>
      </c>
      <c r="E57" s="51" t="s">
        <v>2132</v>
      </c>
      <c r="F57" s="51"/>
      <c r="G57" s="51"/>
      <c r="H57" s="51" t="s">
        <v>695</v>
      </c>
      <c r="I57" s="51" t="s">
        <v>2140</v>
      </c>
      <c r="J57" s="58">
        <v>3</v>
      </c>
      <c r="K57" s="58"/>
      <c r="L57" s="50" t="s">
        <v>682</v>
      </c>
      <c r="M57" s="53">
        <v>255</v>
      </c>
      <c r="N57" s="54"/>
      <c r="O57" s="97"/>
      <c r="P57" s="58"/>
      <c r="Q57" s="99"/>
      <c r="R57" s="98"/>
    </row>
    <row r="58" spans="1:18" s="112" customFormat="1" x14ac:dyDescent="0.2">
      <c r="A58" s="51" t="s">
        <v>2130</v>
      </c>
      <c r="B58" s="51"/>
      <c r="C58" s="51" t="s">
        <v>2199</v>
      </c>
      <c r="D58" s="51" t="s">
        <v>2193</v>
      </c>
      <c r="E58" s="51" t="s">
        <v>2132</v>
      </c>
      <c r="F58" s="51"/>
      <c r="G58" s="51" t="s">
        <v>2141</v>
      </c>
      <c r="H58" s="51" t="s">
        <v>124</v>
      </c>
      <c r="I58" s="51" t="s">
        <v>32</v>
      </c>
      <c r="J58" s="58">
        <v>0</v>
      </c>
      <c r="K58" s="58">
        <v>16.7</v>
      </c>
      <c r="L58" s="50" t="s">
        <v>60</v>
      </c>
      <c r="M58" s="53">
        <v>0</v>
      </c>
      <c r="N58" s="54"/>
      <c r="O58" s="97"/>
      <c r="P58" s="58"/>
      <c r="Q58" s="99"/>
      <c r="R58" s="98"/>
    </row>
    <row r="59" spans="1:18" s="112" customFormat="1" x14ac:dyDescent="0.2">
      <c r="A59" s="51" t="s">
        <v>2130</v>
      </c>
      <c r="B59" s="51"/>
      <c r="C59" s="51" t="s">
        <v>2199</v>
      </c>
      <c r="D59" s="51" t="s">
        <v>2193</v>
      </c>
      <c r="E59" s="51" t="s">
        <v>2132</v>
      </c>
      <c r="F59" s="51"/>
      <c r="G59" s="51" t="s">
        <v>2134</v>
      </c>
      <c r="H59" s="51" t="s">
        <v>2200</v>
      </c>
      <c r="I59" s="51" t="s">
        <v>32</v>
      </c>
      <c r="J59" s="58">
        <v>0</v>
      </c>
      <c r="K59" s="58">
        <v>1.8</v>
      </c>
      <c r="L59" s="50" t="s">
        <v>60</v>
      </c>
      <c r="M59" s="53">
        <v>0</v>
      </c>
      <c r="N59" s="54"/>
      <c r="O59" s="97"/>
      <c r="P59" s="58"/>
      <c r="Q59" s="99"/>
      <c r="R59" s="98"/>
    </row>
    <row r="60" spans="1:18" s="112" customFormat="1" x14ac:dyDescent="0.2">
      <c r="A60" s="51" t="s">
        <v>2130</v>
      </c>
      <c r="B60" s="51"/>
      <c r="C60" s="51" t="s">
        <v>2199</v>
      </c>
      <c r="D60" s="51" t="s">
        <v>2193</v>
      </c>
      <c r="E60" s="51" t="s">
        <v>2132</v>
      </c>
      <c r="F60" s="51"/>
      <c r="G60" s="51" t="s">
        <v>2137</v>
      </c>
      <c r="H60" s="51" t="s">
        <v>118</v>
      </c>
      <c r="I60" s="51" t="s">
        <v>32</v>
      </c>
      <c r="J60" s="58">
        <v>0</v>
      </c>
      <c r="K60" s="58">
        <v>1.6</v>
      </c>
      <c r="L60" s="50" t="s">
        <v>60</v>
      </c>
      <c r="M60" s="53">
        <v>0</v>
      </c>
      <c r="N60" s="54"/>
      <c r="O60" s="97"/>
      <c r="P60" s="58"/>
      <c r="Q60" s="99"/>
      <c r="R60" s="98"/>
    </row>
    <row r="61" spans="1:18" s="112" customFormat="1" x14ac:dyDescent="0.2">
      <c r="A61" s="51" t="s">
        <v>2130</v>
      </c>
      <c r="B61" s="51"/>
      <c r="C61" s="51" t="s">
        <v>2199</v>
      </c>
      <c r="D61" s="51" t="s">
        <v>2193</v>
      </c>
      <c r="E61" s="51" t="s">
        <v>2132</v>
      </c>
      <c r="F61" s="51"/>
      <c r="G61" s="51" t="s">
        <v>2201</v>
      </c>
      <c r="H61" s="51" t="s">
        <v>2202</v>
      </c>
      <c r="I61" s="51" t="s">
        <v>32</v>
      </c>
      <c r="J61" s="58">
        <v>0</v>
      </c>
      <c r="K61" s="58">
        <v>4.4000000000000004</v>
      </c>
      <c r="L61" s="50" t="s">
        <v>60</v>
      </c>
      <c r="M61" s="53">
        <v>0</v>
      </c>
      <c r="N61" s="54"/>
      <c r="O61" s="97"/>
      <c r="P61" s="58"/>
      <c r="Q61" s="99"/>
      <c r="R61" s="98"/>
    </row>
    <row r="62" spans="1:18" s="112" customFormat="1" x14ac:dyDescent="0.2">
      <c r="A62" s="51" t="s">
        <v>2130</v>
      </c>
      <c r="B62" s="51"/>
      <c r="C62" s="51" t="s">
        <v>2199</v>
      </c>
      <c r="D62" s="51" t="s">
        <v>2193</v>
      </c>
      <c r="E62" s="51" t="s">
        <v>2132</v>
      </c>
      <c r="F62" s="51"/>
      <c r="G62" s="51" t="s">
        <v>2203</v>
      </c>
      <c r="H62" s="51" t="s">
        <v>118</v>
      </c>
      <c r="I62" s="51" t="s">
        <v>32</v>
      </c>
      <c r="J62" s="58">
        <v>0</v>
      </c>
      <c r="K62" s="58">
        <v>2.9</v>
      </c>
      <c r="L62" s="50" t="s">
        <v>60</v>
      </c>
      <c r="M62" s="53">
        <v>0</v>
      </c>
      <c r="N62" s="54"/>
      <c r="O62" s="97"/>
      <c r="P62" s="58"/>
      <c r="Q62" s="99"/>
      <c r="R62" s="98"/>
    </row>
    <row r="63" spans="1:18" s="112" customFormat="1" x14ac:dyDescent="0.2">
      <c r="A63" s="51" t="s">
        <v>2130</v>
      </c>
      <c r="B63" s="51"/>
      <c r="C63" s="51" t="s">
        <v>2131</v>
      </c>
      <c r="D63" s="51" t="s">
        <v>2193</v>
      </c>
      <c r="E63" s="51" t="s">
        <v>2204</v>
      </c>
      <c r="F63" s="51"/>
      <c r="G63" s="51" t="s">
        <v>2205</v>
      </c>
      <c r="H63" s="51" t="s">
        <v>556</v>
      </c>
      <c r="I63" s="51" t="s">
        <v>2140</v>
      </c>
      <c r="J63" s="58">
        <v>20.8</v>
      </c>
      <c r="K63" s="58"/>
      <c r="L63" s="50" t="s">
        <v>46</v>
      </c>
      <c r="M63" s="53">
        <v>255</v>
      </c>
      <c r="N63" s="54"/>
      <c r="O63" s="97"/>
      <c r="P63" s="58"/>
      <c r="Q63" s="99"/>
      <c r="R63" s="98"/>
    </row>
    <row r="64" spans="1:18" s="112" customFormat="1" x14ac:dyDescent="0.2">
      <c r="A64" s="51" t="s">
        <v>2130</v>
      </c>
      <c r="B64" s="51"/>
      <c r="C64" s="51" t="s">
        <v>2131</v>
      </c>
      <c r="D64" s="51" t="s">
        <v>2193</v>
      </c>
      <c r="E64" s="51" t="s">
        <v>2204</v>
      </c>
      <c r="F64" s="51"/>
      <c r="G64" s="51" t="s">
        <v>2206</v>
      </c>
      <c r="H64" s="51" t="s">
        <v>2185</v>
      </c>
      <c r="I64" s="51" t="s">
        <v>32</v>
      </c>
      <c r="J64" s="58">
        <v>3.6</v>
      </c>
      <c r="K64" s="58"/>
      <c r="L64" s="50" t="s">
        <v>33</v>
      </c>
      <c r="M64" s="53">
        <v>255</v>
      </c>
      <c r="N64" s="54"/>
      <c r="O64" s="97"/>
      <c r="P64" s="58"/>
      <c r="Q64" s="99"/>
      <c r="R64" s="98"/>
    </row>
    <row r="65" spans="1:18" s="112" customFormat="1" x14ac:dyDescent="0.2">
      <c r="A65" s="51" t="s">
        <v>2130</v>
      </c>
      <c r="B65" s="51"/>
      <c r="C65" s="51" t="s">
        <v>2199</v>
      </c>
      <c r="D65" s="51" t="s">
        <v>2193</v>
      </c>
      <c r="E65" s="51" t="s">
        <v>2204</v>
      </c>
      <c r="F65" s="51"/>
      <c r="G65" s="51" t="s">
        <v>2177</v>
      </c>
      <c r="H65" s="51" t="s">
        <v>1537</v>
      </c>
      <c r="I65" s="51" t="s">
        <v>2140</v>
      </c>
      <c r="J65" s="58">
        <v>0</v>
      </c>
      <c r="K65" s="58">
        <v>4.5999999999999996</v>
      </c>
      <c r="L65" s="50" t="s">
        <v>60</v>
      </c>
      <c r="M65" s="53">
        <v>0</v>
      </c>
      <c r="N65" s="54"/>
      <c r="O65" s="97"/>
      <c r="P65" s="58"/>
      <c r="Q65" s="99"/>
      <c r="R65" s="98"/>
    </row>
    <row r="66" spans="1:18" s="112" customFormat="1" x14ac:dyDescent="0.2">
      <c r="A66" s="51" t="s">
        <v>2130</v>
      </c>
      <c r="B66" s="51"/>
      <c r="C66" s="51" t="s">
        <v>2199</v>
      </c>
      <c r="D66" s="51" t="s">
        <v>2193</v>
      </c>
      <c r="E66" s="51" t="s">
        <v>2204</v>
      </c>
      <c r="F66" s="51"/>
      <c r="G66" s="51" t="s">
        <v>2179</v>
      </c>
      <c r="H66" s="51" t="s">
        <v>556</v>
      </c>
      <c r="I66" s="51" t="s">
        <v>2140</v>
      </c>
      <c r="J66" s="58">
        <v>0</v>
      </c>
      <c r="K66" s="58">
        <v>11.9</v>
      </c>
      <c r="L66" s="50" t="s">
        <v>60</v>
      </c>
      <c r="M66" s="53">
        <v>0</v>
      </c>
      <c r="N66" s="54"/>
      <c r="O66" s="97"/>
      <c r="P66" s="58"/>
      <c r="Q66" s="99"/>
      <c r="R66" s="98"/>
    </row>
    <row r="67" spans="1:18" s="112" customFormat="1" x14ac:dyDescent="0.2">
      <c r="A67" s="51" t="s">
        <v>2130</v>
      </c>
      <c r="B67" s="51"/>
      <c r="C67" s="51" t="s">
        <v>2199</v>
      </c>
      <c r="D67" s="51" t="s">
        <v>2193</v>
      </c>
      <c r="E67" s="51" t="s">
        <v>2204</v>
      </c>
      <c r="F67" s="51"/>
      <c r="G67" s="51" t="s">
        <v>2192</v>
      </c>
      <c r="H67" s="51" t="s">
        <v>556</v>
      </c>
      <c r="I67" s="51" t="s">
        <v>2140</v>
      </c>
      <c r="J67" s="58">
        <v>0</v>
      </c>
      <c r="K67" s="58">
        <v>31</v>
      </c>
      <c r="L67" s="50" t="s">
        <v>60</v>
      </c>
      <c r="M67" s="53">
        <v>0</v>
      </c>
      <c r="N67" s="54"/>
      <c r="O67" s="97"/>
      <c r="P67" s="58"/>
      <c r="Q67" s="99"/>
      <c r="R67" s="98"/>
    </row>
    <row r="68" spans="1:18" s="112" customFormat="1" x14ac:dyDescent="0.2">
      <c r="A68" s="51" t="s">
        <v>2130</v>
      </c>
      <c r="B68" s="51"/>
      <c r="C68" s="51" t="s">
        <v>2131</v>
      </c>
      <c r="D68" s="51" t="s">
        <v>2193</v>
      </c>
      <c r="E68" s="51" t="s">
        <v>2204</v>
      </c>
      <c r="F68" s="51"/>
      <c r="G68" s="51" t="s">
        <v>2207</v>
      </c>
      <c r="H68" s="51" t="s">
        <v>556</v>
      </c>
      <c r="I68" s="51" t="s">
        <v>2140</v>
      </c>
      <c r="J68" s="58">
        <v>23.9</v>
      </c>
      <c r="K68" s="58"/>
      <c r="L68" s="50" t="s">
        <v>46</v>
      </c>
      <c r="M68" s="53">
        <v>255</v>
      </c>
      <c r="N68" s="54"/>
      <c r="O68" s="97"/>
      <c r="P68" s="58"/>
      <c r="Q68" s="99"/>
      <c r="R68" s="98"/>
    </row>
    <row r="69" spans="1:18" s="112" customFormat="1" x14ac:dyDescent="0.2">
      <c r="A69" s="51" t="s">
        <v>2130</v>
      </c>
      <c r="B69" s="51"/>
      <c r="C69" s="51" t="s">
        <v>2199</v>
      </c>
      <c r="D69" s="51" t="s">
        <v>2193</v>
      </c>
      <c r="E69" s="51" t="s">
        <v>2204</v>
      </c>
      <c r="F69" s="51"/>
      <c r="G69" s="51" t="s">
        <v>2208</v>
      </c>
      <c r="H69" s="51" t="s">
        <v>124</v>
      </c>
      <c r="I69" s="51" t="s">
        <v>32</v>
      </c>
      <c r="J69" s="58">
        <v>0</v>
      </c>
      <c r="K69" s="58">
        <v>20.5</v>
      </c>
      <c r="L69" s="50" t="s">
        <v>60</v>
      </c>
      <c r="M69" s="53">
        <v>0</v>
      </c>
      <c r="N69" s="54"/>
      <c r="O69" s="97"/>
      <c r="P69" s="58"/>
      <c r="Q69" s="99"/>
      <c r="R69" s="98"/>
    </row>
    <row r="70" spans="1:18" s="112" customFormat="1" x14ac:dyDescent="0.2">
      <c r="A70" s="51" t="s">
        <v>2130</v>
      </c>
      <c r="B70" s="51"/>
      <c r="C70" s="51" t="s">
        <v>2199</v>
      </c>
      <c r="D70" s="51" t="s">
        <v>2193</v>
      </c>
      <c r="E70" s="51" t="s">
        <v>2204</v>
      </c>
      <c r="F70" s="51"/>
      <c r="G70" s="51" t="s">
        <v>2209</v>
      </c>
      <c r="H70" s="51" t="s">
        <v>2200</v>
      </c>
      <c r="I70" s="51" t="s">
        <v>32</v>
      </c>
      <c r="J70" s="58">
        <v>0</v>
      </c>
      <c r="K70" s="58">
        <v>1.8</v>
      </c>
      <c r="L70" s="50" t="s">
        <v>60</v>
      </c>
      <c r="M70" s="53">
        <v>0</v>
      </c>
      <c r="N70" s="54"/>
      <c r="O70" s="97"/>
      <c r="P70" s="58"/>
      <c r="Q70" s="99"/>
      <c r="R70" s="98"/>
    </row>
    <row r="71" spans="1:18" s="112" customFormat="1" x14ac:dyDescent="0.2">
      <c r="A71" s="51" t="s">
        <v>2130</v>
      </c>
      <c r="B71" s="51"/>
      <c r="C71" s="51" t="s">
        <v>2199</v>
      </c>
      <c r="D71" s="51" t="s">
        <v>2193</v>
      </c>
      <c r="E71" s="51" t="s">
        <v>2204</v>
      </c>
      <c r="F71" s="51"/>
      <c r="G71" s="51" t="s">
        <v>2210</v>
      </c>
      <c r="H71" s="51" t="s">
        <v>2200</v>
      </c>
      <c r="I71" s="51" t="s">
        <v>32</v>
      </c>
      <c r="J71" s="58">
        <v>0</v>
      </c>
      <c r="K71" s="58">
        <v>1.8</v>
      </c>
      <c r="L71" s="50" t="s">
        <v>60</v>
      </c>
      <c r="M71" s="53">
        <v>0</v>
      </c>
      <c r="N71" s="54"/>
      <c r="O71" s="97"/>
      <c r="P71" s="58"/>
      <c r="Q71" s="99"/>
      <c r="R71" s="98"/>
    </row>
    <row r="72" spans="1:18" s="112" customFormat="1" x14ac:dyDescent="0.2">
      <c r="A72" s="51" t="s">
        <v>2130</v>
      </c>
      <c r="B72" s="51"/>
      <c r="C72" s="51" t="s">
        <v>2199</v>
      </c>
      <c r="D72" s="51" t="s">
        <v>2193</v>
      </c>
      <c r="E72" s="51" t="s">
        <v>2204</v>
      </c>
      <c r="F72" s="51"/>
      <c r="G72" s="51" t="s">
        <v>2211</v>
      </c>
      <c r="H72" s="51" t="s">
        <v>118</v>
      </c>
      <c r="I72" s="51" t="s">
        <v>32</v>
      </c>
      <c r="J72" s="58">
        <v>0</v>
      </c>
      <c r="K72" s="58">
        <v>1.6</v>
      </c>
      <c r="L72" s="50" t="s">
        <v>60</v>
      </c>
      <c r="M72" s="53">
        <v>0</v>
      </c>
      <c r="N72" s="54"/>
      <c r="O72" s="97"/>
      <c r="P72" s="58"/>
      <c r="Q72" s="99"/>
      <c r="R72" s="98"/>
    </row>
    <row r="73" spans="1:18" x14ac:dyDescent="0.2">
      <c r="J73" s="96">
        <f>SUM(J2:J72)</f>
        <v>963.89999999999986</v>
      </c>
      <c r="K73" s="96">
        <f>SUM(K2:K72)</f>
        <v>102.19999999999999</v>
      </c>
      <c r="Q73" s="96">
        <f>SUM(Q2:Q72)</f>
        <v>0</v>
      </c>
    </row>
  </sheetData>
  <autoFilter ref="A1:R73"/>
  <pageMargins left="0.7" right="0.7" top="0.75" bottom="0.75" header="0.3" footer="0.3"/>
  <pageSetup paperSize="9" scale="33" orientation="portrait" horizontalDpi="4294967294"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19"/>
  <sheetViews>
    <sheetView view="pageBreakPreview" topLeftCell="D1" zoomScale="85" zoomScaleNormal="85" zoomScaleSheetLayoutView="85" workbookViewId="0">
      <selection activeCell="M7" sqref="M7"/>
    </sheetView>
  </sheetViews>
  <sheetFormatPr defaultRowHeight="12.75" x14ac:dyDescent="0.2"/>
  <cols>
    <col min="1" max="1" width="13.140625" style="95" bestFit="1" customWidth="1"/>
    <col min="2" max="2" width="26.7109375" style="95" bestFit="1" customWidth="1"/>
    <col min="3" max="3" width="30.85546875" style="95" bestFit="1" customWidth="1"/>
    <col min="4" max="4" width="10.7109375" style="95" bestFit="1" customWidth="1"/>
    <col min="5" max="5" width="8.85546875" style="95" bestFit="1" customWidth="1"/>
    <col min="6" max="6" width="6.5703125" style="95" bestFit="1" customWidth="1"/>
    <col min="7" max="7" width="19.5703125" style="95" bestFit="1" customWidth="1"/>
    <col min="8" max="8" width="30.85546875" style="95" bestFit="1" customWidth="1"/>
    <col min="9" max="9" width="11" style="95" bestFit="1" customWidth="1"/>
    <col min="10" max="10" width="13.140625" style="95" bestFit="1" customWidth="1"/>
    <col min="11" max="11" width="15.28515625" style="95" bestFit="1" customWidth="1"/>
    <col min="12" max="12" width="11.5703125" style="95" bestFit="1" customWidth="1"/>
    <col min="13" max="13" width="14.28515625" style="95" bestFit="1" customWidth="1"/>
    <col min="14" max="14" width="17.5703125" style="95" bestFit="1" customWidth="1"/>
    <col min="15" max="15" width="9.5703125" style="95" bestFit="1" customWidth="1"/>
    <col min="16" max="16" width="14.28515625" style="95" bestFit="1" customWidth="1"/>
    <col min="17" max="17" width="16.28515625" style="95" bestFit="1" customWidth="1"/>
    <col min="18" max="18" width="14.28515625" style="95" bestFit="1" customWidth="1"/>
    <col min="19" max="16384" width="9.140625" style="95"/>
  </cols>
  <sheetData>
    <row r="1" spans="1:18" ht="15" customHeight="1" x14ac:dyDescent="0.2">
      <c r="A1" s="94" t="s">
        <v>0</v>
      </c>
      <c r="B1" s="94" t="s">
        <v>1</v>
      </c>
      <c r="C1" s="94" t="s">
        <v>3</v>
      </c>
      <c r="D1" s="94" t="s">
        <v>4</v>
      </c>
      <c r="E1" s="94" t="s">
        <v>5</v>
      </c>
      <c r="F1" s="94" t="s">
        <v>6</v>
      </c>
      <c r="G1" s="94" t="s">
        <v>7</v>
      </c>
      <c r="H1" s="94" t="s">
        <v>8</v>
      </c>
      <c r="I1" s="94" t="s">
        <v>9</v>
      </c>
      <c r="J1" s="94" t="s">
        <v>10</v>
      </c>
      <c r="K1" s="94" t="s">
        <v>11</v>
      </c>
      <c r="L1" s="94" t="s">
        <v>12</v>
      </c>
      <c r="M1" s="94" t="s">
        <v>13</v>
      </c>
      <c r="N1" s="94" t="s">
        <v>14</v>
      </c>
      <c r="O1" s="94" t="s">
        <v>15</v>
      </c>
      <c r="P1" s="94" t="s">
        <v>16</v>
      </c>
      <c r="Q1" s="94" t="s">
        <v>17</v>
      </c>
      <c r="R1" s="94" t="s">
        <v>18</v>
      </c>
    </row>
    <row r="2" spans="1:18" x14ac:dyDescent="0.2">
      <c r="A2" s="116" t="s">
        <v>2229</v>
      </c>
      <c r="B2" s="116" t="s">
        <v>2212</v>
      </c>
      <c r="C2" s="116" t="s">
        <v>2213</v>
      </c>
      <c r="D2" s="116"/>
      <c r="E2" s="116"/>
      <c r="F2" s="116"/>
      <c r="G2" s="116" t="s">
        <v>609</v>
      </c>
      <c r="H2" s="116" t="s">
        <v>2214</v>
      </c>
      <c r="I2" s="141" t="s">
        <v>2738</v>
      </c>
      <c r="J2" s="117">
        <v>77.209999999999994</v>
      </c>
      <c r="K2" s="113"/>
      <c r="L2" s="141" t="s">
        <v>41</v>
      </c>
      <c r="M2" s="116">
        <v>255</v>
      </c>
      <c r="N2" s="116"/>
      <c r="O2" s="116"/>
      <c r="P2" s="113"/>
      <c r="Q2" s="118"/>
      <c r="R2" s="113"/>
    </row>
    <row r="3" spans="1:18" x14ac:dyDescent="0.2">
      <c r="A3" s="116" t="s">
        <v>2229</v>
      </c>
      <c r="B3" s="116" t="s">
        <v>2212</v>
      </c>
      <c r="C3" s="116" t="s">
        <v>2213</v>
      </c>
      <c r="D3" s="116"/>
      <c r="E3" s="116"/>
      <c r="F3" s="116"/>
      <c r="G3" s="116" t="s">
        <v>1040</v>
      </c>
      <c r="H3" s="116" t="s">
        <v>2215</v>
      </c>
      <c r="I3" s="141" t="s">
        <v>2738</v>
      </c>
      <c r="J3" s="117">
        <v>77.31</v>
      </c>
      <c r="K3" s="113"/>
      <c r="L3" s="141" t="s">
        <v>46</v>
      </c>
      <c r="M3" s="116">
        <v>255</v>
      </c>
      <c r="N3" s="116"/>
      <c r="O3" s="116"/>
      <c r="P3" s="113"/>
      <c r="Q3" s="118"/>
      <c r="R3" s="113"/>
    </row>
    <row r="4" spans="1:18" x14ac:dyDescent="0.2">
      <c r="A4" s="116" t="s">
        <v>2229</v>
      </c>
      <c r="B4" s="116" t="s">
        <v>2212</v>
      </c>
      <c r="C4" s="116" t="s">
        <v>2213</v>
      </c>
      <c r="D4" s="116"/>
      <c r="E4" s="116"/>
      <c r="F4" s="116"/>
      <c r="G4" s="116" t="s">
        <v>1241</v>
      </c>
      <c r="H4" s="116" t="s">
        <v>2216</v>
      </c>
      <c r="I4" s="141" t="s">
        <v>2738</v>
      </c>
      <c r="J4" s="117">
        <v>28.66</v>
      </c>
      <c r="K4" s="113"/>
      <c r="L4" s="141" t="s">
        <v>252</v>
      </c>
      <c r="M4" s="116">
        <v>255</v>
      </c>
      <c r="N4" s="116"/>
      <c r="O4" s="116"/>
      <c r="P4" s="113"/>
      <c r="Q4" s="118"/>
      <c r="R4" s="113"/>
    </row>
    <row r="5" spans="1:18" x14ac:dyDescent="0.2">
      <c r="A5" s="116" t="s">
        <v>2229</v>
      </c>
      <c r="B5" s="116" t="s">
        <v>2212</v>
      </c>
      <c r="C5" s="116" t="s">
        <v>2213</v>
      </c>
      <c r="D5" s="116"/>
      <c r="E5" s="116"/>
      <c r="F5" s="116"/>
      <c r="G5" s="116" t="s">
        <v>1967</v>
      </c>
      <c r="H5" s="116" t="s">
        <v>2217</v>
      </c>
      <c r="I5" s="141" t="s">
        <v>2738</v>
      </c>
      <c r="J5" s="117">
        <v>3.63</v>
      </c>
      <c r="K5" s="113"/>
      <c r="L5" s="141" t="s">
        <v>37</v>
      </c>
      <c r="M5" s="116">
        <v>255</v>
      </c>
      <c r="N5" s="116"/>
      <c r="O5" s="116"/>
      <c r="P5" s="113"/>
      <c r="Q5" s="118"/>
      <c r="R5" s="113"/>
    </row>
    <row r="6" spans="1:18" x14ac:dyDescent="0.2">
      <c r="A6" s="116" t="s">
        <v>2229</v>
      </c>
      <c r="B6" s="116" t="s">
        <v>2212</v>
      </c>
      <c r="C6" s="116" t="s">
        <v>2213</v>
      </c>
      <c r="D6" s="116"/>
      <c r="E6" s="116"/>
      <c r="F6" s="116"/>
      <c r="G6" s="116" t="s">
        <v>2218</v>
      </c>
      <c r="H6" s="116" t="s">
        <v>2219</v>
      </c>
      <c r="I6" s="141" t="s">
        <v>2738</v>
      </c>
      <c r="J6" s="117">
        <v>20.88</v>
      </c>
      <c r="K6" s="113"/>
      <c r="L6" s="141" t="s">
        <v>252</v>
      </c>
      <c r="M6" s="116">
        <v>255</v>
      </c>
      <c r="N6" s="116"/>
      <c r="O6" s="116"/>
      <c r="P6" s="113"/>
      <c r="Q6" s="118"/>
      <c r="R6" s="113"/>
    </row>
    <row r="7" spans="1:18" x14ac:dyDescent="0.2">
      <c r="A7" s="116" t="s">
        <v>2229</v>
      </c>
      <c r="B7" s="116" t="s">
        <v>2212</v>
      </c>
      <c r="C7" s="116" t="s">
        <v>2213</v>
      </c>
      <c r="D7" s="116"/>
      <c r="E7" s="116"/>
      <c r="F7" s="116"/>
      <c r="G7" s="116" t="s">
        <v>2220</v>
      </c>
      <c r="H7" s="116" t="s">
        <v>2219</v>
      </c>
      <c r="I7" s="141" t="s">
        <v>2738</v>
      </c>
      <c r="J7" s="117">
        <v>20.99</v>
      </c>
      <c r="K7" s="113"/>
      <c r="L7" s="141" t="s">
        <v>252</v>
      </c>
      <c r="M7" s="116">
        <v>255</v>
      </c>
      <c r="N7" s="116"/>
      <c r="O7" s="116"/>
      <c r="P7" s="113"/>
      <c r="Q7" s="118"/>
      <c r="R7" s="113"/>
    </row>
    <row r="8" spans="1:18" x14ac:dyDescent="0.2">
      <c r="A8" s="116" t="s">
        <v>2229</v>
      </c>
      <c r="B8" s="116" t="s">
        <v>2212</v>
      </c>
      <c r="C8" s="116" t="s">
        <v>2213</v>
      </c>
      <c r="D8" s="116"/>
      <c r="E8" s="116"/>
      <c r="F8" s="116"/>
      <c r="G8" s="116" t="s">
        <v>2221</v>
      </c>
      <c r="H8" s="116" t="s">
        <v>2219</v>
      </c>
      <c r="I8" s="141" t="s">
        <v>2738</v>
      </c>
      <c r="J8" s="117">
        <v>16.190000000000001</v>
      </c>
      <c r="K8" s="113"/>
      <c r="L8" s="141" t="s">
        <v>252</v>
      </c>
      <c r="M8" s="116">
        <v>255</v>
      </c>
      <c r="N8" s="116"/>
      <c r="O8" s="116"/>
      <c r="P8" s="113"/>
      <c r="Q8" s="118"/>
      <c r="R8" s="113"/>
    </row>
    <row r="9" spans="1:18" x14ac:dyDescent="0.2">
      <c r="A9" s="116" t="s">
        <v>2229</v>
      </c>
      <c r="B9" s="116" t="s">
        <v>2212</v>
      </c>
      <c r="C9" s="116" t="s">
        <v>2213</v>
      </c>
      <c r="D9" s="116"/>
      <c r="E9" s="116"/>
      <c r="F9" s="116"/>
      <c r="G9" s="116" t="s">
        <v>2222</v>
      </c>
      <c r="H9" s="116" t="s">
        <v>2219</v>
      </c>
      <c r="I9" s="141" t="s">
        <v>2738</v>
      </c>
      <c r="J9" s="117">
        <v>16.260000000000002</v>
      </c>
      <c r="K9" s="113"/>
      <c r="L9" s="141" t="s">
        <v>252</v>
      </c>
      <c r="M9" s="116">
        <v>255</v>
      </c>
      <c r="N9" s="116"/>
      <c r="O9" s="116"/>
      <c r="P9" s="113"/>
      <c r="Q9" s="118"/>
      <c r="R9" s="113"/>
    </row>
    <row r="10" spans="1:18" x14ac:dyDescent="0.2">
      <c r="A10" s="116" t="s">
        <v>2229</v>
      </c>
      <c r="B10" s="116" t="s">
        <v>2212</v>
      </c>
      <c r="C10" s="116" t="s">
        <v>2213</v>
      </c>
      <c r="D10" s="116"/>
      <c r="E10" s="116"/>
      <c r="F10" s="116"/>
      <c r="G10" s="116" t="s">
        <v>2223</v>
      </c>
      <c r="H10" s="116" t="s">
        <v>2224</v>
      </c>
      <c r="I10" s="141" t="s">
        <v>2738</v>
      </c>
      <c r="J10" s="117">
        <v>40.869999999999997</v>
      </c>
      <c r="K10" s="113"/>
      <c r="L10" s="141" t="s">
        <v>258</v>
      </c>
      <c r="M10" s="116">
        <v>255</v>
      </c>
      <c r="N10" s="116"/>
      <c r="O10" s="116"/>
      <c r="P10" s="113"/>
      <c r="Q10" s="118"/>
      <c r="R10" s="113"/>
    </row>
    <row r="11" spans="1:18" x14ac:dyDescent="0.2">
      <c r="A11" s="116" t="s">
        <v>2229</v>
      </c>
      <c r="B11" s="116" t="s">
        <v>2212</v>
      </c>
      <c r="C11" s="116" t="s">
        <v>2213</v>
      </c>
      <c r="D11" s="116"/>
      <c r="E11" s="116"/>
      <c r="F11" s="116"/>
      <c r="G11" s="116" t="s">
        <v>2225</v>
      </c>
      <c r="H11" s="116" t="s">
        <v>2226</v>
      </c>
      <c r="I11" s="141" t="s">
        <v>2738</v>
      </c>
      <c r="J11" s="117">
        <v>12.32</v>
      </c>
      <c r="K11" s="113"/>
      <c r="L11" s="50" t="s">
        <v>96</v>
      </c>
      <c r="M11" s="116">
        <v>255</v>
      </c>
      <c r="N11" s="116"/>
      <c r="O11" s="116"/>
      <c r="P11" s="113"/>
      <c r="Q11" s="118"/>
      <c r="R11" s="113"/>
    </row>
    <row r="12" spans="1:18" x14ac:dyDescent="0.2">
      <c r="A12" s="116" t="s">
        <v>2229</v>
      </c>
      <c r="B12" s="116" t="s">
        <v>2212</v>
      </c>
      <c r="C12" s="116" t="s">
        <v>2213</v>
      </c>
      <c r="D12" s="116"/>
      <c r="E12" s="116"/>
      <c r="F12" s="116"/>
      <c r="G12" s="116" t="s">
        <v>2227</v>
      </c>
      <c r="H12" s="116" t="s">
        <v>2228</v>
      </c>
      <c r="I12" s="141" t="s">
        <v>2738</v>
      </c>
      <c r="J12" s="117">
        <v>13.13</v>
      </c>
      <c r="K12" s="113"/>
      <c r="L12" s="50" t="s">
        <v>96</v>
      </c>
      <c r="M12" s="116">
        <v>255</v>
      </c>
      <c r="N12" s="116"/>
      <c r="O12" s="116"/>
      <c r="P12" s="113"/>
      <c r="Q12" s="118"/>
      <c r="R12" s="113"/>
    </row>
    <row r="13" spans="1:18" x14ac:dyDescent="0.2">
      <c r="A13" s="119"/>
      <c r="B13" s="120"/>
      <c r="C13" s="119"/>
      <c r="D13" s="119"/>
      <c r="E13" s="119"/>
      <c r="F13" s="119"/>
      <c r="G13" s="119"/>
      <c r="H13" s="119"/>
      <c r="I13" s="119"/>
      <c r="J13" s="121">
        <f>SUM(J2:J12)</f>
        <v>327.45</v>
      </c>
      <c r="K13" s="121">
        <f>SUM(K2:K12)</f>
        <v>0</v>
      </c>
      <c r="L13" s="119"/>
      <c r="M13" s="119"/>
      <c r="N13" s="119"/>
      <c r="O13" s="119"/>
      <c r="P13" s="119"/>
      <c r="Q13" s="115">
        <f>SUM(Q2:Q12)</f>
        <v>0</v>
      </c>
    </row>
    <row r="14" spans="1:18" x14ac:dyDescent="0.2">
      <c r="A14" s="119"/>
      <c r="B14" s="120"/>
      <c r="C14" s="119"/>
      <c r="D14" s="119"/>
      <c r="E14" s="119"/>
      <c r="F14" s="119"/>
      <c r="G14" s="119"/>
      <c r="H14" s="119"/>
      <c r="I14" s="119"/>
      <c r="J14" s="119"/>
      <c r="K14" s="119"/>
      <c r="L14" s="119"/>
      <c r="M14" s="119"/>
      <c r="N14" s="119"/>
      <c r="O14" s="119"/>
    </row>
    <row r="15" spans="1:18" x14ac:dyDescent="0.2">
      <c r="A15" s="119"/>
      <c r="B15" s="120"/>
      <c r="C15" s="119"/>
      <c r="D15" s="119"/>
      <c r="E15" s="119"/>
      <c r="F15" s="119"/>
      <c r="G15" s="119"/>
      <c r="H15" s="119"/>
      <c r="I15" s="119"/>
      <c r="J15" s="119"/>
      <c r="K15" s="119"/>
      <c r="L15" s="119"/>
      <c r="M15" s="119"/>
      <c r="N15" s="119"/>
      <c r="O15" s="119"/>
    </row>
    <row r="16" spans="1:18" x14ac:dyDescent="0.2">
      <c r="A16" s="119"/>
      <c r="B16" s="120"/>
      <c r="C16" s="119"/>
      <c r="D16" s="119"/>
      <c r="E16" s="119"/>
      <c r="F16" s="119"/>
      <c r="G16" s="119"/>
      <c r="H16" s="119"/>
      <c r="I16" s="119"/>
      <c r="J16" s="119"/>
      <c r="K16" s="119"/>
      <c r="L16" s="119"/>
      <c r="M16" s="119"/>
      <c r="N16" s="119"/>
      <c r="O16" s="119"/>
    </row>
    <row r="17" spans="1:15" x14ac:dyDescent="0.2">
      <c r="A17" s="119"/>
      <c r="B17" s="120"/>
      <c r="C17" s="119"/>
      <c r="D17" s="119"/>
      <c r="E17" s="119"/>
      <c r="F17" s="119"/>
      <c r="G17" s="119"/>
      <c r="H17" s="119"/>
      <c r="I17" s="119"/>
      <c r="J17" s="119"/>
      <c r="K17" s="119"/>
      <c r="L17" s="119"/>
      <c r="M17" s="119"/>
      <c r="N17" s="119"/>
      <c r="O17" s="119"/>
    </row>
    <row r="18" spans="1:15" x14ac:dyDescent="0.2">
      <c r="A18" s="119"/>
      <c r="B18" s="120"/>
      <c r="C18" s="119"/>
      <c r="D18" s="119"/>
      <c r="E18" s="119"/>
      <c r="F18" s="119"/>
      <c r="G18" s="119"/>
      <c r="H18" s="119"/>
      <c r="I18" s="119"/>
      <c r="J18" s="119"/>
      <c r="K18" s="119"/>
      <c r="L18" s="119"/>
      <c r="M18" s="119"/>
      <c r="N18" s="119"/>
      <c r="O18" s="119"/>
    </row>
    <row r="19" spans="1:15" x14ac:dyDescent="0.2">
      <c r="A19" s="119"/>
      <c r="B19" s="120"/>
      <c r="C19" s="119"/>
      <c r="D19" s="119"/>
      <c r="E19" s="119"/>
      <c r="F19" s="119"/>
      <c r="G19" s="119"/>
      <c r="H19" s="119"/>
      <c r="I19" s="119"/>
      <c r="J19" s="119"/>
      <c r="K19" s="119"/>
      <c r="L19" s="119"/>
      <c r="M19" s="119"/>
      <c r="N19" s="119"/>
      <c r="O19" s="119"/>
    </row>
  </sheetData>
  <pageMargins left="0.7" right="0.7" top="0.75" bottom="0.75" header="0.3" footer="0.3"/>
  <pageSetup paperSize="9" scale="30" orientation="portrait" horizontalDpi="4294967294"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88"/>
  <sheetViews>
    <sheetView view="pageBreakPreview" topLeftCell="C1" zoomScale="70" zoomScaleNormal="70" zoomScaleSheetLayoutView="70" workbookViewId="0">
      <selection activeCell="J111" sqref="J111"/>
    </sheetView>
  </sheetViews>
  <sheetFormatPr defaultRowHeight="12.75" x14ac:dyDescent="0.2"/>
  <cols>
    <col min="1" max="1" width="11.5703125" style="95" bestFit="1" customWidth="1"/>
    <col min="2" max="2" width="18.42578125" style="95" bestFit="1" customWidth="1"/>
    <col min="3" max="3" width="11.5703125" style="95" bestFit="1" customWidth="1"/>
    <col min="4" max="4" width="24.28515625" style="95" bestFit="1" customWidth="1"/>
    <col min="5" max="5" width="11.42578125" style="95" bestFit="1" customWidth="1"/>
    <col min="6" max="6" width="12.7109375" style="95" bestFit="1" customWidth="1"/>
    <col min="7" max="7" width="15.5703125" style="95" bestFit="1" customWidth="1"/>
    <col min="8" max="8" width="20.85546875" style="95" bestFit="1" customWidth="1"/>
    <col min="9" max="9" width="30.28515625" style="95" bestFit="1" customWidth="1"/>
    <col min="10" max="10" width="11.7109375" style="95" bestFit="1" customWidth="1"/>
    <col min="11" max="11" width="9.28515625" style="95" bestFit="1" customWidth="1"/>
    <col min="12" max="12" width="16.28515625" style="95" bestFit="1" customWidth="1"/>
    <col min="13" max="13" width="12.28515625" style="95" bestFit="1" customWidth="1"/>
    <col min="14" max="14" width="15.140625" style="95" bestFit="1" customWidth="1"/>
    <col min="15" max="15" width="18.7109375" style="95" bestFit="1" customWidth="1"/>
    <col min="16" max="16" width="10.140625" style="95" bestFit="1" customWidth="1"/>
    <col min="17" max="17" width="15.140625" style="95" bestFit="1" customWidth="1"/>
    <col min="18" max="18" width="17.28515625" style="95" bestFit="1" customWidth="1"/>
    <col min="19" max="19" width="15.140625" style="95" bestFit="1" customWidth="1"/>
    <col min="20" max="16384" width="9.140625" style="95"/>
  </cols>
  <sheetData>
    <row r="1" spans="1:19" ht="15" customHeight="1" x14ac:dyDescent="0.2">
      <c r="A1" s="94" t="s">
        <v>0</v>
      </c>
      <c r="B1" s="94" t="s">
        <v>1</v>
      </c>
      <c r="C1" s="94" t="s">
        <v>2</v>
      </c>
      <c r="D1" s="94" t="s">
        <v>3</v>
      </c>
      <c r="E1" s="94" t="s">
        <v>4</v>
      </c>
      <c r="F1" s="94" t="s">
        <v>5</v>
      </c>
      <c r="G1" s="94" t="s">
        <v>6</v>
      </c>
      <c r="H1" s="94" t="s">
        <v>7</v>
      </c>
      <c r="I1" s="94" t="s">
        <v>8</v>
      </c>
      <c r="J1" s="94" t="s">
        <v>9</v>
      </c>
      <c r="K1" s="94" t="s">
        <v>10</v>
      </c>
      <c r="L1" s="94" t="s">
        <v>11</v>
      </c>
      <c r="M1" s="94" t="s">
        <v>12</v>
      </c>
      <c r="N1" s="94" t="s">
        <v>13</v>
      </c>
      <c r="O1" s="94" t="s">
        <v>14</v>
      </c>
      <c r="P1" s="94" t="s">
        <v>15</v>
      </c>
      <c r="Q1" s="94" t="s">
        <v>16</v>
      </c>
      <c r="R1" s="94" t="s">
        <v>17</v>
      </c>
      <c r="S1" s="94" t="s">
        <v>18</v>
      </c>
    </row>
    <row r="2" spans="1:19" x14ac:dyDescent="0.2">
      <c r="A2" s="113" t="s">
        <v>2231</v>
      </c>
      <c r="B2" s="113" t="s">
        <v>2232</v>
      </c>
      <c r="C2" s="113">
        <v>15</v>
      </c>
      <c r="D2" s="113" t="s">
        <v>2131</v>
      </c>
      <c r="E2" s="113" t="s">
        <v>23</v>
      </c>
      <c r="F2" s="113" t="s">
        <v>2233</v>
      </c>
      <c r="G2" s="113" t="s">
        <v>25</v>
      </c>
      <c r="H2" s="113" t="s">
        <v>2234</v>
      </c>
      <c r="I2" s="113" t="s">
        <v>368</v>
      </c>
      <c r="J2" s="113" t="s">
        <v>28</v>
      </c>
      <c r="K2" s="113">
        <v>7.5</v>
      </c>
      <c r="L2" s="113"/>
      <c r="M2" s="50" t="s">
        <v>29</v>
      </c>
      <c r="N2" s="113">
        <v>200</v>
      </c>
      <c r="O2" s="113"/>
      <c r="P2" s="113"/>
      <c r="Q2" s="113"/>
      <c r="R2" s="113"/>
      <c r="S2" s="113"/>
    </row>
    <row r="3" spans="1:19" x14ac:dyDescent="0.2">
      <c r="A3" s="113" t="s">
        <v>2231</v>
      </c>
      <c r="B3" s="113" t="s">
        <v>2232</v>
      </c>
      <c r="C3" s="113">
        <v>15</v>
      </c>
      <c r="D3" s="113" t="s">
        <v>2131</v>
      </c>
      <c r="E3" s="113" t="s">
        <v>23</v>
      </c>
      <c r="F3" s="113" t="s">
        <v>2233</v>
      </c>
      <c r="G3" s="113" t="s">
        <v>25</v>
      </c>
      <c r="H3" s="113" t="s">
        <v>2235</v>
      </c>
      <c r="I3" s="113" t="s">
        <v>556</v>
      </c>
      <c r="J3" s="113" t="s">
        <v>40</v>
      </c>
      <c r="K3" s="113">
        <v>174</v>
      </c>
      <c r="L3" s="113"/>
      <c r="M3" s="50" t="s">
        <v>46</v>
      </c>
      <c r="N3" s="113">
        <v>200</v>
      </c>
      <c r="O3" s="113"/>
      <c r="P3" s="113"/>
      <c r="Q3" s="113"/>
      <c r="R3" s="113"/>
      <c r="S3" s="113"/>
    </row>
    <row r="4" spans="1:19" x14ac:dyDescent="0.2">
      <c r="A4" s="113" t="s">
        <v>2231</v>
      </c>
      <c r="B4" s="113" t="s">
        <v>2232</v>
      </c>
      <c r="C4" s="113">
        <v>15</v>
      </c>
      <c r="D4" s="113" t="s">
        <v>2131</v>
      </c>
      <c r="E4" s="113" t="s">
        <v>23</v>
      </c>
      <c r="F4" s="113" t="s">
        <v>2233</v>
      </c>
      <c r="G4" s="113" t="s">
        <v>25</v>
      </c>
      <c r="H4" s="113" t="s">
        <v>2236</v>
      </c>
      <c r="I4" s="113" t="s">
        <v>2237</v>
      </c>
      <c r="J4" s="113" t="s">
        <v>40</v>
      </c>
      <c r="K4" s="113">
        <v>69</v>
      </c>
      <c r="L4" s="113"/>
      <c r="M4" s="50" t="s">
        <v>46</v>
      </c>
      <c r="N4" s="113">
        <v>200</v>
      </c>
      <c r="O4" s="113"/>
      <c r="P4" s="113"/>
      <c r="Q4" s="113"/>
      <c r="R4" s="113"/>
      <c r="S4" s="113"/>
    </row>
    <row r="5" spans="1:19" x14ac:dyDescent="0.2">
      <c r="A5" s="113" t="s">
        <v>2231</v>
      </c>
      <c r="B5" s="113" t="s">
        <v>2232</v>
      </c>
      <c r="C5" s="113">
        <v>15</v>
      </c>
      <c r="D5" s="113" t="s">
        <v>2131</v>
      </c>
      <c r="E5" s="113" t="s">
        <v>23</v>
      </c>
      <c r="F5" s="113" t="s">
        <v>2233</v>
      </c>
      <c r="G5" s="113" t="s">
        <v>25</v>
      </c>
      <c r="H5" s="113" t="s">
        <v>2238</v>
      </c>
      <c r="I5" s="113" t="s">
        <v>89</v>
      </c>
      <c r="J5" s="113" t="s">
        <v>40</v>
      </c>
      <c r="K5" s="113">
        <v>18</v>
      </c>
      <c r="L5" s="113"/>
      <c r="M5" s="50" t="s">
        <v>2777</v>
      </c>
      <c r="N5" s="113">
        <v>40</v>
      </c>
      <c r="O5" s="113"/>
      <c r="P5" s="113"/>
      <c r="Q5" s="113"/>
      <c r="R5" s="113"/>
      <c r="S5" s="113"/>
    </row>
    <row r="6" spans="1:19" x14ac:dyDescent="0.2">
      <c r="A6" s="113" t="s">
        <v>2231</v>
      </c>
      <c r="B6" s="113" t="s">
        <v>2232</v>
      </c>
      <c r="C6" s="113">
        <v>15</v>
      </c>
      <c r="D6" s="113" t="s">
        <v>2131</v>
      </c>
      <c r="E6" s="113" t="s">
        <v>23</v>
      </c>
      <c r="F6" s="113" t="s">
        <v>2233</v>
      </c>
      <c r="G6" s="113" t="s">
        <v>25</v>
      </c>
      <c r="H6" s="113" t="s">
        <v>2239</v>
      </c>
      <c r="I6" s="113" t="s">
        <v>2240</v>
      </c>
      <c r="J6" s="113" t="s">
        <v>40</v>
      </c>
      <c r="K6" s="113">
        <v>13</v>
      </c>
      <c r="L6" s="113"/>
      <c r="M6" s="50" t="s">
        <v>2775</v>
      </c>
      <c r="N6" s="113">
        <v>200</v>
      </c>
      <c r="O6" s="113"/>
      <c r="P6" s="113"/>
      <c r="Q6" s="113"/>
      <c r="R6" s="113"/>
      <c r="S6" s="113"/>
    </row>
    <row r="7" spans="1:19" x14ac:dyDescent="0.2">
      <c r="A7" s="113" t="s">
        <v>2231</v>
      </c>
      <c r="B7" s="113" t="s">
        <v>2232</v>
      </c>
      <c r="C7" s="113">
        <v>15</v>
      </c>
      <c r="D7" s="113" t="s">
        <v>2131</v>
      </c>
      <c r="E7" s="113" t="s">
        <v>23</v>
      </c>
      <c r="F7" s="113" t="s">
        <v>2233</v>
      </c>
      <c r="G7" s="113" t="s">
        <v>25</v>
      </c>
      <c r="H7" s="113" t="s">
        <v>2241</v>
      </c>
      <c r="I7" s="113" t="s">
        <v>2242</v>
      </c>
      <c r="J7" s="113" t="s">
        <v>40</v>
      </c>
      <c r="K7" s="113">
        <v>18</v>
      </c>
      <c r="L7" s="113"/>
      <c r="M7" s="50" t="s">
        <v>2775</v>
      </c>
      <c r="N7" s="113">
        <v>200</v>
      </c>
      <c r="O7" s="113"/>
      <c r="P7" s="113"/>
      <c r="Q7" s="113"/>
      <c r="R7" s="113"/>
      <c r="S7" s="113"/>
    </row>
    <row r="8" spans="1:19" x14ac:dyDescent="0.2">
      <c r="A8" s="113" t="s">
        <v>2231</v>
      </c>
      <c r="B8" s="113" t="s">
        <v>2232</v>
      </c>
      <c r="C8" s="113">
        <v>15</v>
      </c>
      <c r="D8" s="113" t="s">
        <v>2131</v>
      </c>
      <c r="E8" s="113" t="s">
        <v>23</v>
      </c>
      <c r="F8" s="113" t="s">
        <v>2233</v>
      </c>
      <c r="G8" s="113" t="s">
        <v>25</v>
      </c>
      <c r="H8" s="113" t="s">
        <v>2243</v>
      </c>
      <c r="I8" s="113" t="s">
        <v>2244</v>
      </c>
      <c r="J8" s="113" t="s">
        <v>84</v>
      </c>
      <c r="K8" s="113">
        <v>23</v>
      </c>
      <c r="L8" s="113"/>
      <c r="M8" s="50" t="s">
        <v>2777</v>
      </c>
      <c r="N8" s="113">
        <v>40</v>
      </c>
      <c r="O8" s="113"/>
      <c r="P8" s="113"/>
      <c r="Q8" s="113"/>
      <c r="R8" s="113"/>
      <c r="S8" s="113"/>
    </row>
    <row r="9" spans="1:19" x14ac:dyDescent="0.2">
      <c r="A9" s="113" t="s">
        <v>2231</v>
      </c>
      <c r="B9" s="113" t="s">
        <v>2232</v>
      </c>
      <c r="C9" s="113">
        <v>15</v>
      </c>
      <c r="D9" s="113" t="s">
        <v>2131</v>
      </c>
      <c r="E9" s="113" t="s">
        <v>23</v>
      </c>
      <c r="F9" s="113" t="s">
        <v>2233</v>
      </c>
      <c r="G9" s="113" t="s">
        <v>25</v>
      </c>
      <c r="H9" s="113" t="s">
        <v>2245</v>
      </c>
      <c r="I9" s="113" t="s">
        <v>2244</v>
      </c>
      <c r="J9" s="113" t="s">
        <v>84</v>
      </c>
      <c r="K9" s="113">
        <v>35</v>
      </c>
      <c r="L9" s="113"/>
      <c r="M9" s="50" t="s">
        <v>2777</v>
      </c>
      <c r="N9" s="113">
        <v>40</v>
      </c>
      <c r="O9" s="113"/>
      <c r="P9" s="113"/>
      <c r="Q9" s="113"/>
      <c r="R9" s="113"/>
      <c r="S9" s="113"/>
    </row>
    <row r="10" spans="1:19" x14ac:dyDescent="0.2">
      <c r="A10" s="113" t="s">
        <v>2231</v>
      </c>
      <c r="B10" s="113" t="s">
        <v>2232</v>
      </c>
      <c r="C10" s="113">
        <v>15</v>
      </c>
      <c r="D10" s="113" t="s">
        <v>2131</v>
      </c>
      <c r="E10" s="113" t="s">
        <v>23</v>
      </c>
      <c r="F10" s="113" t="s">
        <v>2233</v>
      </c>
      <c r="G10" s="113" t="s">
        <v>25</v>
      </c>
      <c r="H10" s="113" t="s">
        <v>2246</v>
      </c>
      <c r="I10" s="113" t="s">
        <v>2247</v>
      </c>
      <c r="J10" s="113" t="s">
        <v>40</v>
      </c>
      <c r="K10" s="113">
        <v>55.5</v>
      </c>
      <c r="L10" s="113"/>
      <c r="M10" s="50" t="s">
        <v>49</v>
      </c>
      <c r="N10" s="113">
        <v>200</v>
      </c>
      <c r="O10" s="113"/>
      <c r="P10" s="113"/>
      <c r="Q10" s="113"/>
      <c r="R10" s="113"/>
      <c r="S10" s="113"/>
    </row>
    <row r="11" spans="1:19" x14ac:dyDescent="0.2">
      <c r="A11" s="113" t="s">
        <v>2231</v>
      </c>
      <c r="B11" s="113" t="s">
        <v>2232</v>
      </c>
      <c r="C11" s="113">
        <v>15</v>
      </c>
      <c r="D11" s="113" t="s">
        <v>2131</v>
      </c>
      <c r="E11" s="113" t="s">
        <v>23</v>
      </c>
      <c r="F11" s="113" t="s">
        <v>2233</v>
      </c>
      <c r="G11" s="113" t="s">
        <v>25</v>
      </c>
      <c r="H11" s="113" t="s">
        <v>2248</v>
      </c>
      <c r="I11" s="113" t="s">
        <v>186</v>
      </c>
      <c r="J11" s="113" t="s">
        <v>40</v>
      </c>
      <c r="K11" s="113">
        <v>8</v>
      </c>
      <c r="L11" s="113"/>
      <c r="M11" s="50" t="s">
        <v>2778</v>
      </c>
      <c r="N11" s="113">
        <v>40</v>
      </c>
      <c r="O11" s="113"/>
      <c r="P11" s="113"/>
      <c r="Q11" s="113"/>
      <c r="R11" s="113"/>
      <c r="S11" s="113"/>
    </row>
    <row r="12" spans="1:19" x14ac:dyDescent="0.2">
      <c r="A12" s="113" t="s">
        <v>2231</v>
      </c>
      <c r="B12" s="113" t="s">
        <v>2232</v>
      </c>
      <c r="C12" s="113">
        <v>15</v>
      </c>
      <c r="D12" s="113" t="s">
        <v>2131</v>
      </c>
      <c r="E12" s="113" t="s">
        <v>23</v>
      </c>
      <c r="F12" s="113" t="s">
        <v>2233</v>
      </c>
      <c r="G12" s="113" t="s">
        <v>25</v>
      </c>
      <c r="H12" s="113" t="s">
        <v>2249</v>
      </c>
      <c r="I12" s="113" t="s">
        <v>151</v>
      </c>
      <c r="J12" s="113" t="s">
        <v>40</v>
      </c>
      <c r="K12" s="113">
        <v>19.5</v>
      </c>
      <c r="L12" s="113"/>
      <c r="M12" s="50" t="s">
        <v>152</v>
      </c>
      <c r="N12" s="113">
        <v>200</v>
      </c>
      <c r="O12" s="113"/>
      <c r="P12" s="113"/>
      <c r="Q12" s="113"/>
      <c r="R12" s="113"/>
      <c r="S12" s="113"/>
    </row>
    <row r="13" spans="1:19" x14ac:dyDescent="0.2">
      <c r="A13" s="113" t="s">
        <v>2231</v>
      </c>
      <c r="B13" s="113" t="s">
        <v>2232</v>
      </c>
      <c r="C13" s="113">
        <v>15</v>
      </c>
      <c r="D13" s="113" t="s">
        <v>2131</v>
      </c>
      <c r="E13" s="113" t="s">
        <v>23</v>
      </c>
      <c r="F13" s="113" t="s">
        <v>2233</v>
      </c>
      <c r="G13" s="113" t="s">
        <v>25</v>
      </c>
      <c r="H13" s="113" t="s">
        <v>2250</v>
      </c>
      <c r="I13" s="113" t="s">
        <v>118</v>
      </c>
      <c r="J13" s="113" t="s">
        <v>116</v>
      </c>
      <c r="K13" s="113">
        <v>6</v>
      </c>
      <c r="L13" s="113"/>
      <c r="M13" s="181" t="s">
        <v>33</v>
      </c>
      <c r="N13" s="113">
        <v>200</v>
      </c>
      <c r="O13" s="113"/>
      <c r="P13" s="113"/>
      <c r="Q13" s="113"/>
      <c r="R13" s="113"/>
      <c r="S13" s="113"/>
    </row>
    <row r="14" spans="1:19" x14ac:dyDescent="0.2">
      <c r="A14" s="113" t="s">
        <v>2231</v>
      </c>
      <c r="B14" s="113" t="s">
        <v>2232</v>
      </c>
      <c r="C14" s="113">
        <v>15</v>
      </c>
      <c r="D14" s="113" t="s">
        <v>2131</v>
      </c>
      <c r="E14" s="113" t="s">
        <v>23</v>
      </c>
      <c r="F14" s="113" t="s">
        <v>2233</v>
      </c>
      <c r="G14" s="113" t="s">
        <v>25</v>
      </c>
      <c r="H14" s="113" t="s">
        <v>2251</v>
      </c>
      <c r="I14" s="113" t="s">
        <v>118</v>
      </c>
      <c r="J14" s="113" t="s">
        <v>116</v>
      </c>
      <c r="K14" s="113">
        <v>6</v>
      </c>
      <c r="L14" s="113"/>
      <c r="M14" s="181" t="s">
        <v>33</v>
      </c>
      <c r="N14" s="113">
        <v>200</v>
      </c>
      <c r="O14" s="113"/>
      <c r="P14" s="113"/>
      <c r="Q14" s="113"/>
      <c r="R14" s="113"/>
      <c r="S14" s="113"/>
    </row>
    <row r="15" spans="1:19" x14ac:dyDescent="0.2">
      <c r="A15" s="113" t="s">
        <v>2231</v>
      </c>
      <c r="B15" s="113" t="s">
        <v>2232</v>
      </c>
      <c r="C15" s="113">
        <v>15</v>
      </c>
      <c r="D15" s="113" t="s">
        <v>2131</v>
      </c>
      <c r="E15" s="113" t="s">
        <v>23</v>
      </c>
      <c r="F15" s="113" t="s">
        <v>2233</v>
      </c>
      <c r="G15" s="113" t="s">
        <v>25</v>
      </c>
      <c r="H15" s="113" t="s">
        <v>2252</v>
      </c>
      <c r="I15" s="113" t="s">
        <v>556</v>
      </c>
      <c r="J15" s="113" t="s">
        <v>40</v>
      </c>
      <c r="K15" s="113">
        <v>30</v>
      </c>
      <c r="L15" s="113"/>
      <c r="M15" s="50" t="s">
        <v>46</v>
      </c>
      <c r="N15" s="113">
        <v>200</v>
      </c>
      <c r="O15" s="113"/>
      <c r="P15" s="113"/>
      <c r="Q15" s="113"/>
      <c r="R15" s="113"/>
      <c r="S15" s="113"/>
    </row>
    <row r="16" spans="1:19" x14ac:dyDescent="0.2">
      <c r="A16" s="113" t="s">
        <v>2231</v>
      </c>
      <c r="B16" s="113" t="s">
        <v>2232</v>
      </c>
      <c r="C16" s="113">
        <v>15</v>
      </c>
      <c r="D16" s="113" t="s">
        <v>2131</v>
      </c>
      <c r="E16" s="113" t="s">
        <v>23</v>
      </c>
      <c r="F16" s="113" t="s">
        <v>2233</v>
      </c>
      <c r="G16" s="113" t="s">
        <v>25</v>
      </c>
      <c r="H16" s="113" t="s">
        <v>2253</v>
      </c>
      <c r="I16" s="113" t="s">
        <v>1257</v>
      </c>
      <c r="J16" s="113" t="s">
        <v>40</v>
      </c>
      <c r="K16" s="113">
        <v>18.5</v>
      </c>
      <c r="L16" s="113"/>
      <c r="M16" s="50" t="s">
        <v>2777</v>
      </c>
      <c r="N16" s="113">
        <v>40</v>
      </c>
      <c r="O16" s="113"/>
      <c r="P16" s="113"/>
      <c r="Q16" s="113"/>
      <c r="R16" s="113"/>
      <c r="S16" s="113"/>
    </row>
    <row r="17" spans="1:19" x14ac:dyDescent="0.2">
      <c r="A17" s="113" t="s">
        <v>2231</v>
      </c>
      <c r="B17" s="113" t="s">
        <v>2232</v>
      </c>
      <c r="C17" s="113">
        <v>15</v>
      </c>
      <c r="D17" s="113" t="s">
        <v>2131</v>
      </c>
      <c r="E17" s="113" t="s">
        <v>23</v>
      </c>
      <c r="F17" s="113" t="s">
        <v>2233</v>
      </c>
      <c r="G17" s="113" t="s">
        <v>25</v>
      </c>
      <c r="H17" s="113" t="s">
        <v>2254</v>
      </c>
      <c r="I17" s="113" t="s">
        <v>137</v>
      </c>
      <c r="J17" s="113" t="s">
        <v>40</v>
      </c>
      <c r="K17" s="113">
        <v>9</v>
      </c>
      <c r="L17" s="113"/>
      <c r="M17" s="50" t="s">
        <v>577</v>
      </c>
      <c r="N17" s="113">
        <v>12</v>
      </c>
      <c r="O17" s="113"/>
      <c r="P17" s="113"/>
      <c r="Q17" s="113"/>
      <c r="R17" s="113"/>
      <c r="S17" s="113"/>
    </row>
    <row r="18" spans="1:19" x14ac:dyDescent="0.2">
      <c r="A18" s="113" t="s">
        <v>2231</v>
      </c>
      <c r="B18" s="113" t="s">
        <v>2232</v>
      </c>
      <c r="C18" s="113">
        <v>15</v>
      </c>
      <c r="D18" s="113" t="s">
        <v>2131</v>
      </c>
      <c r="E18" s="113" t="s">
        <v>23</v>
      </c>
      <c r="F18" s="113" t="s">
        <v>2233</v>
      </c>
      <c r="G18" s="113" t="s">
        <v>25</v>
      </c>
      <c r="H18" s="113" t="s">
        <v>2255</v>
      </c>
      <c r="I18" s="113" t="s">
        <v>110</v>
      </c>
      <c r="J18" s="113" t="s">
        <v>40</v>
      </c>
      <c r="K18" s="113" t="s">
        <v>2256</v>
      </c>
      <c r="L18" s="113">
        <v>18.5</v>
      </c>
      <c r="M18" s="181"/>
      <c r="N18" s="113" t="s">
        <v>2256</v>
      </c>
      <c r="O18" s="113"/>
      <c r="P18" s="113"/>
      <c r="Q18" s="113"/>
      <c r="R18" s="113"/>
      <c r="S18" s="113"/>
    </row>
    <row r="19" spans="1:19" x14ac:dyDescent="0.2">
      <c r="A19" s="113" t="s">
        <v>2231</v>
      </c>
      <c r="B19" s="113" t="s">
        <v>2232</v>
      </c>
      <c r="C19" s="113">
        <v>15</v>
      </c>
      <c r="D19" s="113" t="s">
        <v>2131</v>
      </c>
      <c r="E19" s="113" t="s">
        <v>23</v>
      </c>
      <c r="F19" s="113" t="s">
        <v>2233</v>
      </c>
      <c r="G19" s="113" t="s">
        <v>25</v>
      </c>
      <c r="H19" s="113" t="s">
        <v>2257</v>
      </c>
      <c r="I19" s="113" t="s">
        <v>2258</v>
      </c>
      <c r="J19" s="113" t="s">
        <v>40</v>
      </c>
      <c r="K19" s="113" t="s">
        <v>2256</v>
      </c>
      <c r="L19" s="113">
        <v>45.5</v>
      </c>
      <c r="M19" s="181"/>
      <c r="N19" s="113" t="s">
        <v>2256</v>
      </c>
      <c r="O19" s="113"/>
      <c r="P19" s="113"/>
      <c r="Q19" s="113"/>
      <c r="R19" s="113"/>
      <c r="S19" s="113"/>
    </row>
    <row r="20" spans="1:19" x14ac:dyDescent="0.2">
      <c r="A20" s="113" t="s">
        <v>2231</v>
      </c>
      <c r="B20" s="113" t="s">
        <v>2232</v>
      </c>
      <c r="C20" s="113">
        <v>15</v>
      </c>
      <c r="D20" s="113" t="s">
        <v>2131</v>
      </c>
      <c r="E20" s="113" t="s">
        <v>23</v>
      </c>
      <c r="F20" s="113" t="s">
        <v>2233</v>
      </c>
      <c r="G20" s="113" t="s">
        <v>25</v>
      </c>
      <c r="H20" s="113" t="s">
        <v>2259</v>
      </c>
      <c r="I20" s="113" t="s">
        <v>2260</v>
      </c>
      <c r="J20" s="113" t="s">
        <v>116</v>
      </c>
      <c r="K20" s="113" t="s">
        <v>2256</v>
      </c>
      <c r="L20" s="113">
        <v>42</v>
      </c>
      <c r="M20" s="181"/>
      <c r="N20" s="113" t="s">
        <v>2261</v>
      </c>
      <c r="O20" s="113"/>
      <c r="P20" s="113"/>
      <c r="Q20" s="113"/>
      <c r="R20" s="113"/>
      <c r="S20" s="113"/>
    </row>
    <row r="21" spans="1:19" x14ac:dyDescent="0.2">
      <c r="A21" s="113" t="s">
        <v>2231</v>
      </c>
      <c r="B21" s="113" t="s">
        <v>2232</v>
      </c>
      <c r="C21" s="113">
        <v>15</v>
      </c>
      <c r="D21" s="113" t="s">
        <v>2131</v>
      </c>
      <c r="E21" s="113" t="s">
        <v>23</v>
      </c>
      <c r="F21" s="113" t="s">
        <v>2233</v>
      </c>
      <c r="G21" s="113" t="s">
        <v>25</v>
      </c>
      <c r="H21" s="113" t="s">
        <v>2262</v>
      </c>
      <c r="I21" s="113" t="s">
        <v>2263</v>
      </c>
      <c r="J21" s="113" t="s">
        <v>40</v>
      </c>
      <c r="K21" s="113">
        <v>22.5</v>
      </c>
      <c r="L21" s="113"/>
      <c r="M21" s="50" t="s">
        <v>2777</v>
      </c>
      <c r="N21" s="113">
        <v>40</v>
      </c>
      <c r="O21" s="113"/>
      <c r="P21" s="113"/>
      <c r="Q21" s="113"/>
      <c r="R21" s="113"/>
      <c r="S21" s="113"/>
    </row>
    <row r="22" spans="1:19" x14ac:dyDescent="0.2">
      <c r="A22" s="113" t="s">
        <v>2231</v>
      </c>
      <c r="B22" s="113" t="s">
        <v>2232</v>
      </c>
      <c r="C22" s="113">
        <v>15</v>
      </c>
      <c r="D22" s="113" t="s">
        <v>2131</v>
      </c>
      <c r="E22" s="113" t="s">
        <v>23</v>
      </c>
      <c r="F22" s="113" t="s">
        <v>2233</v>
      </c>
      <c r="G22" s="113" t="s">
        <v>25</v>
      </c>
      <c r="H22" s="113" t="s">
        <v>2264</v>
      </c>
      <c r="I22" s="113" t="s">
        <v>345</v>
      </c>
      <c r="J22" s="113" t="s">
        <v>40</v>
      </c>
      <c r="K22" s="113">
        <v>19</v>
      </c>
      <c r="L22" s="113"/>
      <c r="M22" s="50" t="s">
        <v>96</v>
      </c>
      <c r="N22" s="113">
        <v>200</v>
      </c>
      <c r="O22" s="113"/>
      <c r="P22" s="113"/>
      <c r="Q22" s="113"/>
      <c r="R22" s="113"/>
      <c r="S22" s="113"/>
    </row>
    <row r="23" spans="1:19" x14ac:dyDescent="0.2">
      <c r="A23" s="113" t="s">
        <v>2231</v>
      </c>
      <c r="B23" s="113" t="s">
        <v>2232</v>
      </c>
      <c r="C23" s="113">
        <v>15</v>
      </c>
      <c r="D23" s="113" t="s">
        <v>2131</v>
      </c>
      <c r="E23" s="113" t="s">
        <v>23</v>
      </c>
      <c r="F23" s="113" t="s">
        <v>2233</v>
      </c>
      <c r="G23" s="113" t="s">
        <v>25</v>
      </c>
      <c r="H23" s="113" t="s">
        <v>2265</v>
      </c>
      <c r="I23" s="113" t="s">
        <v>155</v>
      </c>
      <c r="J23" s="113" t="s">
        <v>40</v>
      </c>
      <c r="K23" s="113">
        <v>13.5</v>
      </c>
      <c r="L23" s="113"/>
      <c r="M23" s="50" t="s">
        <v>96</v>
      </c>
      <c r="N23" s="113">
        <v>200</v>
      </c>
      <c r="O23" s="113"/>
      <c r="P23" s="113"/>
      <c r="Q23" s="113"/>
      <c r="R23" s="113"/>
      <c r="S23" s="113"/>
    </row>
    <row r="24" spans="1:19" x14ac:dyDescent="0.2">
      <c r="A24" s="113" t="s">
        <v>2231</v>
      </c>
      <c r="B24" s="113" t="s">
        <v>2232</v>
      </c>
      <c r="C24" s="113">
        <v>15</v>
      </c>
      <c r="D24" s="113" t="s">
        <v>2131</v>
      </c>
      <c r="E24" s="113" t="s">
        <v>23</v>
      </c>
      <c r="F24" s="113" t="s">
        <v>2233</v>
      </c>
      <c r="G24" s="113" t="s">
        <v>25</v>
      </c>
      <c r="H24" s="113" t="s">
        <v>2266</v>
      </c>
      <c r="I24" s="113" t="s">
        <v>155</v>
      </c>
      <c r="J24" s="113" t="s">
        <v>40</v>
      </c>
      <c r="K24" s="113">
        <v>13.5</v>
      </c>
      <c r="L24" s="113"/>
      <c r="M24" s="50" t="s">
        <v>96</v>
      </c>
      <c r="N24" s="113">
        <v>200</v>
      </c>
      <c r="O24" s="113"/>
      <c r="P24" s="113"/>
      <c r="Q24" s="113"/>
      <c r="R24" s="113"/>
      <c r="S24" s="113"/>
    </row>
    <row r="25" spans="1:19" x14ac:dyDescent="0.2">
      <c r="A25" s="113" t="s">
        <v>2231</v>
      </c>
      <c r="B25" s="113" t="s">
        <v>2232</v>
      </c>
      <c r="C25" s="113">
        <v>15</v>
      </c>
      <c r="D25" s="113" t="s">
        <v>2131</v>
      </c>
      <c r="E25" s="113" t="s">
        <v>23</v>
      </c>
      <c r="F25" s="113" t="s">
        <v>2233</v>
      </c>
      <c r="G25" s="113" t="s">
        <v>25</v>
      </c>
      <c r="H25" s="113" t="s">
        <v>2267</v>
      </c>
      <c r="I25" s="113" t="s">
        <v>155</v>
      </c>
      <c r="J25" s="113" t="s">
        <v>40</v>
      </c>
      <c r="K25" s="113">
        <v>13.5</v>
      </c>
      <c r="L25" s="113"/>
      <c r="M25" s="50" t="s">
        <v>96</v>
      </c>
      <c r="N25" s="113">
        <v>200</v>
      </c>
      <c r="O25" s="113"/>
      <c r="P25" s="113"/>
      <c r="Q25" s="113"/>
      <c r="R25" s="113"/>
      <c r="S25" s="113"/>
    </row>
    <row r="26" spans="1:19" x14ac:dyDescent="0.2">
      <c r="A26" s="113" t="s">
        <v>2231</v>
      </c>
      <c r="B26" s="113" t="s">
        <v>2232</v>
      </c>
      <c r="C26" s="113">
        <v>15</v>
      </c>
      <c r="D26" s="113" t="s">
        <v>2131</v>
      </c>
      <c r="E26" s="113" t="s">
        <v>23</v>
      </c>
      <c r="F26" s="113" t="s">
        <v>2233</v>
      </c>
      <c r="G26" s="113" t="s">
        <v>25</v>
      </c>
      <c r="H26" s="113" t="s">
        <v>2268</v>
      </c>
      <c r="I26" s="113" t="s">
        <v>2269</v>
      </c>
      <c r="J26" s="113" t="s">
        <v>40</v>
      </c>
      <c r="K26" s="113">
        <v>10.5</v>
      </c>
      <c r="L26" s="113"/>
      <c r="M26" s="50" t="s">
        <v>2778</v>
      </c>
      <c r="N26" s="113">
        <v>40</v>
      </c>
      <c r="O26" s="113"/>
      <c r="P26" s="113"/>
      <c r="Q26" s="113"/>
      <c r="R26" s="113"/>
      <c r="S26" s="113"/>
    </row>
    <row r="27" spans="1:19" x14ac:dyDescent="0.2">
      <c r="A27" s="113" t="s">
        <v>2231</v>
      </c>
      <c r="B27" s="113" t="s">
        <v>2232</v>
      </c>
      <c r="C27" s="113">
        <v>15</v>
      </c>
      <c r="D27" s="113" t="s">
        <v>2131</v>
      </c>
      <c r="E27" s="113" t="s">
        <v>23</v>
      </c>
      <c r="F27" s="113" t="s">
        <v>2233</v>
      </c>
      <c r="G27" s="113" t="s">
        <v>25</v>
      </c>
      <c r="H27" s="113" t="s">
        <v>2270</v>
      </c>
      <c r="I27" s="113" t="s">
        <v>118</v>
      </c>
      <c r="J27" s="113" t="s">
        <v>116</v>
      </c>
      <c r="K27" s="113">
        <v>6.5</v>
      </c>
      <c r="L27" s="113"/>
      <c r="M27" s="181" t="s">
        <v>33</v>
      </c>
      <c r="N27" s="113">
        <v>200</v>
      </c>
      <c r="O27" s="113"/>
      <c r="P27" s="113"/>
      <c r="Q27" s="113"/>
      <c r="R27" s="113"/>
      <c r="S27" s="113"/>
    </row>
    <row r="28" spans="1:19" x14ac:dyDescent="0.2">
      <c r="A28" s="113" t="s">
        <v>2231</v>
      </c>
      <c r="B28" s="113" t="s">
        <v>2232</v>
      </c>
      <c r="C28" s="113">
        <v>15</v>
      </c>
      <c r="D28" s="113" t="s">
        <v>2131</v>
      </c>
      <c r="E28" s="113" t="s">
        <v>23</v>
      </c>
      <c r="F28" s="113" t="s">
        <v>2233</v>
      </c>
      <c r="G28" s="113" t="s">
        <v>25</v>
      </c>
      <c r="H28" s="113" t="s">
        <v>2271</v>
      </c>
      <c r="I28" s="113" t="s">
        <v>345</v>
      </c>
      <c r="J28" s="113" t="s">
        <v>40</v>
      </c>
      <c r="K28" s="113">
        <v>24.5</v>
      </c>
      <c r="L28" s="113"/>
      <c r="M28" s="50" t="s">
        <v>96</v>
      </c>
      <c r="N28" s="113">
        <v>200</v>
      </c>
      <c r="O28" s="113"/>
      <c r="P28" s="113"/>
      <c r="Q28" s="113"/>
      <c r="R28" s="113"/>
      <c r="S28" s="113"/>
    </row>
    <row r="29" spans="1:19" x14ac:dyDescent="0.2">
      <c r="A29" s="113" t="s">
        <v>2231</v>
      </c>
      <c r="B29" s="113" t="s">
        <v>2232</v>
      </c>
      <c r="C29" s="113">
        <v>15</v>
      </c>
      <c r="D29" s="113" t="s">
        <v>2131</v>
      </c>
      <c r="E29" s="113" t="s">
        <v>23</v>
      </c>
      <c r="F29" s="113" t="s">
        <v>2233</v>
      </c>
      <c r="G29" s="113" t="s">
        <v>25</v>
      </c>
      <c r="H29" s="113" t="s">
        <v>2272</v>
      </c>
      <c r="I29" s="113" t="s">
        <v>2273</v>
      </c>
      <c r="J29" s="113" t="s">
        <v>40</v>
      </c>
      <c r="K29" s="113">
        <v>12.5</v>
      </c>
      <c r="L29" s="113"/>
      <c r="M29" s="181" t="s">
        <v>96</v>
      </c>
      <c r="N29" s="113">
        <v>200</v>
      </c>
      <c r="O29" s="113"/>
      <c r="P29" s="113"/>
      <c r="Q29" s="113"/>
      <c r="R29" s="113"/>
      <c r="S29" s="113"/>
    </row>
    <row r="30" spans="1:19" x14ac:dyDescent="0.2">
      <c r="A30" s="113" t="s">
        <v>2231</v>
      </c>
      <c r="B30" s="113" t="s">
        <v>2232</v>
      </c>
      <c r="C30" s="113">
        <v>15</v>
      </c>
      <c r="D30" s="113" t="s">
        <v>2131</v>
      </c>
      <c r="E30" s="113" t="s">
        <v>23</v>
      </c>
      <c r="F30" s="113" t="s">
        <v>2233</v>
      </c>
      <c r="G30" s="113" t="s">
        <v>25</v>
      </c>
      <c r="H30" s="113" t="s">
        <v>2274</v>
      </c>
      <c r="I30" s="113" t="s">
        <v>2275</v>
      </c>
      <c r="J30" s="113" t="s">
        <v>40</v>
      </c>
      <c r="K30" s="113"/>
      <c r="L30" s="113">
        <v>11</v>
      </c>
      <c r="M30" s="114"/>
      <c r="N30" s="113"/>
      <c r="O30" s="113"/>
      <c r="P30" s="113"/>
      <c r="Q30" s="113"/>
      <c r="R30" s="113"/>
      <c r="S30" s="113"/>
    </row>
    <row r="31" spans="1:19" x14ac:dyDescent="0.2">
      <c r="A31" s="113" t="s">
        <v>2231</v>
      </c>
      <c r="B31" s="113" t="s">
        <v>2232</v>
      </c>
      <c r="C31" s="113">
        <v>15</v>
      </c>
      <c r="D31" s="113" t="s">
        <v>2131</v>
      </c>
      <c r="E31" s="113" t="s">
        <v>23</v>
      </c>
      <c r="F31" s="113" t="s">
        <v>2233</v>
      </c>
      <c r="G31" s="113" t="s">
        <v>25</v>
      </c>
      <c r="H31" s="113" t="s">
        <v>2276</v>
      </c>
      <c r="I31" s="113" t="s">
        <v>2277</v>
      </c>
      <c r="J31" s="113" t="s">
        <v>40</v>
      </c>
      <c r="K31" s="113">
        <v>44</v>
      </c>
      <c r="L31" s="113"/>
      <c r="M31" s="181" t="s">
        <v>96</v>
      </c>
      <c r="N31" s="113">
        <v>200</v>
      </c>
      <c r="O31" s="113"/>
      <c r="P31" s="113"/>
      <c r="Q31" s="113"/>
      <c r="R31" s="113"/>
      <c r="S31" s="113"/>
    </row>
    <row r="32" spans="1:19" x14ac:dyDescent="0.2">
      <c r="A32" s="113" t="s">
        <v>2231</v>
      </c>
      <c r="B32" s="113" t="s">
        <v>2232</v>
      </c>
      <c r="C32" s="113">
        <v>15</v>
      </c>
      <c r="D32" s="113" t="s">
        <v>2131</v>
      </c>
      <c r="E32" s="113" t="s">
        <v>23</v>
      </c>
      <c r="F32" s="113" t="s">
        <v>2233</v>
      </c>
      <c r="G32" s="113" t="s">
        <v>25</v>
      </c>
      <c r="H32" s="113" t="s">
        <v>2278</v>
      </c>
      <c r="I32" s="113" t="s">
        <v>2279</v>
      </c>
      <c r="J32" s="113" t="s">
        <v>40</v>
      </c>
      <c r="K32" s="113">
        <v>14.5</v>
      </c>
      <c r="L32" s="113"/>
      <c r="M32" s="50" t="s">
        <v>49</v>
      </c>
      <c r="N32" s="113">
        <v>200</v>
      </c>
      <c r="O32" s="113"/>
      <c r="P32" s="113"/>
      <c r="Q32" s="113"/>
      <c r="R32" s="113"/>
      <c r="S32" s="113"/>
    </row>
    <row r="33" spans="1:19" x14ac:dyDescent="0.2">
      <c r="A33" s="113" t="s">
        <v>2231</v>
      </c>
      <c r="B33" s="113" t="s">
        <v>2232</v>
      </c>
      <c r="C33" s="113">
        <v>15</v>
      </c>
      <c r="D33" s="113" t="s">
        <v>2131</v>
      </c>
      <c r="E33" s="113" t="s">
        <v>23</v>
      </c>
      <c r="F33" s="113" t="s">
        <v>2233</v>
      </c>
      <c r="G33" s="113" t="s">
        <v>25</v>
      </c>
      <c r="H33" s="113" t="s">
        <v>2280</v>
      </c>
      <c r="I33" s="113" t="s">
        <v>1264</v>
      </c>
      <c r="J33" s="113" t="s">
        <v>40</v>
      </c>
      <c r="K33" s="113">
        <v>14.5</v>
      </c>
      <c r="L33" s="113"/>
      <c r="M33" s="50" t="s">
        <v>96</v>
      </c>
      <c r="N33" s="113">
        <v>200</v>
      </c>
      <c r="O33" s="113"/>
      <c r="P33" s="113"/>
      <c r="Q33" s="113"/>
      <c r="R33" s="113"/>
      <c r="S33" s="113"/>
    </row>
    <row r="34" spans="1:19" x14ac:dyDescent="0.2">
      <c r="A34" s="113" t="s">
        <v>2231</v>
      </c>
      <c r="B34" s="113" t="s">
        <v>2232</v>
      </c>
      <c r="C34" s="113">
        <v>15</v>
      </c>
      <c r="D34" s="113" t="s">
        <v>2131</v>
      </c>
      <c r="E34" s="113" t="s">
        <v>23</v>
      </c>
      <c r="F34" s="113" t="s">
        <v>2233</v>
      </c>
      <c r="G34" s="113" t="s">
        <v>25</v>
      </c>
      <c r="H34" s="113" t="s">
        <v>2281</v>
      </c>
      <c r="I34" s="113" t="s">
        <v>110</v>
      </c>
      <c r="J34" s="113" t="s">
        <v>40</v>
      </c>
      <c r="K34" s="113"/>
      <c r="L34" s="113">
        <v>17.5</v>
      </c>
      <c r="M34" s="114"/>
      <c r="N34" s="113"/>
      <c r="O34" s="113"/>
      <c r="P34" s="113"/>
      <c r="Q34" s="113"/>
      <c r="R34" s="113"/>
      <c r="S34" s="113"/>
    </row>
    <row r="35" spans="1:19" x14ac:dyDescent="0.2">
      <c r="A35" s="113" t="s">
        <v>2231</v>
      </c>
      <c r="B35" s="113" t="s">
        <v>2232</v>
      </c>
      <c r="C35" s="113">
        <v>15</v>
      </c>
      <c r="D35" s="113" t="s">
        <v>2131</v>
      </c>
      <c r="E35" s="113" t="s">
        <v>23</v>
      </c>
      <c r="F35" s="113" t="s">
        <v>2233</v>
      </c>
      <c r="G35" s="113" t="s">
        <v>25</v>
      </c>
      <c r="H35" s="113" t="s">
        <v>2282</v>
      </c>
      <c r="I35" s="113" t="s">
        <v>89</v>
      </c>
      <c r="J35" s="113" t="s">
        <v>40</v>
      </c>
      <c r="K35" s="113">
        <v>19</v>
      </c>
      <c r="L35" s="113"/>
      <c r="M35" s="50" t="s">
        <v>2777</v>
      </c>
      <c r="N35" s="113">
        <v>40</v>
      </c>
      <c r="O35" s="113"/>
      <c r="P35" s="113"/>
      <c r="Q35" s="113"/>
      <c r="R35" s="113"/>
      <c r="S35" s="113"/>
    </row>
    <row r="36" spans="1:19" x14ac:dyDescent="0.2">
      <c r="A36" s="113" t="s">
        <v>2231</v>
      </c>
      <c r="B36" s="113" t="s">
        <v>2232</v>
      </c>
      <c r="C36" s="113">
        <v>15</v>
      </c>
      <c r="D36" s="113" t="s">
        <v>2131</v>
      </c>
      <c r="E36" s="113" t="s">
        <v>23</v>
      </c>
      <c r="F36" s="113" t="s">
        <v>2233</v>
      </c>
      <c r="G36" s="113" t="s">
        <v>25</v>
      </c>
      <c r="H36" s="113" t="s">
        <v>2283</v>
      </c>
      <c r="I36" s="113" t="s">
        <v>53</v>
      </c>
      <c r="J36" s="113" t="s">
        <v>40</v>
      </c>
      <c r="K36" s="113">
        <v>26</v>
      </c>
      <c r="L36" s="113"/>
      <c r="M36" s="50" t="s">
        <v>539</v>
      </c>
      <c r="N36" s="113">
        <v>200</v>
      </c>
      <c r="O36" s="113"/>
      <c r="P36" s="113"/>
      <c r="Q36" s="113"/>
      <c r="R36" s="113"/>
      <c r="S36" s="113"/>
    </row>
    <row r="37" spans="1:19" x14ac:dyDescent="0.2">
      <c r="A37" s="113" t="s">
        <v>2231</v>
      </c>
      <c r="B37" s="113" t="s">
        <v>2232</v>
      </c>
      <c r="C37" s="113">
        <v>15</v>
      </c>
      <c r="D37" s="113" t="s">
        <v>2131</v>
      </c>
      <c r="E37" s="113" t="s">
        <v>23</v>
      </c>
      <c r="F37" s="113" t="s">
        <v>2233</v>
      </c>
      <c r="G37" s="113" t="s">
        <v>25</v>
      </c>
      <c r="H37" s="113" t="s">
        <v>2284</v>
      </c>
      <c r="I37" s="113" t="s">
        <v>2285</v>
      </c>
      <c r="J37" s="113" t="s">
        <v>40</v>
      </c>
      <c r="K37" s="113">
        <v>26</v>
      </c>
      <c r="L37" s="113"/>
      <c r="M37" s="50" t="s">
        <v>539</v>
      </c>
      <c r="N37" s="113">
        <v>200</v>
      </c>
      <c r="O37" s="113"/>
      <c r="P37" s="113"/>
      <c r="Q37" s="113"/>
      <c r="R37" s="113"/>
      <c r="S37" s="113"/>
    </row>
    <row r="38" spans="1:19" x14ac:dyDescent="0.2">
      <c r="A38" s="113" t="s">
        <v>2231</v>
      </c>
      <c r="B38" s="113" t="s">
        <v>2232</v>
      </c>
      <c r="C38" s="113">
        <v>15</v>
      </c>
      <c r="D38" s="113" t="s">
        <v>2131</v>
      </c>
      <c r="E38" s="113" t="s">
        <v>23</v>
      </c>
      <c r="F38" s="113" t="s">
        <v>2233</v>
      </c>
      <c r="G38" s="113" t="s">
        <v>25</v>
      </c>
      <c r="H38" s="113" t="s">
        <v>2286</v>
      </c>
      <c r="I38" s="113" t="s">
        <v>2287</v>
      </c>
      <c r="J38" s="113" t="s">
        <v>40</v>
      </c>
      <c r="K38" s="113"/>
      <c r="L38" s="113">
        <v>0</v>
      </c>
      <c r="M38" s="114"/>
      <c r="N38" s="113">
        <v>0</v>
      </c>
      <c r="O38" s="113"/>
      <c r="P38" s="113"/>
      <c r="Q38" s="113"/>
      <c r="R38" s="113"/>
      <c r="S38" s="113"/>
    </row>
    <row r="39" spans="1:19" x14ac:dyDescent="0.2">
      <c r="A39" s="113" t="s">
        <v>2231</v>
      </c>
      <c r="B39" s="113" t="s">
        <v>2232</v>
      </c>
      <c r="C39" s="113">
        <v>15</v>
      </c>
      <c r="D39" s="113" t="s">
        <v>2131</v>
      </c>
      <c r="E39" s="113" t="s">
        <v>23</v>
      </c>
      <c r="F39" s="113" t="s">
        <v>2233</v>
      </c>
      <c r="G39" s="113" t="s">
        <v>25</v>
      </c>
      <c r="H39" s="113" t="s">
        <v>2288</v>
      </c>
      <c r="I39" s="113" t="s">
        <v>89</v>
      </c>
      <c r="J39" s="113" t="s">
        <v>40</v>
      </c>
      <c r="K39" s="113">
        <v>19</v>
      </c>
      <c r="L39" s="113"/>
      <c r="M39" s="50" t="s">
        <v>2777</v>
      </c>
      <c r="N39" s="113">
        <v>40</v>
      </c>
      <c r="O39" s="113"/>
      <c r="P39" s="113"/>
      <c r="Q39" s="113"/>
      <c r="R39" s="113"/>
      <c r="S39" s="113"/>
    </row>
    <row r="40" spans="1:19" x14ac:dyDescent="0.2">
      <c r="A40" s="113" t="s">
        <v>2231</v>
      </c>
      <c r="B40" s="113" t="s">
        <v>2232</v>
      </c>
      <c r="C40" s="113">
        <v>15</v>
      </c>
      <c r="D40" s="113" t="s">
        <v>2131</v>
      </c>
      <c r="E40" s="113" t="s">
        <v>23</v>
      </c>
      <c r="F40" s="113" t="s">
        <v>2233</v>
      </c>
      <c r="G40" s="113" t="s">
        <v>25</v>
      </c>
      <c r="H40" s="113" t="s">
        <v>2289</v>
      </c>
      <c r="I40" s="113" t="s">
        <v>134</v>
      </c>
      <c r="J40" s="113" t="s">
        <v>40</v>
      </c>
      <c r="K40" s="113"/>
      <c r="L40" s="113">
        <v>64</v>
      </c>
      <c r="M40" s="114"/>
      <c r="N40" s="113" t="s">
        <v>2261</v>
      </c>
      <c r="O40" s="113"/>
      <c r="P40" s="113"/>
      <c r="Q40" s="113"/>
      <c r="R40" s="113"/>
      <c r="S40" s="113"/>
    </row>
    <row r="41" spans="1:19" x14ac:dyDescent="0.2">
      <c r="A41" s="113" t="s">
        <v>2231</v>
      </c>
      <c r="B41" s="113" t="s">
        <v>2232</v>
      </c>
      <c r="C41" s="113">
        <v>15</v>
      </c>
      <c r="D41" s="113" t="s">
        <v>2131</v>
      </c>
      <c r="E41" s="113" t="s">
        <v>23</v>
      </c>
      <c r="F41" s="113" t="s">
        <v>2233</v>
      </c>
      <c r="G41" s="113" t="s">
        <v>25</v>
      </c>
      <c r="H41" s="113" t="s">
        <v>2290</v>
      </c>
      <c r="I41" s="113" t="s">
        <v>134</v>
      </c>
      <c r="J41" s="113" t="s">
        <v>40</v>
      </c>
      <c r="K41" s="113"/>
      <c r="L41" s="113">
        <v>47</v>
      </c>
      <c r="M41" s="114"/>
      <c r="N41" s="113" t="s">
        <v>2261</v>
      </c>
      <c r="O41" s="113"/>
      <c r="P41" s="113"/>
      <c r="Q41" s="113"/>
      <c r="R41" s="113"/>
      <c r="S41" s="113"/>
    </row>
    <row r="42" spans="1:19" x14ac:dyDescent="0.2">
      <c r="A42" s="113" t="s">
        <v>2231</v>
      </c>
      <c r="B42" s="113" t="s">
        <v>2232</v>
      </c>
      <c r="C42" s="113">
        <v>15</v>
      </c>
      <c r="D42" s="113" t="s">
        <v>2131</v>
      </c>
      <c r="E42" s="113" t="s">
        <v>23</v>
      </c>
      <c r="F42" s="113" t="s">
        <v>2233</v>
      </c>
      <c r="G42" s="113" t="s">
        <v>25</v>
      </c>
      <c r="H42" s="113" t="s">
        <v>2291</v>
      </c>
      <c r="I42" s="113" t="s">
        <v>1686</v>
      </c>
      <c r="J42" s="113" t="s">
        <v>116</v>
      </c>
      <c r="K42" s="113">
        <v>22</v>
      </c>
      <c r="L42" s="113"/>
      <c r="M42" s="181" t="s">
        <v>194</v>
      </c>
      <c r="N42" s="113">
        <v>200</v>
      </c>
      <c r="O42" s="113"/>
      <c r="P42" s="113"/>
      <c r="Q42" s="113"/>
      <c r="R42" s="113"/>
      <c r="S42" s="113"/>
    </row>
    <row r="43" spans="1:19" x14ac:dyDescent="0.2">
      <c r="A43" s="113" t="s">
        <v>2231</v>
      </c>
      <c r="B43" s="113" t="s">
        <v>2232</v>
      </c>
      <c r="C43" s="113">
        <v>15</v>
      </c>
      <c r="D43" s="113" t="s">
        <v>2131</v>
      </c>
      <c r="E43" s="113" t="s">
        <v>23</v>
      </c>
      <c r="F43" s="113" t="s">
        <v>2233</v>
      </c>
      <c r="G43" s="113" t="s">
        <v>25</v>
      </c>
      <c r="H43" s="113" t="s">
        <v>2292</v>
      </c>
      <c r="I43" s="113" t="s">
        <v>134</v>
      </c>
      <c r="J43" s="113" t="s">
        <v>40</v>
      </c>
      <c r="K43" s="113" t="s">
        <v>2256</v>
      </c>
      <c r="L43" s="113">
        <v>51.5</v>
      </c>
      <c r="M43" s="114"/>
      <c r="N43" s="113" t="s">
        <v>2261</v>
      </c>
      <c r="O43" s="113"/>
      <c r="P43" s="113"/>
      <c r="Q43" s="113"/>
      <c r="R43" s="113"/>
      <c r="S43" s="113"/>
    </row>
    <row r="44" spans="1:19" x14ac:dyDescent="0.2">
      <c r="A44" s="113" t="s">
        <v>2231</v>
      </c>
      <c r="B44" s="113" t="s">
        <v>2232</v>
      </c>
      <c r="C44" s="113">
        <v>15</v>
      </c>
      <c r="D44" s="113" t="s">
        <v>2131</v>
      </c>
      <c r="E44" s="113" t="s">
        <v>23</v>
      </c>
      <c r="F44" s="113" t="s">
        <v>2233</v>
      </c>
      <c r="G44" s="113" t="s">
        <v>25</v>
      </c>
      <c r="H44" s="113" t="s">
        <v>2293</v>
      </c>
      <c r="I44" s="113" t="s">
        <v>1686</v>
      </c>
      <c r="J44" s="113" t="s">
        <v>116</v>
      </c>
      <c r="K44" s="113">
        <v>22</v>
      </c>
      <c r="L44" s="113"/>
      <c r="M44" s="181" t="s">
        <v>194</v>
      </c>
      <c r="N44" s="113">
        <v>200</v>
      </c>
      <c r="O44" s="113"/>
      <c r="P44" s="113"/>
      <c r="Q44" s="113"/>
      <c r="R44" s="113"/>
      <c r="S44" s="113"/>
    </row>
    <row r="45" spans="1:19" x14ac:dyDescent="0.2">
      <c r="A45" s="113" t="s">
        <v>2231</v>
      </c>
      <c r="B45" s="113" t="s">
        <v>2232</v>
      </c>
      <c r="C45" s="113">
        <v>15</v>
      </c>
      <c r="D45" s="113" t="s">
        <v>2131</v>
      </c>
      <c r="E45" s="113" t="s">
        <v>23</v>
      </c>
      <c r="F45" s="113" t="s">
        <v>2233</v>
      </c>
      <c r="G45" s="113" t="s">
        <v>25</v>
      </c>
      <c r="H45" s="113" t="s">
        <v>2294</v>
      </c>
      <c r="I45" s="113" t="s">
        <v>134</v>
      </c>
      <c r="J45" s="113" t="s">
        <v>40</v>
      </c>
      <c r="K45" s="113" t="s">
        <v>2256</v>
      </c>
      <c r="L45" s="113">
        <v>51.5</v>
      </c>
      <c r="M45" s="114"/>
      <c r="N45" s="113" t="s">
        <v>2261</v>
      </c>
      <c r="O45" s="113"/>
      <c r="P45" s="113"/>
      <c r="Q45" s="113"/>
      <c r="R45" s="113"/>
      <c r="S45" s="113"/>
    </row>
    <row r="46" spans="1:19" x14ac:dyDescent="0.2">
      <c r="A46" s="113" t="s">
        <v>2231</v>
      </c>
      <c r="B46" s="113" t="s">
        <v>2232</v>
      </c>
      <c r="C46" s="113">
        <v>15</v>
      </c>
      <c r="D46" s="113" t="s">
        <v>2131</v>
      </c>
      <c r="E46" s="113" t="s">
        <v>23</v>
      </c>
      <c r="F46" s="113" t="s">
        <v>2233</v>
      </c>
      <c r="G46" s="113" t="s">
        <v>25</v>
      </c>
      <c r="H46" s="113" t="s">
        <v>2295</v>
      </c>
      <c r="I46" s="113" t="s">
        <v>134</v>
      </c>
      <c r="J46" s="113" t="s">
        <v>40</v>
      </c>
      <c r="K46" s="113" t="s">
        <v>2256</v>
      </c>
      <c r="L46" s="113">
        <v>52</v>
      </c>
      <c r="M46" s="114"/>
      <c r="N46" s="113" t="s">
        <v>2261</v>
      </c>
      <c r="O46" s="113"/>
      <c r="P46" s="113"/>
      <c r="Q46" s="113"/>
      <c r="R46" s="113"/>
      <c r="S46" s="113"/>
    </row>
    <row r="47" spans="1:19" x14ac:dyDescent="0.2">
      <c r="A47" s="113" t="s">
        <v>2231</v>
      </c>
      <c r="B47" s="113" t="s">
        <v>2232</v>
      </c>
      <c r="C47" s="113">
        <v>15</v>
      </c>
      <c r="D47" s="113" t="s">
        <v>2131</v>
      </c>
      <c r="E47" s="113" t="s">
        <v>23</v>
      </c>
      <c r="F47" s="113" t="s">
        <v>2233</v>
      </c>
      <c r="G47" s="113" t="s">
        <v>25</v>
      </c>
      <c r="H47" s="113" t="s">
        <v>2296</v>
      </c>
      <c r="I47" s="113" t="s">
        <v>1686</v>
      </c>
      <c r="J47" s="113" t="s">
        <v>116</v>
      </c>
      <c r="K47" s="113">
        <v>22</v>
      </c>
      <c r="L47" s="113"/>
      <c r="M47" s="181" t="s">
        <v>194</v>
      </c>
      <c r="N47" s="113">
        <v>200</v>
      </c>
      <c r="O47" s="113"/>
      <c r="P47" s="113"/>
      <c r="Q47" s="113"/>
      <c r="R47" s="113"/>
      <c r="S47" s="113"/>
    </row>
    <row r="48" spans="1:19" x14ac:dyDescent="0.2">
      <c r="A48" s="113" t="s">
        <v>2231</v>
      </c>
      <c r="B48" s="113" t="s">
        <v>2232</v>
      </c>
      <c r="C48" s="113">
        <v>15</v>
      </c>
      <c r="D48" s="113" t="s">
        <v>2131</v>
      </c>
      <c r="E48" s="113" t="s">
        <v>23</v>
      </c>
      <c r="F48" s="113" t="s">
        <v>2233</v>
      </c>
      <c r="G48" s="113" t="s">
        <v>25</v>
      </c>
      <c r="H48" s="113" t="s">
        <v>2297</v>
      </c>
      <c r="I48" s="113" t="s">
        <v>134</v>
      </c>
      <c r="J48" s="113" t="s">
        <v>40</v>
      </c>
      <c r="K48" s="113" t="s">
        <v>2256</v>
      </c>
      <c r="L48" s="113">
        <v>52</v>
      </c>
      <c r="M48" s="114"/>
      <c r="N48" s="113" t="s">
        <v>2261</v>
      </c>
      <c r="O48" s="113"/>
      <c r="P48" s="113"/>
      <c r="Q48" s="113"/>
      <c r="R48" s="113"/>
      <c r="S48" s="113"/>
    </row>
    <row r="49" spans="1:19" x14ac:dyDescent="0.2">
      <c r="A49" s="113" t="s">
        <v>2231</v>
      </c>
      <c r="B49" s="113" t="s">
        <v>2232</v>
      </c>
      <c r="C49" s="113">
        <v>15</v>
      </c>
      <c r="D49" s="113" t="s">
        <v>2131</v>
      </c>
      <c r="E49" s="113" t="s">
        <v>23</v>
      </c>
      <c r="F49" s="113" t="s">
        <v>2233</v>
      </c>
      <c r="G49" s="113" t="s">
        <v>25</v>
      </c>
      <c r="H49" s="113" t="s">
        <v>2298</v>
      </c>
      <c r="I49" s="113" t="s">
        <v>134</v>
      </c>
      <c r="J49" s="113" t="s">
        <v>40</v>
      </c>
      <c r="K49" s="113" t="s">
        <v>2256</v>
      </c>
      <c r="L49" s="113">
        <v>52</v>
      </c>
      <c r="M49" s="114"/>
      <c r="N49" s="113" t="s">
        <v>2261</v>
      </c>
      <c r="O49" s="113"/>
      <c r="P49" s="113"/>
      <c r="Q49" s="113"/>
      <c r="R49" s="113"/>
      <c r="S49" s="113"/>
    </row>
    <row r="50" spans="1:19" x14ac:dyDescent="0.2">
      <c r="A50" s="113" t="s">
        <v>2231</v>
      </c>
      <c r="B50" s="113" t="s">
        <v>2232</v>
      </c>
      <c r="C50" s="113">
        <v>15</v>
      </c>
      <c r="D50" s="113" t="s">
        <v>2131</v>
      </c>
      <c r="E50" s="113" t="s">
        <v>23</v>
      </c>
      <c r="F50" s="113" t="s">
        <v>2233</v>
      </c>
      <c r="G50" s="113" t="s">
        <v>25</v>
      </c>
      <c r="H50" s="113" t="s">
        <v>2299</v>
      </c>
      <c r="I50" s="113" t="s">
        <v>1686</v>
      </c>
      <c r="J50" s="113" t="s">
        <v>116</v>
      </c>
      <c r="K50" s="113">
        <v>22</v>
      </c>
      <c r="L50" s="113"/>
      <c r="M50" s="181" t="s">
        <v>194</v>
      </c>
      <c r="N50" s="113">
        <v>200</v>
      </c>
      <c r="O50" s="113"/>
      <c r="P50" s="113"/>
      <c r="Q50" s="113"/>
      <c r="R50" s="113"/>
      <c r="S50" s="113"/>
    </row>
    <row r="51" spans="1:19" x14ac:dyDescent="0.2">
      <c r="A51" s="113" t="s">
        <v>2231</v>
      </c>
      <c r="B51" s="113" t="s">
        <v>2232</v>
      </c>
      <c r="C51" s="113">
        <v>15</v>
      </c>
      <c r="D51" s="113" t="s">
        <v>2131</v>
      </c>
      <c r="E51" s="113" t="s">
        <v>23</v>
      </c>
      <c r="F51" s="113" t="s">
        <v>2233</v>
      </c>
      <c r="G51" s="113" t="s">
        <v>25</v>
      </c>
      <c r="H51" s="113" t="s">
        <v>2300</v>
      </c>
      <c r="I51" s="113" t="s">
        <v>134</v>
      </c>
      <c r="J51" s="113" t="s">
        <v>40</v>
      </c>
      <c r="K51" s="113" t="s">
        <v>2256</v>
      </c>
      <c r="L51" s="113">
        <v>52</v>
      </c>
      <c r="M51" s="114"/>
      <c r="N51" s="113" t="s">
        <v>2261</v>
      </c>
      <c r="O51" s="113"/>
      <c r="P51" s="113"/>
      <c r="Q51" s="113"/>
      <c r="R51" s="113"/>
      <c r="S51" s="113"/>
    </row>
    <row r="52" spans="1:19" x14ac:dyDescent="0.2">
      <c r="A52" s="113" t="s">
        <v>2231</v>
      </c>
      <c r="B52" s="113" t="s">
        <v>2232</v>
      </c>
      <c r="C52" s="113">
        <v>15</v>
      </c>
      <c r="D52" s="113" t="s">
        <v>2131</v>
      </c>
      <c r="E52" s="113" t="s">
        <v>23</v>
      </c>
      <c r="F52" s="113" t="s">
        <v>2233</v>
      </c>
      <c r="G52" s="113" t="s">
        <v>25</v>
      </c>
      <c r="H52" s="113" t="s">
        <v>2301</v>
      </c>
      <c r="I52" s="113" t="s">
        <v>368</v>
      </c>
      <c r="J52" s="113" t="s">
        <v>28</v>
      </c>
      <c r="K52" s="113">
        <v>9.5</v>
      </c>
      <c r="L52" s="113"/>
      <c r="M52" s="50" t="s">
        <v>29</v>
      </c>
      <c r="N52" s="113">
        <v>200</v>
      </c>
      <c r="O52" s="113"/>
      <c r="P52" s="113"/>
      <c r="Q52" s="113"/>
      <c r="R52" s="113"/>
      <c r="S52" s="113"/>
    </row>
    <row r="53" spans="1:19" x14ac:dyDescent="0.2">
      <c r="A53" s="113" t="s">
        <v>2231</v>
      </c>
      <c r="B53" s="113" t="s">
        <v>2232</v>
      </c>
      <c r="C53" s="113">
        <v>15</v>
      </c>
      <c r="D53" s="113" t="s">
        <v>2131</v>
      </c>
      <c r="E53" s="113" t="s">
        <v>23</v>
      </c>
      <c r="F53" s="113" t="s">
        <v>2233</v>
      </c>
      <c r="G53" s="113" t="s">
        <v>25</v>
      </c>
      <c r="H53" s="113" t="s">
        <v>2302</v>
      </c>
      <c r="I53" s="113" t="s">
        <v>110</v>
      </c>
      <c r="J53" s="113" t="s">
        <v>40</v>
      </c>
      <c r="K53" s="113"/>
      <c r="L53" s="113">
        <v>22</v>
      </c>
      <c r="M53" s="114"/>
      <c r="N53" s="113" t="s">
        <v>2261</v>
      </c>
      <c r="O53" s="113"/>
      <c r="P53" s="113"/>
      <c r="Q53" s="113"/>
      <c r="R53" s="113"/>
      <c r="S53" s="113"/>
    </row>
    <row r="54" spans="1:19" x14ac:dyDescent="0.2">
      <c r="A54" s="113" t="s">
        <v>2231</v>
      </c>
      <c r="B54" s="113" t="s">
        <v>2232</v>
      </c>
      <c r="C54" s="113">
        <v>15</v>
      </c>
      <c r="D54" s="113" t="s">
        <v>2131</v>
      </c>
      <c r="E54" s="113" t="s">
        <v>23</v>
      </c>
      <c r="F54" s="113" t="s">
        <v>2233</v>
      </c>
      <c r="G54" s="113" t="s">
        <v>25</v>
      </c>
      <c r="H54" s="113" t="s">
        <v>2303</v>
      </c>
      <c r="I54" s="113" t="s">
        <v>134</v>
      </c>
      <c r="J54" s="113" t="s">
        <v>40</v>
      </c>
      <c r="K54" s="113" t="s">
        <v>2256</v>
      </c>
      <c r="L54" s="113">
        <v>53.5</v>
      </c>
      <c r="M54" s="114"/>
      <c r="N54" s="113" t="s">
        <v>2261</v>
      </c>
      <c r="O54" s="113"/>
      <c r="P54" s="113"/>
      <c r="Q54" s="113"/>
      <c r="R54" s="113"/>
      <c r="S54" s="113"/>
    </row>
    <row r="55" spans="1:19" x14ac:dyDescent="0.2">
      <c r="A55" s="113" t="s">
        <v>2231</v>
      </c>
      <c r="B55" s="113" t="s">
        <v>2232</v>
      </c>
      <c r="C55" s="113">
        <v>15</v>
      </c>
      <c r="D55" s="113" t="s">
        <v>2131</v>
      </c>
      <c r="E55" s="113" t="s">
        <v>23</v>
      </c>
      <c r="F55" s="113" t="s">
        <v>2233</v>
      </c>
      <c r="G55" s="113" t="s">
        <v>25</v>
      </c>
      <c r="H55" s="113" t="s">
        <v>2304</v>
      </c>
      <c r="I55" s="113" t="s">
        <v>1686</v>
      </c>
      <c r="J55" s="113" t="s">
        <v>116</v>
      </c>
      <c r="K55" s="113">
        <v>22</v>
      </c>
      <c r="L55" s="113"/>
      <c r="M55" s="181" t="s">
        <v>194</v>
      </c>
      <c r="N55" s="113">
        <v>200</v>
      </c>
      <c r="O55" s="113"/>
      <c r="P55" s="113"/>
      <c r="Q55" s="113"/>
      <c r="R55" s="113"/>
      <c r="S55" s="113"/>
    </row>
    <row r="56" spans="1:19" x14ac:dyDescent="0.2">
      <c r="A56" s="113" t="s">
        <v>2231</v>
      </c>
      <c r="B56" s="113" t="s">
        <v>2232</v>
      </c>
      <c r="C56" s="113">
        <v>15</v>
      </c>
      <c r="D56" s="113" t="s">
        <v>2131</v>
      </c>
      <c r="E56" s="113" t="s">
        <v>23</v>
      </c>
      <c r="F56" s="113" t="s">
        <v>2233</v>
      </c>
      <c r="G56" s="113" t="s">
        <v>25</v>
      </c>
      <c r="H56" s="113" t="s">
        <v>2305</v>
      </c>
      <c r="I56" s="113" t="s">
        <v>134</v>
      </c>
      <c r="J56" s="113" t="s">
        <v>40</v>
      </c>
      <c r="K56" s="113" t="s">
        <v>2256</v>
      </c>
      <c r="L56" s="113">
        <v>53.5</v>
      </c>
      <c r="M56" s="114"/>
      <c r="N56" s="113" t="s">
        <v>2261</v>
      </c>
      <c r="O56" s="113"/>
      <c r="P56" s="113"/>
      <c r="Q56" s="113"/>
      <c r="R56" s="113"/>
      <c r="S56" s="113"/>
    </row>
    <row r="57" spans="1:19" x14ac:dyDescent="0.2">
      <c r="A57" s="113" t="s">
        <v>2231</v>
      </c>
      <c r="B57" s="113" t="s">
        <v>2232</v>
      </c>
      <c r="C57" s="113">
        <v>15</v>
      </c>
      <c r="D57" s="113" t="s">
        <v>2131</v>
      </c>
      <c r="E57" s="113" t="s">
        <v>23</v>
      </c>
      <c r="F57" s="113" t="s">
        <v>2233</v>
      </c>
      <c r="G57" s="113" t="s">
        <v>25</v>
      </c>
      <c r="H57" s="113" t="s">
        <v>2306</v>
      </c>
      <c r="I57" s="113" t="s">
        <v>134</v>
      </c>
      <c r="J57" s="113" t="s">
        <v>40</v>
      </c>
      <c r="K57" s="113" t="s">
        <v>2256</v>
      </c>
      <c r="L57" s="113">
        <v>53.5</v>
      </c>
      <c r="M57" s="114"/>
      <c r="N57" s="113" t="s">
        <v>2261</v>
      </c>
      <c r="O57" s="113"/>
      <c r="P57" s="113"/>
      <c r="Q57" s="113"/>
      <c r="R57" s="113"/>
      <c r="S57" s="113"/>
    </row>
    <row r="58" spans="1:19" x14ac:dyDescent="0.2">
      <c r="A58" s="113" t="s">
        <v>2231</v>
      </c>
      <c r="B58" s="113" t="s">
        <v>2232</v>
      </c>
      <c r="C58" s="113">
        <v>15</v>
      </c>
      <c r="D58" s="113" t="s">
        <v>2131</v>
      </c>
      <c r="E58" s="113" t="s">
        <v>23</v>
      </c>
      <c r="F58" s="113" t="s">
        <v>2233</v>
      </c>
      <c r="G58" s="113" t="s">
        <v>25</v>
      </c>
      <c r="H58" s="113" t="s">
        <v>2307</v>
      </c>
      <c r="I58" s="113" t="s">
        <v>1686</v>
      </c>
      <c r="J58" s="113" t="s">
        <v>116</v>
      </c>
      <c r="K58" s="113">
        <v>22</v>
      </c>
      <c r="L58" s="113"/>
      <c r="M58" s="181" t="s">
        <v>194</v>
      </c>
      <c r="N58" s="113">
        <v>200</v>
      </c>
      <c r="O58" s="113"/>
      <c r="P58" s="113"/>
      <c r="Q58" s="113"/>
      <c r="R58" s="113"/>
      <c r="S58" s="113"/>
    </row>
    <row r="59" spans="1:19" x14ac:dyDescent="0.2">
      <c r="A59" s="113" t="s">
        <v>2231</v>
      </c>
      <c r="B59" s="113" t="s">
        <v>2232</v>
      </c>
      <c r="C59" s="113">
        <v>15</v>
      </c>
      <c r="D59" s="113" t="s">
        <v>2131</v>
      </c>
      <c r="E59" s="113" t="s">
        <v>23</v>
      </c>
      <c r="F59" s="113" t="s">
        <v>2233</v>
      </c>
      <c r="G59" s="113" t="s">
        <v>25</v>
      </c>
      <c r="H59" s="113" t="s">
        <v>2308</v>
      </c>
      <c r="I59" s="113" t="s">
        <v>134</v>
      </c>
      <c r="J59" s="113" t="s">
        <v>40</v>
      </c>
      <c r="K59" s="113" t="s">
        <v>2256</v>
      </c>
      <c r="L59" s="113">
        <v>53.5</v>
      </c>
      <c r="M59" s="114"/>
      <c r="N59" s="113" t="s">
        <v>2261</v>
      </c>
      <c r="O59" s="113"/>
      <c r="P59" s="113"/>
      <c r="Q59" s="113"/>
      <c r="R59" s="113"/>
      <c r="S59" s="113"/>
    </row>
    <row r="60" spans="1:19" x14ac:dyDescent="0.2">
      <c r="A60" s="113" t="s">
        <v>2231</v>
      </c>
      <c r="B60" s="113" t="s">
        <v>2232</v>
      </c>
      <c r="C60" s="113">
        <v>15</v>
      </c>
      <c r="D60" s="113" t="s">
        <v>2131</v>
      </c>
      <c r="E60" s="113" t="s">
        <v>23</v>
      </c>
      <c r="F60" s="113" t="s">
        <v>2233</v>
      </c>
      <c r="G60" s="113" t="s">
        <v>25</v>
      </c>
      <c r="H60" s="113" t="s">
        <v>2309</v>
      </c>
      <c r="I60" s="113" t="s">
        <v>2200</v>
      </c>
      <c r="J60" s="113" t="s">
        <v>116</v>
      </c>
      <c r="K60" s="113">
        <v>6</v>
      </c>
      <c r="L60" s="113"/>
      <c r="M60" s="181" t="s">
        <v>647</v>
      </c>
      <c r="N60" s="113">
        <v>200</v>
      </c>
      <c r="O60" s="113"/>
      <c r="P60" s="113"/>
      <c r="Q60" s="113"/>
      <c r="R60" s="113"/>
      <c r="S60" s="113"/>
    </row>
    <row r="61" spans="1:19" x14ac:dyDescent="0.2">
      <c r="A61" s="113" t="s">
        <v>2231</v>
      </c>
      <c r="B61" s="113" t="s">
        <v>2232</v>
      </c>
      <c r="C61" s="113">
        <v>15</v>
      </c>
      <c r="D61" s="113" t="s">
        <v>2131</v>
      </c>
      <c r="E61" s="113" t="s">
        <v>23</v>
      </c>
      <c r="F61" s="113" t="s">
        <v>2233</v>
      </c>
      <c r="G61" s="113" t="s">
        <v>25</v>
      </c>
      <c r="H61" s="113" t="s">
        <v>2310</v>
      </c>
      <c r="I61" s="113" t="s">
        <v>556</v>
      </c>
      <c r="J61" s="113" t="s">
        <v>40</v>
      </c>
      <c r="K61" s="113">
        <v>12.5</v>
      </c>
      <c r="L61" s="113"/>
      <c r="M61" s="50" t="s">
        <v>46</v>
      </c>
      <c r="N61" s="113">
        <v>200</v>
      </c>
      <c r="O61" s="113"/>
      <c r="P61" s="113"/>
      <c r="Q61" s="113"/>
      <c r="R61" s="113"/>
      <c r="S61" s="113"/>
    </row>
    <row r="62" spans="1:19" x14ac:dyDescent="0.2">
      <c r="A62" s="113" t="s">
        <v>2231</v>
      </c>
      <c r="B62" s="113" t="s">
        <v>2232</v>
      </c>
      <c r="C62" s="113">
        <v>15</v>
      </c>
      <c r="D62" s="113" t="s">
        <v>2131</v>
      </c>
      <c r="E62" s="113" t="s">
        <v>23</v>
      </c>
      <c r="F62" s="113" t="s">
        <v>2233</v>
      </c>
      <c r="G62" s="113" t="s">
        <v>25</v>
      </c>
      <c r="H62" s="113" t="s">
        <v>2311</v>
      </c>
      <c r="I62" s="113" t="s">
        <v>118</v>
      </c>
      <c r="J62" s="113" t="s">
        <v>116</v>
      </c>
      <c r="K62" s="113">
        <v>2</v>
      </c>
      <c r="L62" s="113"/>
      <c r="M62" s="181" t="s">
        <v>33</v>
      </c>
      <c r="N62" s="113">
        <v>200</v>
      </c>
      <c r="O62" s="113"/>
      <c r="P62" s="113"/>
      <c r="Q62" s="113"/>
      <c r="R62" s="113"/>
      <c r="S62" s="113"/>
    </row>
    <row r="63" spans="1:19" x14ac:dyDescent="0.2">
      <c r="A63" s="113" t="s">
        <v>2231</v>
      </c>
      <c r="B63" s="113" t="s">
        <v>2232</v>
      </c>
      <c r="C63" s="113">
        <v>15</v>
      </c>
      <c r="D63" s="113" t="s">
        <v>2131</v>
      </c>
      <c r="E63" s="113" t="s">
        <v>23</v>
      </c>
      <c r="F63" s="113" t="s">
        <v>2233</v>
      </c>
      <c r="G63" s="113" t="s">
        <v>25</v>
      </c>
      <c r="H63" s="113" t="s">
        <v>2312</v>
      </c>
      <c r="I63" s="113" t="s">
        <v>2313</v>
      </c>
      <c r="J63" s="113" t="s">
        <v>116</v>
      </c>
      <c r="K63" s="113">
        <v>18</v>
      </c>
      <c r="L63" s="113"/>
      <c r="M63" s="50" t="s">
        <v>229</v>
      </c>
      <c r="N63" s="113">
        <v>200</v>
      </c>
      <c r="O63" s="113"/>
      <c r="P63" s="113"/>
      <c r="Q63" s="113"/>
      <c r="R63" s="113"/>
      <c r="S63" s="113"/>
    </row>
    <row r="64" spans="1:19" x14ac:dyDescent="0.2">
      <c r="A64" s="113" t="s">
        <v>2231</v>
      </c>
      <c r="B64" s="113" t="s">
        <v>2232</v>
      </c>
      <c r="C64" s="113">
        <v>15</v>
      </c>
      <c r="D64" s="113" t="s">
        <v>2131</v>
      </c>
      <c r="E64" s="113" t="s">
        <v>23</v>
      </c>
      <c r="F64" s="113" t="s">
        <v>2233</v>
      </c>
      <c r="G64" s="113" t="s">
        <v>25</v>
      </c>
      <c r="H64" s="113" t="s">
        <v>2314</v>
      </c>
      <c r="I64" s="113" t="s">
        <v>118</v>
      </c>
      <c r="J64" s="113" t="s">
        <v>116</v>
      </c>
      <c r="K64" s="113">
        <v>4.5</v>
      </c>
      <c r="L64" s="113"/>
      <c r="M64" s="181" t="s">
        <v>33</v>
      </c>
      <c r="N64" s="113">
        <v>200</v>
      </c>
      <c r="O64" s="113"/>
      <c r="P64" s="113"/>
      <c r="Q64" s="113"/>
      <c r="R64" s="113"/>
      <c r="S64" s="113"/>
    </row>
    <row r="65" spans="1:19" x14ac:dyDescent="0.2">
      <c r="A65" s="113" t="s">
        <v>2231</v>
      </c>
      <c r="B65" s="113" t="s">
        <v>2232</v>
      </c>
      <c r="C65" s="113">
        <v>15</v>
      </c>
      <c r="D65" s="113" t="s">
        <v>2131</v>
      </c>
      <c r="E65" s="113" t="s">
        <v>23</v>
      </c>
      <c r="F65" s="113" t="s">
        <v>2233</v>
      </c>
      <c r="G65" s="113" t="s">
        <v>25</v>
      </c>
      <c r="H65" s="113" t="s">
        <v>2315</v>
      </c>
      <c r="I65" s="113" t="s">
        <v>2316</v>
      </c>
      <c r="J65" s="113" t="s">
        <v>116</v>
      </c>
      <c r="K65" s="113">
        <v>18</v>
      </c>
      <c r="L65" s="113"/>
      <c r="M65" s="50" t="s">
        <v>229</v>
      </c>
      <c r="N65" s="113">
        <v>200</v>
      </c>
      <c r="O65" s="113"/>
      <c r="P65" s="113"/>
      <c r="Q65" s="113"/>
      <c r="R65" s="113"/>
      <c r="S65" s="113"/>
    </row>
    <row r="66" spans="1:19" x14ac:dyDescent="0.2">
      <c r="A66" s="113" t="s">
        <v>2231</v>
      </c>
      <c r="B66" s="113" t="s">
        <v>2232</v>
      </c>
      <c r="C66" s="113">
        <v>15</v>
      </c>
      <c r="D66" s="113" t="s">
        <v>2131</v>
      </c>
      <c r="E66" s="113" t="s">
        <v>23</v>
      </c>
      <c r="F66" s="113" t="s">
        <v>2233</v>
      </c>
      <c r="G66" s="113" t="s">
        <v>25</v>
      </c>
      <c r="H66" s="113" t="s">
        <v>2317</v>
      </c>
      <c r="I66" s="113" t="s">
        <v>232</v>
      </c>
      <c r="J66" s="113" t="s">
        <v>116</v>
      </c>
      <c r="K66" s="113">
        <v>140</v>
      </c>
      <c r="L66" s="113"/>
      <c r="M66" s="181" t="s">
        <v>1975</v>
      </c>
      <c r="N66" s="113">
        <v>200</v>
      </c>
      <c r="O66" s="113"/>
      <c r="P66" s="113"/>
      <c r="Q66" s="113"/>
      <c r="R66" s="113"/>
      <c r="S66" s="113"/>
    </row>
    <row r="67" spans="1:19" x14ac:dyDescent="0.2">
      <c r="A67" s="113" t="s">
        <v>2231</v>
      </c>
      <c r="B67" s="113" t="s">
        <v>2232</v>
      </c>
      <c r="C67" s="113">
        <v>15</v>
      </c>
      <c r="D67" s="113" t="s">
        <v>2131</v>
      </c>
      <c r="E67" s="113" t="s">
        <v>23</v>
      </c>
      <c r="F67" s="113" t="s">
        <v>2233</v>
      </c>
      <c r="G67" s="113" t="s">
        <v>25</v>
      </c>
      <c r="H67" s="113" t="s">
        <v>2318</v>
      </c>
      <c r="I67" s="113" t="s">
        <v>2319</v>
      </c>
      <c r="J67" s="113" t="s">
        <v>1254</v>
      </c>
      <c r="K67" s="113" t="s">
        <v>2256</v>
      </c>
      <c r="L67" s="113">
        <v>14.5</v>
      </c>
      <c r="M67" s="114"/>
      <c r="N67" s="113" t="s">
        <v>2261</v>
      </c>
      <c r="O67" s="113"/>
      <c r="P67" s="113"/>
      <c r="Q67" s="113"/>
      <c r="R67" s="113"/>
      <c r="S67" s="113"/>
    </row>
    <row r="68" spans="1:19" x14ac:dyDescent="0.2">
      <c r="A68" s="113" t="s">
        <v>2231</v>
      </c>
      <c r="B68" s="113" t="s">
        <v>2232</v>
      </c>
      <c r="C68" s="113">
        <v>15</v>
      </c>
      <c r="D68" s="113" t="s">
        <v>2131</v>
      </c>
      <c r="E68" s="113" t="s">
        <v>23</v>
      </c>
      <c r="F68" s="113" t="s">
        <v>2233</v>
      </c>
      <c r="G68" s="113" t="s">
        <v>25</v>
      </c>
      <c r="H68" s="113" t="s">
        <v>2320</v>
      </c>
      <c r="I68" s="113" t="s">
        <v>110</v>
      </c>
      <c r="J68" s="113" t="s">
        <v>40</v>
      </c>
      <c r="K68" s="113">
        <v>29.5</v>
      </c>
      <c r="L68" s="113" t="s">
        <v>2256</v>
      </c>
      <c r="M68" s="50" t="s">
        <v>577</v>
      </c>
      <c r="N68" s="113">
        <v>12</v>
      </c>
      <c r="O68" s="113"/>
      <c r="P68" s="113"/>
      <c r="Q68" s="113"/>
      <c r="R68" s="113"/>
      <c r="S68" s="113"/>
    </row>
    <row r="69" spans="1:19" x14ac:dyDescent="0.2">
      <c r="A69" s="113" t="s">
        <v>2231</v>
      </c>
      <c r="B69" s="113" t="s">
        <v>2232</v>
      </c>
      <c r="C69" s="113">
        <v>15</v>
      </c>
      <c r="D69" s="113" t="s">
        <v>2131</v>
      </c>
      <c r="E69" s="113" t="s">
        <v>23</v>
      </c>
      <c r="F69" s="113" t="s">
        <v>2233</v>
      </c>
      <c r="G69" s="113" t="s">
        <v>25</v>
      </c>
      <c r="H69" s="113" t="s">
        <v>2321</v>
      </c>
      <c r="I69" s="113" t="s">
        <v>2322</v>
      </c>
      <c r="J69" s="113" t="s">
        <v>1254</v>
      </c>
      <c r="K69" s="113" t="s">
        <v>2256</v>
      </c>
      <c r="L69" s="113">
        <v>9.5</v>
      </c>
      <c r="M69" s="114"/>
      <c r="N69" s="113" t="s">
        <v>2261</v>
      </c>
      <c r="O69" s="113"/>
      <c r="P69" s="113"/>
      <c r="Q69" s="113"/>
      <c r="R69" s="113"/>
      <c r="S69" s="113"/>
    </row>
    <row r="70" spans="1:19" x14ac:dyDescent="0.2">
      <c r="A70" s="113" t="s">
        <v>2231</v>
      </c>
      <c r="B70" s="113" t="s">
        <v>2232</v>
      </c>
      <c r="C70" s="113">
        <v>15</v>
      </c>
      <c r="D70" s="113" t="s">
        <v>2131</v>
      </c>
      <c r="E70" s="113" t="s">
        <v>23</v>
      </c>
      <c r="F70" s="113" t="s">
        <v>2233</v>
      </c>
      <c r="G70" s="113" t="s">
        <v>25</v>
      </c>
      <c r="H70" s="113" t="s">
        <v>2323</v>
      </c>
      <c r="I70" s="113" t="s">
        <v>124</v>
      </c>
      <c r="J70" s="113" t="s">
        <v>116</v>
      </c>
      <c r="K70" s="113">
        <v>6.5</v>
      </c>
      <c r="L70" s="113"/>
      <c r="M70" s="50" t="s">
        <v>229</v>
      </c>
      <c r="N70" s="113">
        <v>200</v>
      </c>
      <c r="O70" s="113"/>
      <c r="P70" s="113"/>
      <c r="Q70" s="113"/>
      <c r="R70" s="113"/>
      <c r="S70" s="113"/>
    </row>
    <row r="71" spans="1:19" x14ac:dyDescent="0.2">
      <c r="A71" s="113" t="s">
        <v>2231</v>
      </c>
      <c r="B71" s="113" t="s">
        <v>2232</v>
      </c>
      <c r="C71" s="113">
        <v>15</v>
      </c>
      <c r="D71" s="113" t="s">
        <v>2131</v>
      </c>
      <c r="E71" s="113" t="s">
        <v>23</v>
      </c>
      <c r="F71" s="113" t="s">
        <v>2233</v>
      </c>
      <c r="G71" s="113" t="s">
        <v>25</v>
      </c>
      <c r="H71" s="113" t="s">
        <v>2324</v>
      </c>
      <c r="I71" s="113" t="s">
        <v>118</v>
      </c>
      <c r="J71" s="113" t="s">
        <v>116</v>
      </c>
      <c r="K71" s="113">
        <v>2</v>
      </c>
      <c r="L71" s="113"/>
      <c r="M71" s="181" t="s">
        <v>33</v>
      </c>
      <c r="N71" s="113">
        <v>200</v>
      </c>
      <c r="O71" s="113"/>
      <c r="P71" s="113"/>
      <c r="Q71" s="113"/>
      <c r="R71" s="113"/>
      <c r="S71" s="113"/>
    </row>
    <row r="72" spans="1:19" x14ac:dyDescent="0.2">
      <c r="A72" s="113" t="s">
        <v>2231</v>
      </c>
      <c r="B72" s="113" t="s">
        <v>2232</v>
      </c>
      <c r="C72" s="113">
        <v>15</v>
      </c>
      <c r="D72" s="113" t="s">
        <v>2131</v>
      </c>
      <c r="E72" s="113" t="s">
        <v>23</v>
      </c>
      <c r="F72" s="113" t="s">
        <v>2233</v>
      </c>
      <c r="G72" s="113" t="s">
        <v>25</v>
      </c>
      <c r="H72" s="113" t="s">
        <v>2325</v>
      </c>
      <c r="I72" s="113" t="s">
        <v>2326</v>
      </c>
      <c r="J72" s="113" t="s">
        <v>68</v>
      </c>
      <c r="K72" s="113">
        <v>186</v>
      </c>
      <c r="L72" s="113"/>
      <c r="M72" s="50" t="s">
        <v>2779</v>
      </c>
      <c r="N72" s="113">
        <v>40</v>
      </c>
      <c r="O72" s="113"/>
      <c r="P72" s="113"/>
      <c r="Q72" s="113"/>
      <c r="R72" s="113"/>
      <c r="S72" s="113"/>
    </row>
    <row r="73" spans="1:19" x14ac:dyDescent="0.2">
      <c r="A73" s="113" t="s">
        <v>2231</v>
      </c>
      <c r="B73" s="113" t="s">
        <v>2232</v>
      </c>
      <c r="C73" s="113">
        <v>15</v>
      </c>
      <c r="D73" s="113" t="s">
        <v>2131</v>
      </c>
      <c r="E73" s="113" t="s">
        <v>23</v>
      </c>
      <c r="F73" s="113" t="s">
        <v>2233</v>
      </c>
      <c r="G73" s="113" t="s">
        <v>25</v>
      </c>
      <c r="H73" s="113" t="s">
        <v>2327</v>
      </c>
      <c r="I73" s="113" t="s">
        <v>2328</v>
      </c>
      <c r="J73" s="113" t="s">
        <v>68</v>
      </c>
      <c r="K73" s="113" t="s">
        <v>2256</v>
      </c>
      <c r="L73" s="113">
        <v>66</v>
      </c>
      <c r="M73" s="114"/>
      <c r="N73" s="113" t="s">
        <v>2261</v>
      </c>
      <c r="O73" s="113"/>
      <c r="P73" s="113"/>
      <c r="Q73" s="113"/>
      <c r="R73" s="113"/>
      <c r="S73" s="113"/>
    </row>
    <row r="74" spans="1:19" x14ac:dyDescent="0.2">
      <c r="A74" s="113" t="s">
        <v>2231</v>
      </c>
      <c r="B74" s="113" t="s">
        <v>2232</v>
      </c>
      <c r="C74" s="113">
        <v>15</v>
      </c>
      <c r="D74" s="113" t="s">
        <v>2131</v>
      </c>
      <c r="E74" s="113" t="s">
        <v>23</v>
      </c>
      <c r="F74" s="113" t="s">
        <v>2233</v>
      </c>
      <c r="G74" s="113" t="s">
        <v>25</v>
      </c>
      <c r="H74" s="113" t="s">
        <v>2329</v>
      </c>
      <c r="I74" s="113" t="s">
        <v>2330</v>
      </c>
      <c r="J74" s="113" t="s">
        <v>40</v>
      </c>
      <c r="K74" s="113">
        <v>564</v>
      </c>
      <c r="L74" s="113"/>
      <c r="M74" s="50" t="s">
        <v>46</v>
      </c>
      <c r="N74" s="113">
        <v>200</v>
      </c>
      <c r="O74" s="113"/>
      <c r="P74" s="113"/>
      <c r="Q74" s="113"/>
      <c r="R74" s="113"/>
      <c r="S74" s="113"/>
    </row>
    <row r="75" spans="1:19" x14ac:dyDescent="0.2">
      <c r="A75" s="113" t="s">
        <v>2231</v>
      </c>
      <c r="B75" s="113" t="s">
        <v>2232</v>
      </c>
      <c r="C75" s="113">
        <v>15</v>
      </c>
      <c r="D75" s="113" t="s">
        <v>2131</v>
      </c>
      <c r="E75" s="113" t="s">
        <v>23</v>
      </c>
      <c r="F75" s="113" t="s">
        <v>2233</v>
      </c>
      <c r="G75" s="113" t="s">
        <v>25</v>
      </c>
      <c r="H75" s="113" t="s">
        <v>2331</v>
      </c>
      <c r="I75" s="113" t="s">
        <v>2332</v>
      </c>
      <c r="J75" s="113" t="s">
        <v>1254</v>
      </c>
      <c r="K75" s="113" t="s">
        <v>2256</v>
      </c>
      <c r="L75" s="113">
        <v>3</v>
      </c>
      <c r="M75" s="114"/>
      <c r="N75" s="113" t="s">
        <v>2261</v>
      </c>
      <c r="O75" s="113"/>
      <c r="P75" s="113"/>
      <c r="Q75" s="113"/>
      <c r="R75" s="113"/>
      <c r="S75" s="113"/>
    </row>
    <row r="76" spans="1:19" x14ac:dyDescent="0.2">
      <c r="A76" s="113" t="s">
        <v>2231</v>
      </c>
      <c r="B76" s="113" t="s">
        <v>2232</v>
      </c>
      <c r="C76" s="113">
        <v>15</v>
      </c>
      <c r="D76" s="113" t="s">
        <v>2131</v>
      </c>
      <c r="E76" s="113" t="s">
        <v>23</v>
      </c>
      <c r="F76" s="113" t="s">
        <v>2233</v>
      </c>
      <c r="G76" s="113" t="s">
        <v>25</v>
      </c>
      <c r="H76" s="113" t="s">
        <v>2333</v>
      </c>
      <c r="I76" s="113" t="s">
        <v>2319</v>
      </c>
      <c r="J76" s="113" t="s">
        <v>1254</v>
      </c>
      <c r="K76" s="113" t="s">
        <v>2256</v>
      </c>
      <c r="L76" s="113">
        <v>3.5</v>
      </c>
      <c r="M76" s="114"/>
      <c r="N76" s="113" t="s">
        <v>2261</v>
      </c>
      <c r="O76" s="113"/>
      <c r="P76" s="113"/>
      <c r="Q76" s="113"/>
      <c r="R76" s="113"/>
      <c r="S76" s="113"/>
    </row>
    <row r="77" spans="1:19" x14ac:dyDescent="0.2">
      <c r="A77" s="113" t="s">
        <v>2231</v>
      </c>
      <c r="B77" s="113" t="s">
        <v>2232</v>
      </c>
      <c r="C77" s="113">
        <v>15</v>
      </c>
      <c r="D77" s="113" t="s">
        <v>2131</v>
      </c>
      <c r="E77" s="113" t="s">
        <v>23</v>
      </c>
      <c r="F77" s="113" t="s">
        <v>2233</v>
      </c>
      <c r="G77" s="113" t="s">
        <v>25</v>
      </c>
      <c r="H77" s="113" t="s">
        <v>2334</v>
      </c>
      <c r="I77" s="113" t="s">
        <v>110</v>
      </c>
      <c r="J77" s="113" t="s">
        <v>1254</v>
      </c>
      <c r="K77" s="113" t="s">
        <v>2256</v>
      </c>
      <c r="L77" s="113">
        <v>3.5</v>
      </c>
      <c r="M77" s="114"/>
      <c r="N77" s="113" t="s">
        <v>2261</v>
      </c>
      <c r="O77" s="113"/>
      <c r="P77" s="113"/>
      <c r="Q77" s="113"/>
      <c r="R77" s="113"/>
      <c r="S77" s="113"/>
    </row>
    <row r="78" spans="1:19" x14ac:dyDescent="0.2">
      <c r="A78" s="113" t="s">
        <v>2231</v>
      </c>
      <c r="B78" s="113" t="s">
        <v>2232</v>
      </c>
      <c r="C78" s="113">
        <v>15</v>
      </c>
      <c r="D78" s="113" t="s">
        <v>2131</v>
      </c>
      <c r="E78" s="113" t="s">
        <v>23</v>
      </c>
      <c r="F78" s="113" t="s">
        <v>2233</v>
      </c>
      <c r="G78" s="113" t="s">
        <v>25</v>
      </c>
      <c r="H78" s="113" t="s">
        <v>2335</v>
      </c>
      <c r="I78" s="113" t="s">
        <v>134</v>
      </c>
      <c r="J78" s="113" t="s">
        <v>40</v>
      </c>
      <c r="K78" s="113" t="s">
        <v>2256</v>
      </c>
      <c r="L78" s="113">
        <v>57</v>
      </c>
      <c r="M78" s="114"/>
      <c r="N78" s="113" t="s">
        <v>2261</v>
      </c>
      <c r="O78" s="113"/>
      <c r="P78" s="113"/>
      <c r="Q78" s="113"/>
      <c r="R78" s="113"/>
      <c r="S78" s="113"/>
    </row>
    <row r="79" spans="1:19" x14ac:dyDescent="0.2">
      <c r="A79" s="113" t="s">
        <v>2231</v>
      </c>
      <c r="B79" s="113" t="s">
        <v>2232</v>
      </c>
      <c r="C79" s="113">
        <v>15</v>
      </c>
      <c r="D79" s="113" t="s">
        <v>2131</v>
      </c>
      <c r="E79" s="113" t="s">
        <v>23</v>
      </c>
      <c r="F79" s="113" t="s">
        <v>2233</v>
      </c>
      <c r="G79" s="113" t="s">
        <v>25</v>
      </c>
      <c r="H79" s="113" t="s">
        <v>2336</v>
      </c>
      <c r="I79" s="113" t="s">
        <v>1686</v>
      </c>
      <c r="J79" s="113" t="s">
        <v>116</v>
      </c>
      <c r="K79" s="113">
        <v>9.5</v>
      </c>
      <c r="L79" s="113"/>
      <c r="M79" s="181" t="s">
        <v>194</v>
      </c>
      <c r="N79" s="113">
        <v>200</v>
      </c>
      <c r="O79" s="113"/>
      <c r="P79" s="113"/>
      <c r="Q79" s="113"/>
      <c r="R79" s="113"/>
      <c r="S79" s="113"/>
    </row>
    <row r="80" spans="1:19" x14ac:dyDescent="0.2">
      <c r="A80" s="113" t="s">
        <v>2231</v>
      </c>
      <c r="B80" s="113" t="s">
        <v>2232</v>
      </c>
      <c r="C80" s="113">
        <v>15</v>
      </c>
      <c r="D80" s="113" t="s">
        <v>2131</v>
      </c>
      <c r="E80" s="113" t="s">
        <v>23</v>
      </c>
      <c r="F80" s="113" t="s">
        <v>2233</v>
      </c>
      <c r="G80" s="113" t="s">
        <v>25</v>
      </c>
      <c r="H80" s="113" t="s">
        <v>2337</v>
      </c>
      <c r="I80" s="113" t="s">
        <v>110</v>
      </c>
      <c r="J80" s="113" t="s">
        <v>40</v>
      </c>
      <c r="K80" s="113"/>
      <c r="L80" s="113">
        <v>13</v>
      </c>
      <c r="M80" s="114"/>
      <c r="N80" s="113" t="s">
        <v>2261</v>
      </c>
      <c r="O80" s="113"/>
      <c r="P80" s="113"/>
      <c r="Q80" s="113"/>
      <c r="R80" s="113"/>
      <c r="S80" s="113"/>
    </row>
    <row r="81" spans="1:19" x14ac:dyDescent="0.2">
      <c r="A81" s="113" t="s">
        <v>2231</v>
      </c>
      <c r="B81" s="113" t="s">
        <v>2232</v>
      </c>
      <c r="C81" s="113">
        <v>15</v>
      </c>
      <c r="D81" s="113" t="s">
        <v>2131</v>
      </c>
      <c r="E81" s="113" t="s">
        <v>23</v>
      </c>
      <c r="F81" s="113" t="s">
        <v>2233</v>
      </c>
      <c r="G81" s="113" t="s">
        <v>25</v>
      </c>
      <c r="H81" s="113" t="s">
        <v>2338</v>
      </c>
      <c r="I81" s="113" t="s">
        <v>134</v>
      </c>
      <c r="J81" s="113" t="s">
        <v>40</v>
      </c>
      <c r="K81" s="113" t="s">
        <v>2256</v>
      </c>
      <c r="L81" s="113">
        <v>58</v>
      </c>
      <c r="M81" s="114"/>
      <c r="N81" s="113" t="s">
        <v>2261</v>
      </c>
      <c r="O81" s="113"/>
      <c r="P81" s="113"/>
      <c r="Q81" s="113"/>
      <c r="R81" s="113"/>
      <c r="S81" s="113"/>
    </row>
    <row r="82" spans="1:19" x14ac:dyDescent="0.2">
      <c r="A82" s="113" t="s">
        <v>2231</v>
      </c>
      <c r="B82" s="113" t="s">
        <v>2232</v>
      </c>
      <c r="C82" s="113">
        <v>15</v>
      </c>
      <c r="D82" s="113" t="s">
        <v>2131</v>
      </c>
      <c r="E82" s="113" t="s">
        <v>23</v>
      </c>
      <c r="F82" s="113" t="s">
        <v>2233</v>
      </c>
      <c r="G82" s="113" t="s">
        <v>25</v>
      </c>
      <c r="H82" s="113" t="s">
        <v>2339</v>
      </c>
      <c r="I82" s="113" t="s">
        <v>1686</v>
      </c>
      <c r="J82" s="113" t="s">
        <v>116</v>
      </c>
      <c r="K82" s="113">
        <v>22</v>
      </c>
      <c r="L82" s="113"/>
      <c r="M82" s="181" t="s">
        <v>194</v>
      </c>
      <c r="N82" s="113">
        <v>200</v>
      </c>
      <c r="O82" s="113"/>
      <c r="P82" s="113"/>
      <c r="Q82" s="113"/>
      <c r="R82" s="113"/>
      <c r="S82" s="113"/>
    </row>
    <row r="83" spans="1:19" x14ac:dyDescent="0.2">
      <c r="A83" s="113" t="s">
        <v>2231</v>
      </c>
      <c r="B83" s="113" t="s">
        <v>2232</v>
      </c>
      <c r="C83" s="113">
        <v>15</v>
      </c>
      <c r="D83" s="113" t="s">
        <v>2131</v>
      </c>
      <c r="E83" s="113" t="s">
        <v>23</v>
      </c>
      <c r="F83" s="113" t="s">
        <v>2233</v>
      </c>
      <c r="G83" s="113" t="s">
        <v>25</v>
      </c>
      <c r="H83" s="113" t="s">
        <v>2340</v>
      </c>
      <c r="I83" s="113" t="s">
        <v>134</v>
      </c>
      <c r="J83" s="113" t="s">
        <v>40</v>
      </c>
      <c r="K83" s="113" t="s">
        <v>2256</v>
      </c>
      <c r="L83" s="113">
        <v>58</v>
      </c>
      <c r="M83" s="114"/>
      <c r="N83" s="113" t="s">
        <v>2261</v>
      </c>
      <c r="O83" s="113"/>
      <c r="P83" s="113"/>
      <c r="Q83" s="113"/>
      <c r="R83" s="113"/>
      <c r="S83" s="113"/>
    </row>
    <row r="84" spans="1:19" x14ac:dyDescent="0.2">
      <c r="A84" s="113" t="s">
        <v>2231</v>
      </c>
      <c r="B84" s="113" t="s">
        <v>2232</v>
      </c>
      <c r="C84" s="113">
        <v>15</v>
      </c>
      <c r="D84" s="113" t="s">
        <v>2131</v>
      </c>
      <c r="E84" s="113" t="s">
        <v>23</v>
      </c>
      <c r="F84" s="113" t="s">
        <v>2233</v>
      </c>
      <c r="G84" s="113" t="s">
        <v>25</v>
      </c>
      <c r="H84" s="113" t="s">
        <v>2341</v>
      </c>
      <c r="I84" s="113" t="s">
        <v>2342</v>
      </c>
      <c r="J84" s="113" t="s">
        <v>1254</v>
      </c>
      <c r="K84" s="113" t="s">
        <v>2256</v>
      </c>
      <c r="L84" s="113">
        <v>32</v>
      </c>
      <c r="M84" s="114"/>
      <c r="N84" s="113" t="s">
        <v>2261</v>
      </c>
      <c r="O84" s="113"/>
      <c r="P84" s="113"/>
      <c r="Q84" s="113"/>
      <c r="R84" s="113"/>
      <c r="S84" s="113"/>
    </row>
    <row r="85" spans="1:19" x14ac:dyDescent="0.2">
      <c r="A85" s="113" t="s">
        <v>2231</v>
      </c>
      <c r="B85" s="113" t="s">
        <v>2232</v>
      </c>
      <c r="C85" s="113">
        <v>15</v>
      </c>
      <c r="D85" s="113" t="s">
        <v>2131</v>
      </c>
      <c r="E85" s="113" t="s">
        <v>23</v>
      </c>
      <c r="F85" s="113" t="s">
        <v>2233</v>
      </c>
      <c r="G85" s="113" t="s">
        <v>25</v>
      </c>
      <c r="H85" s="113" t="s">
        <v>2343</v>
      </c>
      <c r="I85" s="113" t="s">
        <v>556</v>
      </c>
      <c r="J85" s="113" t="s">
        <v>40</v>
      </c>
      <c r="K85" s="113">
        <v>57</v>
      </c>
      <c r="L85" s="113"/>
      <c r="M85" s="50" t="s">
        <v>46</v>
      </c>
      <c r="N85" s="113">
        <v>200</v>
      </c>
      <c r="O85" s="113"/>
      <c r="P85" s="113"/>
      <c r="Q85" s="113"/>
      <c r="R85" s="113"/>
      <c r="S85" s="113"/>
    </row>
    <row r="86" spans="1:19" x14ac:dyDescent="0.2">
      <c r="A86" s="113" t="s">
        <v>2231</v>
      </c>
      <c r="B86" s="113" t="s">
        <v>2232</v>
      </c>
      <c r="C86" s="113">
        <v>15</v>
      </c>
      <c r="D86" s="113" t="s">
        <v>2131</v>
      </c>
      <c r="E86" s="113" t="s">
        <v>23</v>
      </c>
      <c r="F86" s="113" t="s">
        <v>2233</v>
      </c>
      <c r="G86" s="113" t="s">
        <v>2344</v>
      </c>
      <c r="H86" s="113" t="s">
        <v>2345</v>
      </c>
      <c r="I86" s="113" t="s">
        <v>110</v>
      </c>
      <c r="J86" s="113" t="s">
        <v>1254</v>
      </c>
      <c r="K86" s="113" t="s">
        <v>2256</v>
      </c>
      <c r="L86" s="113">
        <v>24</v>
      </c>
      <c r="M86" s="114"/>
      <c r="N86" s="113" t="s">
        <v>2261</v>
      </c>
      <c r="O86" s="113"/>
      <c r="P86" s="113"/>
      <c r="Q86" s="113"/>
      <c r="R86" s="113"/>
      <c r="S86" s="113"/>
    </row>
    <row r="87" spans="1:19" x14ac:dyDescent="0.2">
      <c r="A87" s="113" t="s">
        <v>2231</v>
      </c>
      <c r="B87" s="113" t="s">
        <v>2232</v>
      </c>
      <c r="C87" s="113">
        <v>15</v>
      </c>
      <c r="D87" s="113" t="s">
        <v>2131</v>
      </c>
      <c r="E87" s="113" t="s">
        <v>23</v>
      </c>
      <c r="F87" s="113" t="s">
        <v>2233</v>
      </c>
      <c r="G87" s="113" t="s">
        <v>2344</v>
      </c>
      <c r="H87" s="113" t="s">
        <v>2346</v>
      </c>
      <c r="I87" s="113" t="s">
        <v>79</v>
      </c>
      <c r="J87" s="113" t="s">
        <v>1254</v>
      </c>
      <c r="K87" s="113" t="s">
        <v>2256</v>
      </c>
      <c r="L87" s="113">
        <v>7.5</v>
      </c>
      <c r="M87" s="114"/>
      <c r="N87" s="113" t="s">
        <v>2261</v>
      </c>
      <c r="O87" s="113"/>
      <c r="P87" s="113"/>
      <c r="Q87" s="113"/>
      <c r="R87" s="113"/>
      <c r="S87" s="113"/>
    </row>
    <row r="88" spans="1:19" x14ac:dyDescent="0.2">
      <c r="K88" s="95">
        <f>SUM(K2:K87)</f>
        <v>2028</v>
      </c>
      <c r="L88" s="95">
        <f>SUM(L2:L87)</f>
        <v>1142</v>
      </c>
      <c r="R88" s="115">
        <f>SUM(R2:R87)</f>
        <v>0</v>
      </c>
    </row>
  </sheetData>
  <autoFilter ref="A1:S88"/>
  <pageMargins left="0.7" right="0.7" top="0.75" bottom="0.75" header="0.3" footer="0.3"/>
  <pageSetup paperSize="9" scale="28"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6</vt:i4>
      </vt:variant>
    </vt:vector>
  </HeadingPairs>
  <TitlesOfParts>
    <vt:vector size="19" baseType="lpstr">
      <vt:lpstr>Instructieblad</vt:lpstr>
      <vt:lpstr>Totaalblad</vt:lpstr>
      <vt:lpstr>1.1 Hoensbroek</vt:lpstr>
      <vt:lpstr>1.2 Valkenburg</vt:lpstr>
      <vt:lpstr>1.3 Heerlen</vt:lpstr>
      <vt:lpstr>1.4 Kerkrade</vt:lpstr>
      <vt:lpstr>1.5 Blerick</vt:lpstr>
      <vt:lpstr>1.6 De Wieenhof</vt:lpstr>
      <vt:lpstr>1.7 Maasgouwschool</vt:lpstr>
      <vt:lpstr>1.8 Huurders Hoensbroek</vt:lpstr>
      <vt:lpstr>2. Additionele Werkzaamheden</vt:lpstr>
      <vt:lpstr>3. Sanitaire voorzieningen</vt:lpstr>
      <vt:lpstr>4. Regiewerkzaamheden</vt:lpstr>
      <vt:lpstr>'1.2 Valkenburg'!Afdrukbereik</vt:lpstr>
      <vt:lpstr>'1.4 Kerkrade'!Afdrukbereik</vt:lpstr>
      <vt:lpstr>'1.6 De Wieenhof'!Afdrukbereik</vt:lpstr>
      <vt:lpstr>'1.8 Huurders Hoensbroek'!Afdrukbereik</vt:lpstr>
      <vt:lpstr>'2. Additionele Werkzaamheden'!Afdrukbereik</vt:lpstr>
      <vt:lpstr>'4. Regiewerkzaamheden'!Afdrukbereik</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Sjors Penders</dc:creator>
  <cp:lastModifiedBy>Sjors Penders</cp:lastModifiedBy>
  <dcterms:created xsi:type="dcterms:W3CDTF">2021-08-13T13:24:12Z</dcterms:created>
  <dcterms:modified xsi:type="dcterms:W3CDTF">2021-09-28T10:36:38Z</dcterms:modified>
</cp:coreProperties>
</file>